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folkcounty-my.sharepoint.com/personal/edfws_norfolk_gov_uk/Documents/Desktop/"/>
    </mc:Choice>
  </mc:AlternateContent>
  <xr:revisionPtr revIDLastSave="0" documentId="8_{EDCDC03D-CD25-4DB0-99B1-E98DF8634FC7}" xr6:coauthVersionLast="47" xr6:coauthVersionMax="47" xr10:uidLastSave="{00000000-0000-0000-0000-000000000000}"/>
  <bookViews>
    <workbookView xWindow="-110" yWindow="-110" windowWidth="19420" windowHeight="10420" xr2:uid="{6B90A549-4169-4FE8-9280-EE13FA53521D}"/>
  </bookViews>
  <sheets>
    <sheet name="Illustrativ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Illustrative!$A$4:$T$404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 l="1"/>
  <c r="E8" i="1" l="1"/>
  <c r="F6" i="1" l="1"/>
  <c r="G6" i="1" l="1"/>
  <c r="F7" i="1"/>
  <c r="G7" i="1" l="1"/>
  <c r="F5" i="1" l="1"/>
  <c r="G5" i="1" l="1"/>
  <c r="E252" i="1" l="1"/>
  <c r="E72" i="1"/>
  <c r="E38" i="1"/>
  <c r="E246" i="1"/>
  <c r="E356" i="1"/>
  <c r="E358" i="1"/>
  <c r="E404" i="1"/>
  <c r="E294" i="1"/>
  <c r="E380" i="1"/>
  <c r="E51" i="1"/>
  <c r="E312" i="1"/>
  <c r="E31" i="1"/>
  <c r="E175" i="1"/>
  <c r="E41" i="1"/>
  <c r="E229" i="1"/>
  <c r="E258" i="1"/>
  <c r="E310" i="1"/>
  <c r="E339" i="1"/>
  <c r="E204" i="1"/>
  <c r="E142" i="1"/>
  <c r="E22" i="1"/>
  <c r="E80" i="1"/>
  <c r="E254" i="1"/>
  <c r="E217" i="1"/>
  <c r="E347" i="1"/>
  <c r="E152" i="1"/>
  <c r="E114" i="1"/>
  <c r="E218" i="1"/>
  <c r="E148" i="1"/>
  <c r="E150" i="1"/>
  <c r="E61" i="1"/>
  <c r="E12" i="1"/>
  <c r="E158" i="1"/>
  <c r="E199" i="1"/>
  <c r="E182" i="1"/>
  <c r="E376" i="1"/>
  <c r="E52" i="1"/>
  <c r="E99" i="1"/>
  <c r="E351" i="1"/>
  <c r="E375" i="1"/>
  <c r="E262" i="1"/>
  <c r="E166" i="1"/>
  <c r="E261" i="1"/>
  <c r="E247" i="1"/>
  <c r="E337" i="1"/>
  <c r="E285" i="1"/>
  <c r="E265" i="1"/>
  <c r="E223" i="1"/>
  <c r="E81" i="1"/>
  <c r="E128" i="1"/>
  <c r="E248" i="1"/>
  <c r="E176" i="1"/>
  <c r="E322" i="1"/>
  <c r="E391" i="1"/>
  <c r="E327" i="1"/>
  <c r="E317" i="1"/>
  <c r="E172" i="1"/>
  <c r="E167" i="1"/>
  <c r="E70" i="1"/>
  <c r="E359" i="1"/>
  <c r="E178" i="1"/>
  <c r="E179" i="1"/>
  <c r="E290" i="1"/>
  <c r="E28" i="1"/>
  <c r="E303" i="1"/>
  <c r="E353" i="1"/>
  <c r="E222" i="1"/>
  <c r="E119" i="1"/>
  <c r="E160" i="1"/>
  <c r="E379" i="1"/>
  <c r="E392" i="1"/>
  <c r="E328" i="1"/>
  <c r="E120" i="1"/>
  <c r="E162" i="1"/>
  <c r="E271" i="1"/>
  <c r="E396" i="1"/>
  <c r="E9" i="1"/>
  <c r="E267" i="1"/>
  <c r="E211" i="1"/>
  <c r="E244" i="1"/>
  <c r="E201" i="1"/>
  <c r="E400" i="1"/>
  <c r="E239" i="1"/>
  <c r="E203" i="1"/>
  <c r="E230" i="1"/>
  <c r="E50" i="1"/>
  <c r="E255" i="1"/>
  <c r="E288" i="1"/>
  <c r="E181" i="1"/>
  <c r="E378" i="1"/>
  <c r="E130" i="1"/>
  <c r="E381" i="1"/>
  <c r="E134" i="1"/>
  <c r="E269" i="1"/>
  <c r="E277" i="1"/>
  <c r="E197" i="1"/>
  <c r="E87" i="1"/>
  <c r="E289" i="1"/>
  <c r="E36" i="1"/>
  <c r="E226" i="1"/>
  <c r="E58" i="1"/>
  <c r="E191" i="1"/>
  <c r="E90" i="1"/>
  <c r="E388" i="1"/>
  <c r="E17" i="1"/>
  <c r="E348" i="1"/>
  <c r="E331" i="1"/>
  <c r="E402" i="1"/>
  <c r="E16" i="1"/>
  <c r="E49" i="1"/>
  <c r="E86" i="1"/>
  <c r="E340" i="1"/>
  <c r="E77" i="1"/>
  <c r="E208" i="1"/>
  <c r="E91" i="1"/>
  <c r="E14" i="1"/>
  <c r="E170" i="1"/>
  <c r="E184" i="1"/>
  <c r="E373" i="1"/>
  <c r="E63" i="1"/>
  <c r="E192" i="1"/>
  <c r="E319" i="1"/>
  <c r="E75" i="1"/>
  <c r="E93" i="1"/>
  <c r="E145" i="1"/>
  <c r="E368" i="1"/>
  <c r="E140" i="1"/>
  <c r="E85" i="1"/>
  <c r="E236" i="1"/>
  <c r="E125" i="1"/>
  <c r="E371" i="1"/>
  <c r="E118" i="1"/>
  <c r="E19" i="1"/>
  <c r="E138" i="1"/>
  <c r="E37" i="1"/>
  <c r="E343" i="1"/>
  <c r="E338" i="1"/>
  <c r="E260" i="1"/>
  <c r="E169" i="1"/>
  <c r="E82" i="1"/>
  <c r="E112" i="1"/>
  <c r="E250" i="1"/>
  <c r="E132" i="1"/>
  <c r="E73" i="1"/>
  <c r="E104" i="1"/>
  <c r="E354" i="1"/>
  <c r="E370" i="1"/>
  <c r="E268" i="1"/>
  <c r="E251" i="1"/>
  <c r="E190" i="1"/>
  <c r="E207" i="1"/>
  <c r="E245" i="1"/>
  <c r="E95" i="1"/>
  <c r="E280" i="1"/>
  <c r="E78" i="1"/>
  <c r="E60" i="1"/>
  <c r="E202" i="1"/>
  <c r="E147" i="1"/>
  <c r="E108" i="1"/>
  <c r="E253" i="1"/>
  <c r="E221" i="1"/>
  <c r="E320" i="1"/>
  <c r="E111" i="1"/>
  <c r="E213" i="1"/>
  <c r="E47" i="1"/>
  <c r="E240" i="1"/>
  <c r="E40" i="1"/>
  <c r="E233" i="1"/>
  <c r="E228" i="1"/>
  <c r="E325" i="1"/>
  <c r="E366" i="1"/>
  <c r="E390" i="1"/>
  <c r="E133" i="1"/>
  <c r="E123" i="1"/>
  <c r="E116" i="1"/>
  <c r="E399" i="1"/>
  <c r="E374" i="1"/>
  <c r="E144" i="1"/>
  <c r="E384" i="1"/>
  <c r="E79" i="1"/>
  <c r="E122" i="1"/>
  <c r="E110" i="1"/>
  <c r="E369" i="1"/>
  <c r="E377" i="1"/>
  <c r="E57" i="1"/>
  <c r="E309" i="1"/>
  <c r="E336" i="1"/>
  <c r="E11" i="1"/>
  <c r="E98" i="1"/>
  <c r="E42" i="1"/>
  <c r="E357" i="1"/>
  <c r="E316" i="1"/>
  <c r="E62" i="1"/>
  <c r="E296" i="1"/>
  <c r="E135" i="1"/>
  <c r="E329" i="1"/>
  <c r="E360" i="1"/>
  <c r="E232" i="1"/>
  <c r="E10" i="1"/>
  <c r="E153" i="1"/>
  <c r="E387" i="1"/>
  <c r="E307" i="1"/>
  <c r="E171" i="1"/>
  <c r="E65" i="1"/>
  <c r="E69" i="1"/>
  <c r="E200" i="1"/>
  <c r="E349" i="1"/>
  <c r="E393" i="1"/>
  <c r="E266" i="1"/>
  <c r="E363" i="1"/>
  <c r="E18" i="1"/>
  <c r="E55" i="1"/>
  <c r="E89" i="1"/>
  <c r="E315" i="1"/>
  <c r="E174" i="1"/>
  <c r="E295" i="1"/>
  <c r="E293" i="1"/>
  <c r="E101" i="1"/>
  <c r="E279" i="1"/>
  <c r="E302" i="1"/>
  <c r="E352" i="1"/>
  <c r="E219" i="1"/>
  <c r="E117" i="1"/>
  <c r="E362" i="1"/>
  <c r="E275" i="1"/>
  <c r="E25" i="1"/>
  <c r="E136" i="1"/>
  <c r="E297" i="1"/>
  <c r="E333" i="1"/>
  <c r="E32" i="1"/>
  <c r="E35" i="1"/>
  <c r="E131" i="1"/>
  <c r="E274" i="1"/>
  <c r="E308" i="1"/>
  <c r="E205" i="1"/>
  <c r="E395" i="1"/>
  <c r="E163" i="1"/>
  <c r="E350" i="1"/>
  <c r="E249" i="1"/>
  <c r="E206" i="1"/>
  <c r="E124" i="1"/>
  <c r="E30" i="1"/>
  <c r="E304" i="1"/>
  <c r="E397" i="1"/>
  <c r="E284" i="1"/>
  <c r="E237" i="1"/>
  <c r="E272" i="1"/>
  <c r="E398" i="1"/>
  <c r="E56" i="1"/>
  <c r="E276" i="1"/>
  <c r="E334" i="1"/>
  <c r="E76" i="1"/>
  <c r="E183" i="1"/>
  <c r="E159" i="1"/>
  <c r="E372" i="1"/>
  <c r="E273" i="1"/>
  <c r="E313" i="1"/>
  <c r="E92" i="1"/>
  <c r="E345" i="1"/>
  <c r="E29" i="1"/>
  <c r="E341" i="1"/>
  <c r="E20" i="1"/>
  <c r="E242" i="1"/>
  <c r="E364" i="1"/>
  <c r="E168" i="1"/>
  <c r="E314" i="1"/>
  <c r="E155" i="1"/>
  <c r="E299" i="1"/>
  <c r="E195" i="1"/>
  <c r="E225" i="1"/>
  <c r="E330" i="1"/>
  <c r="E209" i="1"/>
  <c r="E196" i="1"/>
  <c r="E361" i="1"/>
  <c r="E154" i="1"/>
  <c r="E286" i="1"/>
  <c r="E106" i="1"/>
  <c r="E45" i="1"/>
  <c r="E346" i="1"/>
  <c r="E121" i="1"/>
  <c r="E318" i="1"/>
  <c r="E282" i="1"/>
  <c r="E83" i="1"/>
  <c r="E355" i="1"/>
  <c r="E263" i="1" l="1"/>
  <c r="E306" i="1"/>
  <c r="E241" i="1"/>
  <c r="E151" i="1"/>
  <c r="E96" i="1"/>
  <c r="E64" i="1"/>
  <c r="E216" i="1"/>
  <c r="E335" i="1"/>
  <c r="E177" i="1"/>
  <c r="E287" i="1"/>
  <c r="E298" i="1"/>
  <c r="E332" i="1"/>
  <c r="E321" i="1"/>
  <c r="E54" i="1"/>
  <c r="E21" i="1"/>
  <c r="E243" i="1"/>
  <c r="E113" i="1"/>
  <c r="E161" i="1"/>
  <c r="E94" i="1"/>
  <c r="E39" i="1"/>
  <c r="E34" i="1"/>
  <c r="E382" i="1"/>
  <c r="E71" i="1"/>
  <c r="E23" i="1"/>
  <c r="E342" i="1"/>
  <c r="E165" i="1"/>
  <c r="E212" i="1"/>
  <c r="E102" i="1"/>
  <c r="E215" i="1"/>
  <c r="E126" i="1"/>
  <c r="E15" i="1"/>
  <c r="E66" i="1"/>
  <c r="E344" i="1"/>
  <c r="E238" i="1"/>
  <c r="E143" i="1"/>
  <c r="E97" i="1"/>
  <c r="E305" i="1"/>
  <c r="E33" i="1"/>
  <c r="E383" i="1"/>
  <c r="E186" i="1"/>
  <c r="E74" i="1"/>
  <c r="E13" i="1"/>
  <c r="E109" i="1"/>
  <c r="E188" i="1"/>
  <c r="E394" i="1"/>
  <c r="E44" i="1"/>
  <c r="E46" i="1"/>
  <c r="E194" i="1"/>
  <c r="E107" i="1"/>
  <c r="E214" i="1"/>
  <c r="E403" i="1"/>
  <c r="E105" i="1"/>
  <c r="E323" i="1"/>
  <c r="E365" i="1"/>
  <c r="E324" i="1"/>
  <c r="E24" i="1"/>
  <c r="E164" i="1"/>
  <c r="E231" i="1"/>
  <c r="E59" i="1"/>
  <c r="E189" i="1"/>
  <c r="E234" i="1"/>
  <c r="E84" i="1"/>
  <c r="E401" i="1"/>
  <c r="E149" i="1"/>
  <c r="E270" i="1"/>
  <c r="E326" i="1"/>
  <c r="E235" i="1"/>
  <c r="E278" i="1"/>
  <c r="E227" i="1"/>
  <c r="E185" i="1"/>
  <c r="E27" i="1"/>
  <c r="E103" i="1"/>
  <c r="E187" i="1"/>
  <c r="E193" i="1"/>
  <c r="E300" i="1"/>
  <c r="E129" i="1"/>
  <c r="E220" i="1"/>
  <c r="E156" i="1"/>
  <c r="E264" i="1"/>
  <c r="E137" i="1"/>
  <c r="E53" i="1"/>
  <c r="E68" i="1"/>
  <c r="E43" i="1"/>
  <c r="E385" i="1"/>
  <c r="E180" i="1"/>
  <c r="E283" i="1"/>
  <c r="E146" i="1"/>
  <c r="E386" i="1"/>
  <c r="E210" i="1"/>
  <c r="E139" i="1"/>
  <c r="E67" i="1"/>
  <c r="E367" i="1"/>
  <c r="E389" i="1"/>
  <c r="E26" i="1"/>
  <c r="E100" i="1"/>
  <c r="E311" i="1"/>
  <c r="E224" i="1"/>
  <c r="E88" i="1"/>
  <c r="E281" i="1"/>
  <c r="E257" i="1"/>
  <c r="E198" i="1"/>
  <c r="E127" i="1"/>
  <c r="E141" i="1"/>
  <c r="E173" i="1"/>
  <c r="E48" i="1"/>
  <c r="E115" i="1"/>
  <c r="E256" i="1"/>
  <c r="E301" i="1"/>
  <c r="E291" i="1"/>
  <c r="E259" i="1"/>
  <c r="E157" i="1"/>
  <c r="E292" i="1"/>
  <c r="F8" i="1" l="1"/>
  <c r="G8" i="1" l="1"/>
  <c r="F183" i="1" l="1"/>
  <c r="F340" i="1"/>
  <c r="F151" i="1"/>
  <c r="F268" i="1"/>
  <c r="F165" i="1"/>
  <c r="F102" i="1"/>
  <c r="F310" i="1"/>
  <c r="F338" i="1"/>
  <c r="F90" i="1"/>
  <c r="F143" i="1"/>
  <c r="F260" i="1"/>
  <c r="F367" i="1"/>
  <c r="F289" i="1"/>
  <c r="F356" i="1"/>
  <c r="F177" i="1"/>
  <c r="F292" i="1"/>
  <c r="F380" i="1"/>
  <c r="F390" i="1"/>
  <c r="F149" i="1"/>
  <c r="F320" i="1"/>
  <c r="F72" i="1"/>
  <c r="F150" i="1"/>
  <c r="F341" i="1"/>
  <c r="F279" i="1"/>
  <c r="F230" i="1"/>
  <c r="F120" i="1"/>
  <c r="F81" i="1"/>
  <c r="F259" i="1"/>
  <c r="F186" i="1"/>
  <c r="F204" i="1"/>
  <c r="F377" i="1"/>
  <c r="F348" i="1"/>
  <c r="F100" i="1"/>
  <c r="F301" i="1"/>
  <c r="F147" i="1"/>
  <c r="F271" i="1"/>
  <c r="F52" i="1"/>
  <c r="F136" i="1"/>
  <c r="F369" i="1"/>
  <c r="F16" i="1"/>
  <c r="F368" i="1"/>
  <c r="F195" i="1"/>
  <c r="F42" i="1"/>
  <c r="F98" i="1"/>
  <c r="F132" i="1"/>
  <c r="F155" i="1"/>
  <c r="F28" i="1"/>
  <c r="F127" i="1"/>
  <c r="F264" i="1"/>
  <c r="F51" i="1"/>
  <c r="F352" i="1"/>
  <c r="F357" i="1"/>
  <c r="F202" i="1"/>
  <c r="F9" i="1"/>
  <c r="F203" i="1"/>
  <c r="F175" i="1"/>
  <c r="F144" i="1"/>
  <c r="F47" i="1"/>
  <c r="F265" i="1"/>
  <c r="F234" i="1"/>
  <c r="F370" i="1"/>
  <c r="F55" i="1"/>
  <c r="F347" i="1"/>
  <c r="F258" i="1"/>
  <c r="F253" i="1"/>
  <c r="F364" i="1"/>
  <c r="F190" i="1"/>
  <c r="F27" i="1"/>
  <c r="F123" i="1"/>
  <c r="F262" i="1"/>
  <c r="F256" i="1"/>
  <c r="F331" i="1"/>
  <c r="F85" i="1"/>
  <c r="F40" i="1"/>
  <c r="F29" i="1"/>
  <c r="F226" i="1"/>
  <c r="F178" i="1"/>
  <c r="F247" i="1"/>
  <c r="F400" i="1"/>
  <c r="F196" i="1"/>
  <c r="F73" i="1"/>
  <c r="F355" i="1"/>
  <c r="F41" i="1"/>
  <c r="F218" i="1"/>
  <c r="F114" i="1"/>
  <c r="F246" i="1"/>
  <c r="F359" i="1"/>
  <c r="F65" i="1"/>
  <c r="F393" i="1"/>
  <c r="F374" i="1"/>
  <c r="F46" i="1"/>
  <c r="F305" i="1"/>
  <c r="F381" i="1"/>
  <c r="F104" i="1"/>
  <c r="F133" i="1"/>
  <c r="F106" i="1"/>
  <c r="F238" i="1"/>
  <c r="F307" i="1"/>
  <c r="F101" i="1"/>
  <c r="F362" i="1"/>
  <c r="F80" i="1"/>
  <c r="F12" i="1"/>
  <c r="F201" i="1"/>
  <c r="F223" i="1"/>
  <c r="F76" i="1"/>
  <c r="F302" i="1"/>
  <c r="F235" i="1"/>
  <c r="F68" i="1"/>
  <c r="F317" i="1"/>
  <c r="F153" i="1"/>
  <c r="F119" i="1"/>
  <c r="F215" i="1"/>
  <c r="F61" i="1"/>
  <c r="F103" i="1"/>
  <c r="F17" i="1"/>
  <c r="F84" i="1"/>
  <c r="F221" i="1"/>
  <c r="F283" i="1"/>
  <c r="F200" i="1"/>
  <c r="F278" i="1"/>
  <c r="F220" i="1"/>
  <c r="F343" i="1"/>
  <c r="F358" i="1"/>
  <c r="F75" i="1"/>
  <c r="F296" i="1"/>
  <c r="F387" i="1"/>
  <c r="F69" i="1"/>
  <c r="F208" i="1"/>
  <c r="F95" i="1"/>
  <c r="F44" i="1"/>
  <c r="F288" i="1"/>
  <c r="F207" i="1"/>
  <c r="F18" i="1"/>
  <c r="F38" i="1"/>
  <c r="F172" i="1"/>
  <c r="F373" i="1"/>
  <c r="F275" i="1"/>
  <c r="F199" i="1"/>
  <c r="F335" i="1"/>
  <c r="F158" i="1"/>
  <c r="F126" i="1"/>
  <c r="F59" i="1"/>
  <c r="F395" i="1"/>
  <c r="F32" i="1"/>
  <c r="F349" i="1"/>
  <c r="F337" i="1"/>
  <c r="F297" i="1"/>
  <c r="F182" i="1"/>
  <c r="F392" i="1"/>
  <c r="F33" i="1"/>
  <c r="F378" i="1"/>
  <c r="F403" i="1"/>
  <c r="F191" i="1"/>
  <c r="F245" i="1"/>
  <c r="F312" i="1"/>
  <c r="F10" i="1"/>
  <c r="F319" i="1"/>
  <c r="F53" i="1"/>
  <c r="F295" i="1"/>
  <c r="F228" i="1"/>
  <c r="F244" i="1"/>
  <c r="F354" i="1"/>
  <c r="F176" i="1"/>
  <c r="F366" i="1"/>
  <c r="F236" i="1"/>
  <c r="F241" i="1"/>
  <c r="F125" i="1"/>
  <c r="F327" i="1"/>
  <c r="F22" i="1"/>
  <c r="F293" i="1"/>
  <c r="F93" i="1"/>
  <c r="F187" i="1"/>
  <c r="F13" i="1"/>
  <c r="F321" i="1"/>
  <c r="F360" i="1"/>
  <c r="F194" i="1"/>
  <c r="F396" i="1"/>
  <c r="F162" i="1"/>
  <c r="F252" i="1"/>
  <c r="F251" i="1"/>
  <c r="F154" i="1"/>
  <c r="F91" i="1"/>
  <c r="F339" i="1"/>
  <c r="F62" i="1"/>
  <c r="F281" i="1"/>
  <c r="F280" i="1"/>
  <c r="F116" i="1"/>
  <c r="F353" i="1"/>
  <c r="F397" i="1"/>
  <c r="F342" i="1"/>
  <c r="F78" i="1"/>
  <c r="F239" i="1"/>
  <c r="F391" i="1"/>
  <c r="F19" i="1"/>
  <c r="F49" i="1"/>
  <c r="F315" i="1"/>
  <c r="F248" i="1"/>
  <c r="F198" i="1"/>
  <c r="F209" i="1"/>
  <c r="F39" i="1"/>
  <c r="F351" i="1"/>
  <c r="F111" i="1"/>
  <c r="F404" i="1"/>
  <c r="F60" i="1"/>
  <c r="F57" i="1"/>
  <c r="F140" i="1"/>
  <c r="F240" i="1"/>
  <c r="F15" i="1"/>
  <c r="F166" i="1"/>
  <c r="F34" i="1"/>
  <c r="F189" i="1"/>
  <c r="F112" i="1"/>
  <c r="F316" i="1"/>
  <c r="F300" i="1"/>
  <c r="F261" i="1"/>
  <c r="F322" i="1"/>
  <c r="F250" i="1"/>
  <c r="F181" i="1"/>
  <c r="F325" i="1"/>
  <c r="F328" i="1"/>
  <c r="F134" i="1"/>
  <c r="F269" i="1"/>
  <c r="F376" i="1"/>
  <c r="F266" i="1"/>
  <c r="F63" i="1"/>
  <c r="F99" i="1"/>
  <c r="F309" i="1"/>
  <c r="F82" i="1"/>
  <c r="F216" i="1"/>
  <c r="F20" i="1"/>
  <c r="F213" i="1"/>
  <c r="F314" i="1"/>
  <c r="F128" i="1"/>
  <c r="F217" i="1"/>
  <c r="F108" i="1"/>
  <c r="F45" i="1"/>
  <c r="F142" i="1"/>
  <c r="F64" i="1"/>
  <c r="F375" i="1"/>
  <c r="F399" i="1"/>
  <c r="F332" i="1"/>
  <c r="F173" i="1"/>
  <c r="F86" i="1"/>
  <c r="F113" i="1"/>
  <c r="F206" i="1"/>
  <c r="F313" i="1"/>
  <c r="F87" i="1"/>
  <c r="F326" i="1"/>
  <c r="F109" i="1"/>
  <c r="F54" i="1"/>
  <c r="F237" i="1"/>
  <c r="F122" i="1"/>
  <c r="F148" i="1"/>
  <c r="F146" i="1"/>
  <c r="F402" i="1"/>
  <c r="F384" i="1"/>
  <c r="F152" i="1"/>
  <c r="F89" i="1"/>
  <c r="F135" i="1"/>
  <c r="F118" i="1"/>
  <c r="F83" i="1"/>
  <c r="F170" i="1"/>
  <c r="F233" i="1"/>
  <c r="F36" i="1"/>
  <c r="F303" i="1"/>
  <c r="F336" i="1"/>
  <c r="F50" i="1"/>
  <c r="F11" i="1"/>
  <c r="F184" i="1"/>
  <c r="F129" i="1"/>
  <c r="F277" i="1"/>
  <c r="F285" i="1"/>
  <c r="F232" i="1"/>
  <c r="F372" i="1"/>
  <c r="F161" i="1"/>
  <c r="F192" i="1"/>
  <c r="F107" i="1"/>
  <c r="F169" i="1"/>
  <c r="F193" i="1"/>
  <c r="F168" i="1"/>
  <c r="F205" i="1"/>
  <c r="F77" i="1"/>
  <c r="F365" i="1"/>
  <c r="F290" i="1"/>
  <c r="F130" i="1"/>
  <c r="F74" i="1"/>
  <c r="F379" i="1"/>
  <c r="F157" i="1"/>
  <c r="F345" i="1"/>
  <c r="F255" i="1"/>
  <c r="F229" i="1"/>
  <c r="F110" i="1"/>
  <c r="F167" i="1"/>
  <c r="F308" i="1"/>
  <c r="F188" i="1"/>
  <c r="F211" i="1"/>
  <c r="F37" i="1"/>
  <c r="F329" i="1"/>
  <c r="F363" i="1"/>
  <c r="F222" i="1"/>
  <c r="F14" i="1"/>
  <c r="F163" i="1"/>
  <c r="F212" i="1"/>
  <c r="F145" i="1"/>
  <c r="F138" i="1"/>
  <c r="F371" i="1"/>
  <c r="F124" i="1"/>
  <c r="F350" i="1"/>
  <c r="F160" i="1"/>
  <c r="F174" i="1"/>
  <c r="F267" i="1"/>
  <c r="F197" i="1"/>
  <c r="F58" i="1"/>
  <c r="F254" i="1"/>
  <c r="F243" i="1"/>
  <c r="F31" i="1"/>
  <c r="F70" i="1"/>
  <c r="F171" i="1"/>
  <c r="F115" i="1"/>
  <c r="F388" i="1"/>
  <c r="F79" i="1"/>
  <c r="F382" i="1"/>
  <c r="F179" i="1"/>
  <c r="F294" i="1"/>
  <c r="F48" i="1"/>
  <c r="F263" i="1"/>
  <c r="F398" i="1"/>
  <c r="F219" i="1"/>
  <c r="F97" i="1"/>
  <c r="F180" i="1"/>
  <c r="F227" i="1"/>
  <c r="F344" i="1"/>
  <c r="F185" i="1"/>
  <c r="F92" i="1"/>
  <c r="F284" i="1"/>
  <c r="F121" i="1"/>
  <c r="F88" i="1"/>
  <c r="F298" i="1"/>
  <c r="F286" i="1"/>
  <c r="F139" i="1"/>
  <c r="F389" i="1"/>
  <c r="F71" i="1"/>
  <c r="F96" i="1"/>
  <c r="F66" i="1"/>
  <c r="F94" i="1"/>
  <c r="F249" i="1"/>
  <c r="F257" i="1"/>
  <c r="F291" i="1"/>
  <c r="F287" i="1"/>
  <c r="F164" i="1"/>
  <c r="F131" i="1"/>
  <c r="F210" i="1"/>
  <c r="F159" i="1"/>
  <c r="F270" i="1"/>
  <c r="F117" i="1"/>
  <c r="F306" i="1"/>
  <c r="F242" i="1"/>
  <c r="F323" i="1"/>
  <c r="F35" i="1"/>
  <c r="F276" i="1"/>
  <c r="F385" i="1"/>
  <c r="F231" i="1"/>
  <c r="F334" i="1"/>
  <c r="F23" i="1"/>
  <c r="F299" i="1"/>
  <c r="F383" i="1"/>
  <c r="F137" i="1"/>
  <c r="F156" i="1"/>
  <c r="F282" i="1"/>
  <c r="F272" i="1"/>
  <c r="F56" i="1"/>
  <c r="F304" i="1"/>
  <c r="F25" i="1"/>
  <c r="F141" i="1"/>
  <c r="F394" i="1"/>
  <c r="F318" i="1"/>
  <c r="F311" i="1"/>
  <c r="F324" i="1"/>
  <c r="F43" i="1"/>
  <c r="F24" i="1"/>
  <c r="F224" i="1"/>
  <c r="F67" i="1"/>
  <c r="F274" i="1"/>
  <c r="F346" i="1"/>
  <c r="F214" i="1"/>
  <c r="F21" i="1"/>
  <c r="F386" i="1"/>
  <c r="F30" i="1"/>
  <c r="F225" i="1"/>
  <c r="F330" i="1"/>
  <c r="F105" i="1"/>
  <c r="F361" i="1"/>
  <c r="F401" i="1"/>
  <c r="F273" i="1"/>
  <c r="F26" i="1"/>
  <c r="F333" i="1"/>
  <c r="G292" i="1" l="1"/>
  <c r="G223" i="1"/>
  <c r="G132" i="1"/>
  <c r="G134" i="1"/>
  <c r="G205" i="1"/>
  <c r="G151" i="1"/>
  <c r="G343" i="1"/>
  <c r="G142" i="1"/>
  <c r="G60" i="1"/>
  <c r="G118" i="1"/>
  <c r="G390" i="1"/>
  <c r="G40" i="1"/>
  <c r="G246" i="1"/>
  <c r="G188" i="1"/>
  <c r="G285" i="1"/>
  <c r="G123" i="1"/>
  <c r="G83" i="1"/>
  <c r="G69" i="1"/>
  <c r="G204" i="1"/>
  <c r="G356" i="1"/>
  <c r="G187" i="1"/>
  <c r="G186" i="1"/>
  <c r="G400" i="1"/>
  <c r="G14" i="1"/>
  <c r="G170" i="1"/>
  <c r="G202" i="1"/>
  <c r="G99" i="1"/>
  <c r="G404" i="1"/>
  <c r="G348" i="1"/>
  <c r="G373" i="1"/>
  <c r="G198" i="1"/>
  <c r="G39" i="1"/>
  <c r="G355" i="1"/>
  <c r="G106" i="1"/>
  <c r="G144" i="1"/>
  <c r="G341" i="1"/>
  <c r="G216" i="1"/>
  <c r="G29" i="1"/>
  <c r="G165" i="1"/>
  <c r="G120" i="1"/>
  <c r="G79" i="1"/>
  <c r="G104" i="1"/>
  <c r="G136" i="1"/>
  <c r="G196" i="1"/>
  <c r="G319" i="1"/>
  <c r="G310" i="1"/>
  <c r="G80" i="1"/>
  <c r="G172" i="1"/>
  <c r="G62" i="1"/>
  <c r="G256" i="1"/>
  <c r="G351" i="1"/>
  <c r="G395" i="1"/>
  <c r="G402" i="1"/>
  <c r="G220" i="1"/>
  <c r="G57" i="1"/>
  <c r="G70" i="1"/>
  <c r="G375" i="1"/>
  <c r="G126" i="1"/>
  <c r="G157" i="1"/>
  <c r="G380" i="1"/>
  <c r="G167" i="1"/>
  <c r="G34" i="1"/>
  <c r="G340" i="1"/>
  <c r="G42" i="1"/>
  <c r="G166" i="1"/>
  <c r="G82" i="1"/>
  <c r="G129" i="1"/>
  <c r="G235" i="1"/>
  <c r="G9" i="1"/>
  <c r="G253" i="1"/>
  <c r="G46" i="1"/>
  <c r="G365" i="1"/>
  <c r="G297" i="1"/>
  <c r="G293" i="1"/>
  <c r="G313" i="1"/>
  <c r="G103" i="1"/>
  <c r="G51" i="1"/>
  <c r="G50" i="1"/>
  <c r="G345" i="1"/>
  <c r="G312" i="1"/>
  <c r="G36" i="1"/>
  <c r="G113" i="1"/>
  <c r="G259" i="1"/>
  <c r="G173" i="1"/>
  <c r="G211" i="1"/>
  <c r="G332" i="1"/>
  <c r="G374" i="1"/>
  <c r="G233" i="1"/>
  <c r="G207" i="1"/>
  <c r="G289" i="1"/>
  <c r="G54" i="1"/>
  <c r="G213" i="1"/>
  <c r="G303" i="1"/>
  <c r="G47" i="1"/>
  <c r="G367" i="1"/>
  <c r="G250" i="1"/>
  <c r="G84" i="1"/>
  <c r="G254" i="1"/>
  <c r="G325" i="1"/>
  <c r="G230" i="1"/>
  <c r="G322" i="1"/>
  <c r="G72" i="1"/>
  <c r="G251" i="1"/>
  <c r="G326" i="1"/>
  <c r="G301" i="1"/>
  <c r="G17" i="1"/>
  <c r="G243" i="1"/>
  <c r="G350" i="1"/>
  <c r="G138" i="1"/>
  <c r="G146" i="1"/>
  <c r="G315" i="1"/>
  <c r="G86" i="1"/>
  <c r="G238" i="1"/>
  <c r="G154" i="1"/>
  <c r="G122" i="1"/>
  <c r="G160" i="1"/>
  <c r="G338" i="1"/>
  <c r="G267" i="1"/>
  <c r="G33" i="1"/>
  <c r="G197" i="1"/>
  <c r="G229" i="1"/>
  <c r="G232" i="1"/>
  <c r="G217" i="1"/>
  <c r="G362" i="1"/>
  <c r="G222" i="1"/>
  <c r="G169" i="1"/>
  <c r="G108" i="1"/>
  <c r="G234" i="1"/>
  <c r="G182" i="1"/>
  <c r="G102" i="1"/>
  <c r="G393" i="1"/>
  <c r="G12" i="1"/>
  <c r="G368" i="1"/>
  <c r="G95" i="1"/>
  <c r="G19" i="1"/>
  <c r="G209" i="1"/>
  <c r="G75" i="1"/>
  <c r="G74" i="1"/>
  <c r="G85" i="1"/>
  <c r="G381" i="1"/>
  <c r="G135" i="1"/>
  <c r="G337" i="1"/>
  <c r="G133" i="1"/>
  <c r="G107" i="1"/>
  <c r="G190" i="1"/>
  <c r="G16" i="1"/>
  <c r="G175" i="1"/>
  <c r="G13" i="1"/>
  <c r="G300" i="1"/>
  <c r="G116" i="1"/>
  <c r="G266" i="1"/>
  <c r="G206" i="1"/>
  <c r="G329" i="1"/>
  <c r="G258" i="1"/>
  <c r="G149" i="1"/>
  <c r="G181" i="1"/>
  <c r="G111" i="1"/>
  <c r="G161" i="1"/>
  <c r="G360" i="1"/>
  <c r="G396" i="1"/>
  <c r="G294" i="1"/>
  <c r="G178" i="1"/>
  <c r="G369" i="1"/>
  <c r="G376" i="1"/>
  <c r="G278" i="1"/>
  <c r="G155" i="1"/>
  <c r="G261" i="1"/>
  <c r="G366" i="1"/>
  <c r="G403" i="1"/>
  <c r="G262" i="1"/>
  <c r="G171" i="1"/>
  <c r="G336" i="1"/>
  <c r="G237" i="1"/>
  <c r="G28" i="1"/>
  <c r="G347" i="1"/>
  <c r="G68" i="1"/>
  <c r="G179" i="1"/>
  <c r="G264" i="1"/>
  <c r="G280" i="1"/>
  <c r="G44" i="1"/>
  <c r="G327" i="1"/>
  <c r="G352" i="1"/>
  <c r="G32" i="1"/>
  <c r="G391" i="1"/>
  <c r="G382" i="1"/>
  <c r="G119" i="1"/>
  <c r="G320" i="1"/>
  <c r="G316" i="1"/>
  <c r="G359" i="1"/>
  <c r="G93" i="1"/>
  <c r="G192" i="1"/>
  <c r="G61" i="1"/>
  <c r="G314" i="1"/>
  <c r="G145" i="1"/>
  <c r="G130" i="1"/>
  <c r="G184" i="1"/>
  <c r="G279" i="1"/>
  <c r="G78" i="1"/>
  <c r="G245" i="1"/>
  <c r="G228" i="1"/>
  <c r="G240" i="1"/>
  <c r="G397" i="1"/>
  <c r="G372" i="1"/>
  <c r="G193" i="1"/>
  <c r="G100" i="1"/>
  <c r="G11" i="1"/>
  <c r="G335" i="1"/>
  <c r="G215" i="1"/>
  <c r="G162" i="1"/>
  <c r="G377" i="1"/>
  <c r="G55" i="1"/>
  <c r="G321" i="1"/>
  <c r="G20" i="1"/>
  <c r="G288" i="1"/>
  <c r="G110" i="1"/>
  <c r="G31" i="1"/>
  <c r="G269" i="1"/>
  <c r="G370" i="1"/>
  <c r="G268" i="1"/>
  <c r="G140" i="1"/>
  <c r="G125" i="1"/>
  <c r="G392" i="1"/>
  <c r="G378" i="1"/>
  <c r="G283" i="1"/>
  <c r="G77" i="1"/>
  <c r="G328" i="1"/>
  <c r="G194" i="1"/>
  <c r="G174" i="1"/>
  <c r="G45" i="1"/>
  <c r="G64" i="1"/>
  <c r="G147" i="1"/>
  <c r="G399" i="1"/>
  <c r="G248" i="1"/>
  <c r="G127" i="1"/>
  <c r="G247" i="1"/>
  <c r="G163" i="1"/>
  <c r="G37" i="1"/>
  <c r="G208" i="1"/>
  <c r="G317" i="1"/>
  <c r="G388" i="1"/>
  <c r="G124" i="1"/>
  <c r="G201" i="1"/>
  <c r="G339" i="1"/>
  <c r="G153" i="1"/>
  <c r="G305" i="1"/>
  <c r="G76" i="1"/>
  <c r="G81" i="1"/>
  <c r="G226" i="1"/>
  <c r="G353" i="1"/>
  <c r="G91" i="1"/>
  <c r="G371" i="1"/>
  <c r="G203" i="1"/>
  <c r="G128" i="1"/>
  <c r="G176" i="1"/>
  <c r="G177" i="1"/>
  <c r="G307" i="1"/>
  <c r="G271" i="1"/>
  <c r="G387" i="1"/>
  <c r="G183" i="1"/>
  <c r="G384" i="1"/>
  <c r="G27" i="1"/>
  <c r="G109" i="1"/>
  <c r="G342" i="1"/>
  <c r="G200" i="1"/>
  <c r="G65" i="1"/>
  <c r="G295" i="1"/>
  <c r="G236" i="1"/>
  <c r="G357" i="1"/>
  <c r="G87" i="1"/>
  <c r="G363" i="1"/>
  <c r="G18" i="1"/>
  <c r="G168" i="1"/>
  <c r="G290" i="1"/>
  <c r="G63" i="1"/>
  <c r="G241" i="1"/>
  <c r="G252" i="1"/>
  <c r="G195" i="1"/>
  <c r="G189" i="1"/>
  <c r="G354" i="1"/>
  <c r="G212" i="1"/>
  <c r="G379" i="1"/>
  <c r="G239" i="1"/>
  <c r="G308" i="1"/>
  <c r="G296" i="1"/>
  <c r="G115" i="1"/>
  <c r="G58" i="1"/>
  <c r="G152" i="1"/>
  <c r="G98" i="1"/>
  <c r="G244" i="1"/>
  <c r="G59" i="1"/>
  <c r="G49" i="1"/>
  <c r="G275" i="1"/>
  <c r="G143" i="1"/>
  <c r="G260" i="1"/>
  <c r="G41" i="1"/>
  <c r="G89" i="1"/>
  <c r="G52" i="1"/>
  <c r="G158" i="1"/>
  <c r="G112" i="1"/>
  <c r="G191" i="1"/>
  <c r="G349" i="1"/>
  <c r="G218" i="1"/>
  <c r="G73" i="1"/>
  <c r="G331" i="1"/>
  <c r="G255" i="1"/>
  <c r="G281" i="1"/>
  <c r="G358" i="1"/>
  <c r="G101" i="1"/>
  <c r="G114" i="1"/>
  <c r="G309" i="1"/>
  <c r="G150" i="1"/>
  <c r="G53" i="1"/>
  <c r="G364" i="1"/>
  <c r="G277" i="1"/>
  <c r="G265" i="1"/>
  <c r="G90" i="1"/>
  <c r="G302" i="1"/>
  <c r="G221" i="1"/>
  <c r="G10" i="1"/>
  <c r="G148" i="1"/>
  <c r="G15" i="1"/>
  <c r="G38" i="1"/>
  <c r="G22" i="1"/>
  <c r="G199" i="1"/>
  <c r="G48" i="1"/>
  <c r="G263" i="1"/>
  <c r="G398" i="1"/>
  <c r="G105" i="1"/>
  <c r="G225" i="1"/>
  <c r="G394" i="1"/>
  <c r="G383" i="1"/>
  <c r="G299" i="1"/>
  <c r="G23" i="1"/>
  <c r="G334" i="1"/>
  <c r="G385" i="1"/>
  <c r="G276" i="1"/>
  <c r="G306" i="1"/>
  <c r="G159" i="1"/>
  <c r="G131" i="1"/>
  <c r="G164" i="1"/>
  <c r="G249" i="1"/>
  <c r="G96" i="1"/>
  <c r="G71" i="1"/>
  <c r="G273" i="1"/>
  <c r="G333" i="1"/>
  <c r="G361" i="1"/>
  <c r="G330" i="1"/>
  <c r="G214" i="1"/>
  <c r="G346" i="1"/>
  <c r="G43" i="1"/>
  <c r="G311" i="1"/>
  <c r="G304" i="1"/>
  <c r="G56" i="1"/>
  <c r="G156" i="1"/>
  <c r="G137" i="1"/>
  <c r="G35" i="1"/>
  <c r="G242" i="1"/>
  <c r="G117" i="1"/>
  <c r="G270" i="1"/>
  <c r="G287" i="1"/>
  <c r="G291" i="1"/>
  <c r="G286" i="1"/>
  <c r="G121" i="1"/>
  <c r="G92" i="1"/>
  <c r="G227" i="1"/>
  <c r="G274" i="1"/>
  <c r="G67" i="1"/>
  <c r="G324" i="1"/>
  <c r="G141" i="1"/>
  <c r="G282" i="1"/>
  <c r="G231" i="1"/>
  <c r="G210" i="1"/>
  <c r="G94" i="1"/>
  <c r="G66" i="1"/>
  <c r="G389" i="1"/>
  <c r="G298" i="1"/>
  <c r="G88" i="1"/>
  <c r="G97" i="1"/>
  <c r="G401" i="1"/>
  <c r="G26" i="1"/>
  <c r="G30" i="1"/>
  <c r="G386" i="1"/>
  <c r="G21" i="1"/>
  <c r="G224" i="1"/>
  <c r="G24" i="1"/>
  <c r="G318" i="1"/>
  <c r="G25" i="1"/>
  <c r="G272" i="1"/>
  <c r="G323" i="1"/>
  <c r="G257" i="1"/>
  <c r="G139" i="1"/>
  <c r="G284" i="1"/>
  <c r="G185" i="1"/>
  <c r="G344" i="1"/>
  <c r="G180" i="1"/>
  <c r="G219" i="1"/>
  <c r="H5" i="1" l="1"/>
  <c r="H6" i="1" l="1"/>
  <c r="H7" i="1" l="1"/>
  <c r="H8" i="1" l="1"/>
  <c r="H192" i="1" l="1"/>
  <c r="H21" i="1"/>
  <c r="H179" i="1"/>
  <c r="H350" i="1"/>
  <c r="H384" i="1"/>
  <c r="H42" i="1"/>
  <c r="H213" i="1"/>
  <c r="H212" i="1"/>
  <c r="H64" i="1"/>
  <c r="H302" i="1"/>
  <c r="H316" i="1"/>
  <c r="H315" i="1"/>
  <c r="H161" i="1"/>
  <c r="H67" i="1"/>
  <c r="H195" i="1"/>
  <c r="H27" i="1"/>
  <c r="H303" i="1"/>
  <c r="H260" i="1"/>
  <c r="H360" i="1"/>
  <c r="H388" i="1"/>
  <c r="H153" i="1"/>
  <c r="H20" i="1"/>
  <c r="H149" i="1"/>
  <c r="H294" i="1"/>
  <c r="H318" i="1"/>
  <c r="H385" i="1"/>
  <c r="H263" i="1"/>
  <c r="H203" i="1"/>
  <c r="H185" i="1"/>
  <c r="H250" i="1"/>
  <c r="H115" i="1"/>
  <c r="H118" i="1"/>
  <c r="H218" i="1"/>
  <c r="H82" i="1"/>
  <c r="H309" i="1"/>
  <c r="H100" i="1"/>
  <c r="H93" i="1"/>
  <c r="H206" i="1"/>
  <c r="H278" i="1"/>
  <c r="H337" i="1"/>
  <c r="H138" i="1"/>
  <c r="H307" i="1"/>
  <c r="H15" i="1"/>
  <c r="H364" i="1"/>
  <c r="H30" i="1"/>
  <c r="H355" i="1"/>
  <c r="H63" i="1"/>
  <c r="H231" i="1"/>
  <c r="H243" i="1"/>
  <c r="H19" i="1"/>
  <c r="H147" i="1"/>
  <c r="H83" i="1"/>
  <c r="H255" i="1"/>
  <c r="H134" i="1"/>
  <c r="H131" i="1"/>
  <c r="H201" i="1"/>
  <c r="H124" i="1"/>
  <c r="H292" i="1"/>
  <c r="H226" i="1"/>
  <c r="H293" i="1"/>
  <c r="H282" i="1"/>
  <c r="H78" i="1"/>
  <c r="H390" i="1"/>
  <c r="H49" i="1"/>
  <c r="H402" i="1"/>
  <c r="H40" i="1"/>
  <c r="H81" i="1"/>
  <c r="H370" i="1"/>
  <c r="H52" i="1"/>
  <c r="H246" i="1"/>
  <c r="H391" i="1"/>
  <c r="H251" i="1"/>
  <c r="H359" i="1"/>
  <c r="H219" i="1"/>
  <c r="H332" i="1"/>
  <c r="H244" i="1"/>
  <c r="H345" i="1"/>
  <c r="H57" i="1"/>
  <c r="H266" i="1"/>
  <c r="H132" i="1"/>
  <c r="H374" i="1"/>
  <c r="H234" i="1"/>
  <c r="H166" i="1"/>
  <c r="H101" i="1"/>
  <c r="H87" i="1"/>
  <c r="H184" i="1"/>
  <c r="H274" i="1"/>
  <c r="H37" i="1"/>
  <c r="H319" i="1"/>
  <c r="H167" i="1"/>
  <c r="H17" i="1"/>
  <c r="H265" i="1"/>
  <c r="H296" i="1"/>
  <c r="H228" i="1"/>
  <c r="H72" i="1"/>
  <c r="H110" i="1"/>
  <c r="H325" i="1"/>
  <c r="H372" i="1"/>
  <c r="H80" i="1"/>
  <c r="H344" i="1"/>
  <c r="H225" i="1"/>
  <c r="H247" i="1"/>
  <c r="H339" i="1"/>
  <c r="H215" i="1"/>
  <c r="H86" i="1"/>
  <c r="H280" i="1"/>
  <c r="H288" i="1"/>
  <c r="H232" i="1"/>
  <c r="H354" i="1"/>
  <c r="H230" i="1"/>
  <c r="H106" i="1"/>
  <c r="H73" i="1"/>
  <c r="H281" i="1"/>
  <c r="H237" i="1"/>
  <c r="H24" i="1"/>
  <c r="H102" i="1"/>
  <c r="H51" i="1"/>
  <c r="H99" i="1"/>
  <c r="H363" i="1"/>
  <c r="H170" i="1"/>
  <c r="H50" i="1"/>
  <c r="H159" i="1"/>
  <c r="H330" i="1"/>
  <c r="H150" i="1"/>
  <c r="H334" i="1"/>
  <c r="H348" i="1"/>
  <c r="H287" i="1"/>
  <c r="H140" i="1"/>
  <c r="H382" i="1"/>
  <c r="H214" i="1"/>
  <c r="H383" i="1"/>
  <c r="H236" i="1"/>
  <c r="H351" i="1"/>
  <c r="H12" i="1"/>
  <c r="H257" i="1"/>
  <c r="H269" i="1"/>
  <c r="H62" i="1"/>
  <c r="H248" i="1"/>
  <c r="H398" i="1"/>
  <c r="H165" i="1"/>
  <c r="H366" i="1"/>
  <c r="H88" i="1"/>
  <c r="H224" i="1"/>
  <c r="H222" i="1"/>
  <c r="H252" i="1"/>
  <c r="H137" i="1"/>
  <c r="H286" i="1"/>
  <c r="H240" i="1"/>
  <c r="H365" i="1"/>
  <c r="H38" i="1"/>
  <c r="H23" i="1"/>
  <c r="H13" i="1"/>
  <c r="H304" i="1"/>
  <c r="H45" i="1"/>
  <c r="H328" i="1"/>
  <c r="H273" i="1"/>
  <c r="H136" i="1"/>
  <c r="H329" i="1"/>
  <c r="H241" i="1"/>
  <c r="H56" i="1"/>
  <c r="H258" i="1"/>
  <c r="H152" i="1"/>
  <c r="H375" i="1"/>
  <c r="H74" i="1"/>
  <c r="H387" i="1"/>
  <c r="H95" i="1"/>
  <c r="H298" i="1"/>
  <c r="H310" i="1"/>
  <c r="H283" i="1"/>
  <c r="H133" i="1"/>
  <c r="H26" i="1"/>
  <c r="H403" i="1"/>
  <c r="H111" i="1"/>
  <c r="H279" i="1"/>
  <c r="H39" i="1"/>
  <c r="H54" i="1"/>
  <c r="H127" i="1"/>
  <c r="H238" i="1"/>
  <c r="H239" i="1"/>
  <c r="H84" i="1"/>
  <c r="H48" i="1"/>
  <c r="H223" i="1"/>
  <c r="H92" i="1"/>
  <c r="H389" i="1"/>
  <c r="H357" i="1"/>
  <c r="H227" i="1"/>
  <c r="H229" i="1"/>
  <c r="H308" i="1"/>
  <c r="H142" i="1"/>
  <c r="H277" i="1"/>
  <c r="H221" i="1"/>
  <c r="H33" i="1"/>
  <c r="H217" i="1"/>
  <c r="H208" i="1"/>
  <c r="H245" i="1"/>
  <c r="H379" i="1"/>
  <c r="H400" i="1"/>
  <c r="H162" i="1"/>
  <c r="H380" i="1"/>
  <c r="H123" i="1"/>
  <c r="H202" i="1"/>
  <c r="H211" i="1"/>
  <c r="H43" i="1"/>
  <c r="H160" i="1"/>
  <c r="H270" i="1"/>
  <c r="H144" i="1"/>
  <c r="H235" i="1"/>
  <c r="H394" i="1"/>
  <c r="H158" i="1"/>
  <c r="H59" i="1"/>
  <c r="H207" i="1"/>
  <c r="H186" i="1"/>
  <c r="H139" i="1"/>
  <c r="H335" i="1"/>
  <c r="H163" i="1"/>
  <c r="H321" i="1"/>
  <c r="H259" i="1"/>
  <c r="H61" i="1"/>
  <c r="H312" i="1"/>
  <c r="H340" i="1"/>
  <c r="H377" i="1"/>
  <c r="H28" i="1"/>
  <c r="H47" i="1"/>
  <c r="H44" i="1"/>
  <c r="H91" i="1"/>
  <c r="H341" i="1"/>
  <c r="H103" i="1"/>
  <c r="H197" i="1"/>
  <c r="H97" i="1"/>
  <c r="H69" i="1"/>
  <c r="H10" i="1"/>
  <c r="H343" i="1"/>
  <c r="H175" i="1"/>
  <c r="H190" i="1"/>
  <c r="H77" i="1"/>
  <c r="H104" i="1"/>
  <c r="H109" i="1"/>
  <c r="H169" i="1"/>
  <c r="H290" i="1"/>
  <c r="H378" i="1"/>
  <c r="H395" i="1"/>
  <c r="H361" i="1"/>
  <c r="H199" i="1"/>
  <c r="H189" i="1"/>
  <c r="H25" i="1"/>
  <c r="H98" i="1"/>
  <c r="H180" i="1"/>
  <c r="H313" i="1"/>
  <c r="H209" i="1"/>
  <c r="H381" i="1"/>
  <c r="H204" i="1"/>
  <c r="H18" i="1"/>
  <c r="H392" i="1"/>
  <c r="H200" i="1"/>
  <c r="H168" i="1"/>
  <c r="H196" i="1"/>
  <c r="H285" i="1"/>
  <c r="H164" i="1"/>
  <c r="H194" i="1"/>
  <c r="H119" i="1"/>
  <c r="H130" i="1"/>
  <c r="H68" i="1"/>
  <c r="H353" i="1"/>
  <c r="H107" i="1"/>
  <c r="H90" i="1"/>
  <c r="H369" i="1"/>
  <c r="H268" i="1"/>
  <c r="H327" i="1"/>
  <c r="H295" i="1"/>
  <c r="H94" i="1"/>
  <c r="H376" i="1"/>
  <c r="H34" i="1"/>
  <c r="H261" i="1"/>
  <c r="H342" i="1"/>
  <c r="H14" i="1"/>
  <c r="H253" i="1"/>
  <c r="H358" i="1"/>
  <c r="H181" i="1"/>
  <c r="H16" i="1"/>
  <c r="H141" i="1"/>
  <c r="H117" i="1"/>
  <c r="H205" i="1"/>
  <c r="H9" i="1"/>
  <c r="H53" i="1"/>
  <c r="H125" i="1"/>
  <c r="H89" i="1"/>
  <c r="H373" i="1"/>
  <c r="H182" i="1"/>
  <c r="H105" i="1"/>
  <c r="H143" i="1"/>
  <c r="H129" i="1"/>
  <c r="H154" i="1"/>
  <c r="H331" i="1"/>
  <c r="H352" i="1"/>
  <c r="H183" i="1"/>
  <c r="H299" i="1"/>
  <c r="H320" i="1"/>
  <c r="H29" i="1"/>
  <c r="H300" i="1"/>
  <c r="H393" i="1"/>
  <c r="H346" i="1"/>
  <c r="H399" i="1"/>
  <c r="H314" i="1"/>
  <c r="H272" i="1"/>
  <c r="H122" i="1"/>
  <c r="H371" i="1"/>
  <c r="H79" i="1"/>
  <c r="H256" i="1"/>
  <c r="H126" i="1"/>
  <c r="H85" i="1"/>
  <c r="H156" i="1"/>
  <c r="H176" i="1"/>
  <c r="H191" i="1"/>
  <c r="H66" i="1"/>
  <c r="H198" i="1"/>
  <c r="H276" i="1"/>
  <c r="H254" i="1"/>
  <c r="H70" i="1"/>
  <c r="H177" i="1"/>
  <c r="H157" i="1"/>
  <c r="H193" i="1"/>
  <c r="H41" i="1"/>
  <c r="H121" i="1"/>
  <c r="H171" i="1"/>
  <c r="H367" i="1"/>
  <c r="H46" i="1"/>
  <c r="H324" i="1"/>
  <c r="H297" i="1"/>
  <c r="H336" i="1"/>
  <c r="H120" i="1"/>
  <c r="H284" i="1"/>
  <c r="H58" i="1"/>
  <c r="H301" i="1"/>
  <c r="H188" i="1"/>
  <c r="H216" i="1"/>
  <c r="H11" i="1"/>
  <c r="H397" i="1"/>
  <c r="H262" i="1"/>
  <c r="H145" i="1"/>
  <c r="H210" i="1"/>
  <c r="H333" i="1"/>
  <c r="H305" i="1"/>
  <c r="H323" i="1"/>
  <c r="H306" i="1"/>
  <c r="H174" i="1"/>
  <c r="H36" i="1"/>
  <c r="H172" i="1"/>
  <c r="H396" i="1"/>
  <c r="H233" i="1"/>
  <c r="H401" i="1"/>
  <c r="H22" i="1"/>
  <c r="H31" i="1"/>
  <c r="H326" i="1"/>
  <c r="H362" i="1"/>
  <c r="H220" i="1"/>
  <c r="H71" i="1"/>
  <c r="H173" i="1"/>
  <c r="H146" i="1"/>
  <c r="H368" i="1"/>
  <c r="H75" i="1"/>
  <c r="H76" i="1"/>
  <c r="H96" i="1"/>
  <c r="H187" i="1"/>
  <c r="H311" i="1"/>
  <c r="H347" i="1"/>
  <c r="H178" i="1"/>
  <c r="H249" i="1"/>
  <c r="H113" i="1"/>
  <c r="H116" i="1"/>
  <c r="H55" i="1"/>
  <c r="H151" i="1"/>
  <c r="H135" i="1"/>
  <c r="H32" i="1"/>
  <c r="H155" i="1"/>
  <c r="H322" i="1"/>
  <c r="H60" i="1"/>
  <c r="H338" i="1"/>
  <c r="H114" i="1"/>
  <c r="H356" i="1"/>
  <c r="H291" i="1"/>
  <c r="H65" i="1"/>
  <c r="H112" i="1"/>
  <c r="H148" i="1"/>
  <c r="H349" i="1"/>
  <c r="H289" i="1"/>
  <c r="H108" i="1"/>
  <c r="H275" i="1"/>
  <c r="H128" i="1"/>
  <c r="H35" i="1"/>
  <c r="H404" i="1"/>
  <c r="H271" i="1"/>
  <c r="H317" i="1"/>
  <c r="H386" i="1"/>
  <c r="H267" i="1"/>
  <c r="H264" i="1"/>
  <c r="H242" i="1"/>
  <c r="I5" i="1" l="1"/>
  <c r="J5" i="1" l="1"/>
  <c r="I6" i="1" l="1"/>
  <c r="I7" i="1" l="1"/>
  <c r="J6" i="1"/>
  <c r="J7" i="1" l="1"/>
  <c r="I8" i="1" l="1"/>
  <c r="I314" i="1" l="1"/>
  <c r="I103" i="1"/>
  <c r="I199" i="1"/>
  <c r="I163" i="1"/>
  <c r="I192" i="1"/>
  <c r="I388" i="1"/>
  <c r="I193" i="1"/>
  <c r="I191" i="1"/>
  <c r="I219" i="1"/>
  <c r="I86" i="1"/>
  <c r="I207" i="1"/>
  <c r="I205" i="1"/>
  <c r="I120" i="1"/>
  <c r="I332" i="1"/>
  <c r="I344" i="1"/>
  <c r="I52" i="1"/>
  <c r="I368" i="1"/>
  <c r="I389" i="1"/>
  <c r="I81" i="1"/>
  <c r="I312" i="1"/>
  <c r="I20" i="1"/>
  <c r="I189" i="1"/>
  <c r="I347" i="1"/>
  <c r="I359" i="1"/>
  <c r="I383" i="1"/>
  <c r="I327" i="1"/>
  <c r="I348" i="1"/>
  <c r="I378" i="1"/>
  <c r="I316" i="1"/>
  <c r="I184" i="1"/>
  <c r="I187" i="1"/>
  <c r="I43" i="1"/>
  <c r="I208" i="1"/>
  <c r="I390" i="1"/>
  <c r="I117" i="1"/>
  <c r="I358" i="1"/>
  <c r="I216" i="1"/>
  <c r="I87" i="1"/>
  <c r="I280" i="1"/>
  <c r="I101" i="1"/>
  <c r="I58" i="1"/>
  <c r="I139" i="1"/>
  <c r="I85" i="1"/>
  <c r="I74" i="1"/>
  <c r="I110" i="1"/>
  <c r="I286" i="1"/>
  <c r="I254" i="1"/>
  <c r="I14" i="1"/>
  <c r="I282" i="1"/>
  <c r="I363" i="1"/>
  <c r="I223" i="1"/>
  <c r="I331" i="1"/>
  <c r="I188" i="1"/>
  <c r="I18" i="1"/>
  <c r="I83" i="1"/>
  <c r="I352" i="1"/>
  <c r="I373" i="1"/>
  <c r="I204" i="1"/>
  <c r="I320" i="1"/>
  <c r="I341" i="1"/>
  <c r="I330" i="1"/>
  <c r="I226" i="1"/>
  <c r="I232" i="1"/>
  <c r="I64" i="1"/>
  <c r="I198" i="1"/>
  <c r="I374" i="1"/>
  <c r="I107" i="1"/>
  <c r="I206" i="1"/>
  <c r="I175" i="1"/>
  <c r="I367" i="1"/>
  <c r="I307" i="1"/>
  <c r="I342" i="1"/>
  <c r="I335" i="1"/>
  <c r="I50" i="1"/>
  <c r="I143" i="1"/>
  <c r="I301" i="1"/>
  <c r="I218" i="1"/>
  <c r="I185" i="1"/>
  <c r="I297" i="1"/>
  <c r="I31" i="1"/>
  <c r="I210" i="1"/>
  <c r="I59" i="1"/>
  <c r="I273" i="1"/>
  <c r="I136" i="1"/>
  <c r="I346" i="1"/>
  <c r="I247" i="1"/>
  <c r="I77" i="1"/>
  <c r="I23" i="1"/>
  <c r="I45" i="1"/>
  <c r="I221" i="1"/>
  <c r="I231" i="1"/>
  <c r="I39" i="1"/>
  <c r="I162" i="1"/>
  <c r="I362" i="1"/>
  <c r="I113" i="1"/>
  <c r="I115" i="1"/>
  <c r="I333" i="1"/>
  <c r="I277" i="1"/>
  <c r="I285" i="1"/>
  <c r="I160" i="1"/>
  <c r="I126" i="1"/>
  <c r="I13" i="1"/>
  <c r="I321" i="1"/>
  <c r="I278" i="1"/>
  <c r="I354" i="1"/>
  <c r="I258" i="1"/>
  <c r="I392" i="1"/>
  <c r="I325" i="1"/>
  <c r="I15" i="1"/>
  <c r="I271" i="1"/>
  <c r="I146" i="1"/>
  <c r="I57" i="1"/>
  <c r="I119" i="1"/>
  <c r="I257" i="1"/>
  <c r="I194" i="1"/>
  <c r="I295" i="1"/>
  <c r="I319" i="1"/>
  <c r="I19" i="1"/>
  <c r="I313" i="1"/>
  <c r="I156" i="1"/>
  <c r="I305" i="1"/>
  <c r="I30" i="1"/>
  <c r="I326" i="1"/>
  <c r="I294" i="1"/>
  <c r="I403" i="1"/>
  <c r="I38" i="1"/>
  <c r="I364" i="1"/>
  <c r="I96" i="1"/>
  <c r="I12" i="1"/>
  <c r="I147" i="1"/>
  <c r="I256" i="1"/>
  <c r="I66" i="1"/>
  <c r="I99" i="1"/>
  <c r="I296" i="1"/>
  <c r="I177" i="1"/>
  <c r="I11" i="1"/>
  <c r="I197" i="1"/>
  <c r="I267" i="1"/>
  <c r="I299" i="1"/>
  <c r="I272" i="1"/>
  <c r="I380" i="1"/>
  <c r="I240" i="1"/>
  <c r="I268" i="1"/>
  <c r="I360" i="1"/>
  <c r="I68" i="1"/>
  <c r="I236" i="1"/>
  <c r="I151" i="1"/>
  <c r="I287" i="1"/>
  <c r="I293" i="1"/>
  <c r="I395" i="1"/>
  <c r="I255" i="1"/>
  <c r="I22" i="1"/>
  <c r="I283" i="1"/>
  <c r="I375" i="1"/>
  <c r="I251" i="1"/>
  <c r="I90" i="1"/>
  <c r="I69" i="1"/>
  <c r="I253" i="1"/>
  <c r="I104" i="1"/>
  <c r="I310" i="1"/>
  <c r="I24" i="1"/>
  <c r="I181" i="1"/>
  <c r="I370" i="1"/>
  <c r="I182" i="1"/>
  <c r="I88" i="1"/>
  <c r="I72" i="1"/>
  <c r="I200" i="1"/>
  <c r="I144" i="1"/>
  <c r="I106" i="1"/>
  <c r="I336" i="1"/>
  <c r="I357" i="1"/>
  <c r="I369" i="1"/>
  <c r="I47" i="1"/>
  <c r="I393" i="1"/>
  <c r="I337" i="1"/>
  <c r="I112" i="1"/>
  <c r="I351" i="1"/>
  <c r="I399" i="1"/>
  <c r="I343" i="1"/>
  <c r="I134" i="1"/>
  <c r="I62" i="1"/>
  <c r="I237" i="1"/>
  <c r="I203" i="1"/>
  <c r="I97" i="1"/>
  <c r="I227" i="1"/>
  <c r="I361" i="1"/>
  <c r="I318" i="1"/>
  <c r="I98" i="1"/>
  <c r="I366" i="1"/>
  <c r="I246" i="1"/>
  <c r="I270" i="1"/>
  <c r="I209" i="1"/>
  <c r="I79" i="1"/>
  <c r="I172" i="1"/>
  <c r="I377" i="1"/>
  <c r="I382" i="1"/>
  <c r="I317" i="1"/>
  <c r="I345" i="1"/>
  <c r="I215" i="1"/>
  <c r="I243" i="1"/>
  <c r="I263" i="1"/>
  <c r="I176" i="1"/>
  <c r="I174" i="1"/>
  <c r="I228" i="1"/>
  <c r="I248" i="1"/>
  <c r="I298" i="1"/>
  <c r="I53" i="1"/>
  <c r="I60" i="1"/>
  <c r="I178" i="1"/>
  <c r="I365" i="1"/>
  <c r="I252" i="1"/>
  <c r="I262" i="1"/>
  <c r="I157" i="1"/>
  <c r="I141" i="1"/>
  <c r="I241" i="1"/>
  <c r="I235" i="1"/>
  <c r="I202" i="1"/>
  <c r="I274" i="1"/>
  <c r="I300" i="1"/>
  <c r="I397" i="1"/>
  <c r="I33" i="1"/>
  <c r="I63" i="1"/>
  <c r="I290" i="1"/>
  <c r="I291" i="1"/>
  <c r="I100" i="1"/>
  <c r="I111" i="1"/>
  <c r="I281" i="1"/>
  <c r="I28" i="1"/>
  <c r="I133" i="1"/>
  <c r="I264" i="1"/>
  <c r="I16" i="1"/>
  <c r="I376" i="1"/>
  <c r="I265" i="1"/>
  <c r="I169" i="1"/>
  <c r="I190" i="1"/>
  <c r="I122" i="1"/>
  <c r="I56" i="1"/>
  <c r="I379" i="1"/>
  <c r="I220" i="1"/>
  <c r="I76" i="1"/>
  <c r="I149" i="1"/>
  <c r="I276" i="1"/>
  <c r="I26" i="1"/>
  <c r="I311" i="1"/>
  <c r="I154" i="1"/>
  <c r="I155" i="1"/>
  <c r="I34" i="1"/>
  <c r="I55" i="1"/>
  <c r="I238" i="1"/>
  <c r="I266" i="1"/>
  <c r="I71" i="1"/>
  <c r="I183" i="1"/>
  <c r="I70" i="1"/>
  <c r="I170" i="1"/>
  <c r="I315" i="1"/>
  <c r="I102" i="1"/>
  <c r="I138" i="1"/>
  <c r="I73" i="1"/>
  <c r="I309" i="1"/>
  <c r="I140" i="1"/>
  <c r="I109" i="1"/>
  <c r="I350" i="1"/>
  <c r="I127" i="1"/>
  <c r="I161" i="1"/>
  <c r="I394" i="1"/>
  <c r="I105" i="1"/>
  <c r="I211" i="1"/>
  <c r="I244" i="1"/>
  <c r="I51" i="1"/>
  <c r="I275" i="1"/>
  <c r="I123" i="1"/>
  <c r="I75" i="1"/>
  <c r="I249" i="1"/>
  <c r="I292" i="1"/>
  <c r="I303" i="1"/>
  <c r="I229" i="1"/>
  <c r="I356" i="1"/>
  <c r="I384" i="1"/>
  <c r="I49" i="1"/>
  <c r="I328" i="1"/>
  <c r="I36" i="1"/>
  <c r="I213" i="1"/>
  <c r="I385" i="1"/>
  <c r="I29" i="1"/>
  <c r="I371" i="1"/>
  <c r="I17" i="1"/>
  <c r="I222" i="1"/>
  <c r="I9" i="1"/>
  <c r="I391" i="1"/>
  <c r="I132" i="1"/>
  <c r="I94" i="1"/>
  <c r="I92" i="1"/>
  <c r="I65" i="1"/>
  <c r="I121" i="1"/>
  <c r="I324" i="1"/>
  <c r="I128" i="1"/>
  <c r="I381" i="1"/>
  <c r="I217" i="1"/>
  <c r="I353" i="1"/>
  <c r="I289" i="1"/>
  <c r="I124" i="1"/>
  <c r="I82" i="1"/>
  <c r="I78" i="1"/>
  <c r="I42" i="1"/>
  <c r="I339" i="1"/>
  <c r="I284" i="1"/>
  <c r="I340" i="1"/>
  <c r="I308" i="1"/>
  <c r="I25" i="1"/>
  <c r="I80" i="1"/>
  <c r="I159" i="1"/>
  <c r="I167" i="1"/>
  <c r="I130" i="1"/>
  <c r="I164" i="1"/>
  <c r="I225" i="1"/>
  <c r="I150" i="1"/>
  <c r="I148" i="1"/>
  <c r="I259" i="1"/>
  <c r="I40" i="1"/>
  <c r="I168" i="1"/>
  <c r="I196" i="1"/>
  <c r="I334" i="1"/>
  <c r="I214" i="1"/>
  <c r="I95" i="1"/>
  <c r="I129" i="1"/>
  <c r="I269" i="1"/>
  <c r="I302" i="1"/>
  <c r="I37" i="1"/>
  <c r="I171" i="1"/>
  <c r="I179" i="1"/>
  <c r="I288" i="1"/>
  <c r="I108" i="1"/>
  <c r="I304" i="1"/>
  <c r="I402" i="1"/>
  <c r="I396" i="1"/>
  <c r="I116" i="1"/>
  <c r="I84" i="1"/>
  <c r="I329" i="1"/>
  <c r="I195" i="1"/>
  <c r="I386" i="1"/>
  <c r="I145" i="1"/>
  <c r="I186" i="1"/>
  <c r="I61" i="1"/>
  <c r="I46" i="1"/>
  <c r="I279" i="1"/>
  <c r="I212" i="1"/>
  <c r="I306" i="1"/>
  <c r="I261" i="1"/>
  <c r="I44" i="1"/>
  <c r="I404" i="1"/>
  <c r="I400" i="1"/>
  <c r="I401" i="1"/>
  <c r="I135" i="1"/>
  <c r="I338" i="1"/>
  <c r="I387" i="1"/>
  <c r="I131" i="1"/>
  <c r="I180" i="1"/>
  <c r="I32" i="1"/>
  <c r="I166" i="1"/>
  <c r="I41" i="1"/>
  <c r="I349" i="1"/>
  <c r="I153" i="1"/>
  <c r="I173" i="1"/>
  <c r="I234" i="1"/>
  <c r="I91" i="1"/>
  <c r="I137" i="1"/>
  <c r="I89" i="1"/>
  <c r="I372" i="1"/>
  <c r="I54" i="1"/>
  <c r="I10" i="1"/>
  <c r="I35" i="1"/>
  <c r="I233" i="1"/>
  <c r="I67" i="1"/>
  <c r="I260" i="1"/>
  <c r="I114" i="1"/>
  <c r="I224" i="1"/>
  <c r="I48" i="1"/>
  <c r="I245" i="1"/>
  <c r="I21" i="1"/>
  <c r="I355" i="1"/>
  <c r="I142" i="1"/>
  <c r="I239" i="1"/>
  <c r="I398" i="1"/>
  <c r="I158" i="1"/>
  <c r="I125" i="1"/>
  <c r="I250" i="1"/>
  <c r="I118" i="1"/>
  <c r="I93" i="1"/>
  <c r="I242" i="1"/>
  <c r="I230" i="1"/>
  <c r="I27" i="1"/>
  <c r="I152" i="1"/>
  <c r="I322" i="1"/>
  <c r="I323" i="1"/>
  <c r="I165" i="1"/>
  <c r="I201" i="1"/>
  <c r="J8" i="1"/>
  <c r="J82" i="1" l="1"/>
  <c r="J260" i="1"/>
  <c r="J261" i="1"/>
  <c r="J288" i="1"/>
  <c r="J211" i="1"/>
  <c r="J367" i="1"/>
  <c r="J54" i="1"/>
  <c r="J41" i="1"/>
  <c r="J389" i="1"/>
  <c r="J353" i="1"/>
  <c r="J319" i="1"/>
  <c r="J264" i="1"/>
  <c r="J284" i="1"/>
  <c r="J308" i="1"/>
  <c r="J18" i="1"/>
  <c r="J234" i="1"/>
  <c r="J309" i="1"/>
  <c r="J330" i="1"/>
  <c r="J161" i="1"/>
  <c r="J298" i="1"/>
  <c r="J285" i="1"/>
  <c r="J91" i="1"/>
  <c r="J124" i="1"/>
  <c r="J230" i="1"/>
  <c r="J94" i="1"/>
  <c r="J324" i="1"/>
  <c r="J377" i="1"/>
  <c r="J292" i="1"/>
  <c r="J293" i="1"/>
  <c r="J268" i="1"/>
  <c r="J34" i="1"/>
  <c r="J147" i="1"/>
  <c r="J315" i="1"/>
  <c r="J160" i="1"/>
  <c r="J387" i="1"/>
  <c r="J239" i="1"/>
  <c r="J174" i="1"/>
  <c r="J263" i="1"/>
  <c r="J112" i="1"/>
  <c r="J142" i="1"/>
  <c r="J231" i="1"/>
  <c r="J278" i="1"/>
  <c r="J392" i="1"/>
  <c r="J50" i="1"/>
  <c r="J170" i="1"/>
  <c r="J20" i="1"/>
  <c r="J386" i="1"/>
  <c r="J345" i="1"/>
  <c r="J149" i="1"/>
  <c r="J402" i="1"/>
  <c r="J195" i="1"/>
  <c r="J274" i="1"/>
  <c r="J144" i="1"/>
  <c r="J153" i="1"/>
  <c r="J249" i="1"/>
  <c r="J180" i="1"/>
  <c r="J218" i="1"/>
  <c r="J214" i="1"/>
  <c r="J220" i="1"/>
  <c r="J191" i="1"/>
  <c r="J336" i="1"/>
  <c r="J159" i="1"/>
  <c r="J360" i="1"/>
  <c r="J141" i="1"/>
  <c r="J13" i="1"/>
  <c r="J103" i="1"/>
  <c r="J307" i="1"/>
  <c r="J235" i="1"/>
  <c r="J247" i="1"/>
  <c r="J271" i="1"/>
  <c r="J303" i="1"/>
  <c r="J237" i="1"/>
  <c r="J245" i="1"/>
  <c r="J58" i="1"/>
  <c r="J44" i="1"/>
  <c r="J204" i="1"/>
  <c r="J122" i="1"/>
  <c r="J168" i="1"/>
  <c r="J197" i="1"/>
  <c r="J66" i="1"/>
  <c r="J92" i="1"/>
  <c r="J51" i="1"/>
  <c r="J136" i="1"/>
  <c r="J349" i="1"/>
  <c r="J57" i="1"/>
  <c r="J189" i="1"/>
  <c r="J254" i="1"/>
  <c r="J108" i="1"/>
  <c r="J84" i="1"/>
  <c r="J373" i="1"/>
  <c r="J258" i="1"/>
  <c r="J28" i="1"/>
  <c r="J238" i="1"/>
  <c r="J273" i="1"/>
  <c r="J62" i="1"/>
  <c r="J188" i="1"/>
  <c r="J172" i="1"/>
  <c r="J364" i="1"/>
  <c r="J286" i="1"/>
  <c r="J187" i="1"/>
  <c r="J378" i="1"/>
  <c r="J390" i="1"/>
  <c r="J248" i="1"/>
  <c r="J376" i="1"/>
  <c r="J372" i="1"/>
  <c r="J403" i="1"/>
  <c r="J267" i="1"/>
  <c r="J323" i="1"/>
  <c r="J65" i="1"/>
  <c r="J401" i="1"/>
  <c r="J243" i="1"/>
  <c r="J305" i="1"/>
  <c r="J333" i="1"/>
  <c r="J73" i="1"/>
  <c r="J395" i="1"/>
  <c r="J46" i="1"/>
  <c r="J101" i="1"/>
  <c r="J388" i="1"/>
  <c r="J328" i="1"/>
  <c r="J356" i="1"/>
  <c r="J262" i="1"/>
  <c r="J300" i="1"/>
  <c r="J121" i="1"/>
  <c r="J86" i="1"/>
  <c r="J318" i="1"/>
  <c r="J184" i="1"/>
  <c r="J391" i="1"/>
  <c r="J227" i="1"/>
  <c r="J75" i="1"/>
  <c r="J140" i="1"/>
  <c r="J215" i="1"/>
  <c r="J335" i="1"/>
  <c r="J269" i="1"/>
  <c r="J133" i="1"/>
  <c r="J343" i="1"/>
  <c r="J131" i="1"/>
  <c r="J164" i="1"/>
  <c r="J129" i="1"/>
  <c r="J334" i="1"/>
  <c r="J190" i="1"/>
  <c r="J302" i="1"/>
  <c r="J321" i="1"/>
  <c r="J107" i="1"/>
  <c r="J312" i="1"/>
  <c r="J363" i="1"/>
  <c r="J393" i="1"/>
  <c r="J126" i="1"/>
  <c r="J110" i="1"/>
  <c r="J53" i="1"/>
  <c r="J236" i="1"/>
  <c r="J151" i="1"/>
  <c r="J185" i="1"/>
  <c r="J331" i="1"/>
  <c r="J117" i="1"/>
  <c r="J120" i="1"/>
  <c r="J37" i="1"/>
  <c r="J21" i="1"/>
  <c r="J138" i="1"/>
  <c r="J128" i="1"/>
  <c r="J279" i="1"/>
  <c r="J311" i="1"/>
  <c r="J64" i="1"/>
  <c r="J158" i="1"/>
  <c r="J295" i="1"/>
  <c r="J152" i="1"/>
  <c r="J26" i="1"/>
  <c r="J36" i="1"/>
  <c r="J301" i="1"/>
  <c r="J9" i="1"/>
  <c r="J325" i="1"/>
  <c r="J346" i="1"/>
  <c r="J69" i="1"/>
  <c r="J370" i="1"/>
  <c r="J178" i="1"/>
  <c r="J351" i="1"/>
  <c r="J283" i="1"/>
  <c r="J146" i="1"/>
  <c r="J139" i="1"/>
  <c r="J45" i="1"/>
  <c r="J173" i="1"/>
  <c r="J162" i="1"/>
  <c r="J77" i="1"/>
  <c r="J186" i="1"/>
  <c r="J163" i="1"/>
  <c r="J223" i="1"/>
  <c r="J118" i="1"/>
  <c r="J209" i="1"/>
  <c r="J102" i="1"/>
  <c r="J253" i="1"/>
  <c r="J194" i="1"/>
  <c r="J304" i="1"/>
  <c r="J316" i="1"/>
  <c r="J61" i="1"/>
  <c r="J169" i="1"/>
  <c r="J313" i="1"/>
  <c r="J104" i="1"/>
  <c r="J400" i="1"/>
  <c r="J16" i="1"/>
  <c r="J397" i="1"/>
  <c r="J78" i="1"/>
  <c r="J114" i="1"/>
  <c r="J79" i="1"/>
  <c r="J276" i="1"/>
  <c r="J100" i="1"/>
  <c r="J23" i="1"/>
  <c r="J88" i="1"/>
  <c r="J210" i="1"/>
  <c r="J12" i="1"/>
  <c r="J266" i="1"/>
  <c r="J344" i="1"/>
  <c r="J251" i="1"/>
  <c r="J207" i="1"/>
  <c r="J183" i="1"/>
  <c r="J252" i="1"/>
  <c r="J320" i="1"/>
  <c r="J40" i="1"/>
  <c r="J80" i="1"/>
  <c r="J282" i="1"/>
  <c r="J105" i="1"/>
  <c r="J340" i="1"/>
  <c r="J281" i="1"/>
  <c r="J67" i="1"/>
  <c r="J113" i="1"/>
  <c r="J38" i="1"/>
  <c r="J365" i="1"/>
  <c r="J52" i="1"/>
  <c r="J76" i="1"/>
  <c r="J201" i="1"/>
  <c r="J221" i="1"/>
  <c r="J291" i="1"/>
  <c r="J11" i="1"/>
  <c r="J290" i="1"/>
  <c r="J368" i="1"/>
  <c r="J380" i="1"/>
  <c r="J404" i="1"/>
  <c r="J348" i="1"/>
  <c r="J193" i="1"/>
  <c r="J398" i="1"/>
  <c r="J338" i="1"/>
  <c r="J366" i="1"/>
  <c r="J339" i="1"/>
  <c r="J71" i="1"/>
  <c r="J310" i="1"/>
  <c r="J48" i="1"/>
  <c r="J275" i="1"/>
  <c r="J35" i="1"/>
  <c r="J176" i="1"/>
  <c r="J90" i="1"/>
  <c r="J134" i="1"/>
  <c r="J56" i="1"/>
  <c r="J171" i="1"/>
  <c r="J17" i="1"/>
  <c r="J198" i="1"/>
  <c r="J182" i="1"/>
  <c r="J270" i="1"/>
  <c r="J179" i="1"/>
  <c r="J296" i="1"/>
  <c r="J299" i="1"/>
  <c r="J241" i="1"/>
  <c r="J181" i="1"/>
  <c r="J297" i="1"/>
  <c r="J116" i="1"/>
  <c r="J177" i="1"/>
  <c r="J81" i="1"/>
  <c r="J132" i="1"/>
  <c r="J359" i="1"/>
  <c r="J379" i="1"/>
  <c r="J256" i="1"/>
  <c r="J355" i="1"/>
  <c r="J219" i="1"/>
  <c r="J27" i="1"/>
  <c r="J226" i="1"/>
  <c r="J59" i="1"/>
  <c r="J30" i="1"/>
  <c r="J115" i="1"/>
  <c r="J33" i="1"/>
  <c r="J150" i="1"/>
  <c r="J15" i="1"/>
  <c r="J213" i="1"/>
  <c r="J42" i="1"/>
  <c r="J228" i="1"/>
  <c r="J106" i="1"/>
  <c r="J137" i="1"/>
  <c r="J130" i="1"/>
  <c r="J232" i="1"/>
  <c r="J399" i="1"/>
  <c r="J322" i="1"/>
  <c r="J98" i="1"/>
  <c r="J206" i="1"/>
  <c r="J135" i="1"/>
  <c r="J224" i="1"/>
  <c r="J369" i="1"/>
  <c r="J229" i="1"/>
  <c r="J337" i="1"/>
  <c r="J225" i="1"/>
  <c r="J70" i="1"/>
  <c r="J317" i="1"/>
  <c r="J25" i="1"/>
  <c r="J10" i="1"/>
  <c r="J265" i="1"/>
  <c r="J199" i="1"/>
  <c r="J327" i="1"/>
  <c r="J125" i="1"/>
  <c r="J83" i="1"/>
  <c r="J148" i="1"/>
  <c r="J155" i="1"/>
  <c r="J384" i="1"/>
  <c r="J216" i="1"/>
  <c r="J342" i="1"/>
  <c r="J362" i="1"/>
  <c r="J95" i="1"/>
  <c r="J374" i="1"/>
  <c r="J145" i="1"/>
  <c r="J99" i="1"/>
  <c r="J119" i="1"/>
  <c r="J361" i="1"/>
  <c r="J329" i="1"/>
  <c r="J357" i="1"/>
  <c r="J358" i="1"/>
  <c r="J22" i="1"/>
  <c r="J31" i="1"/>
  <c r="J19" i="1"/>
  <c r="J143" i="1"/>
  <c r="J306" i="1"/>
  <c r="J32" i="1"/>
  <c r="J354" i="1"/>
  <c r="J382" i="1"/>
  <c r="J242" i="1"/>
  <c r="J93" i="1"/>
  <c r="J192" i="1"/>
  <c r="J381" i="1"/>
  <c r="J60" i="1"/>
  <c r="J68" i="1"/>
  <c r="J233" i="1"/>
  <c r="J255" i="1"/>
  <c r="J127" i="1"/>
  <c r="J375" i="1"/>
  <c r="J97" i="1"/>
  <c r="J217" i="1"/>
  <c r="J196" i="1"/>
  <c r="J29" i="1"/>
  <c r="J24" i="1"/>
  <c r="J89" i="1"/>
  <c r="J246" i="1"/>
  <c r="J280" i="1"/>
  <c r="J341" i="1"/>
  <c r="J257" i="1"/>
  <c r="J111" i="1"/>
  <c r="J200" i="1"/>
  <c r="J167" i="1"/>
  <c r="J72" i="1"/>
  <c r="J166" i="1"/>
  <c r="J250" i="1"/>
  <c r="J157" i="1"/>
  <c r="J63" i="1"/>
  <c r="J49" i="1"/>
  <c r="J43" i="1"/>
  <c r="J289" i="1"/>
  <c r="J272" i="1"/>
  <c r="J385" i="1"/>
  <c r="J347" i="1"/>
  <c r="J154" i="1"/>
  <c r="J394" i="1"/>
  <c r="J396" i="1"/>
  <c r="J205" i="1"/>
  <c r="J39" i="1"/>
  <c r="J222" i="1"/>
  <c r="J244" i="1"/>
  <c r="J212" i="1"/>
  <c r="J208" i="1"/>
  <c r="J87" i="1"/>
  <c r="J259" i="1"/>
  <c r="J277" i="1"/>
  <c r="J326" i="1"/>
  <c r="J96" i="1"/>
  <c r="J202" i="1"/>
  <c r="J203" i="1"/>
  <c r="J74" i="1"/>
  <c r="J55" i="1"/>
  <c r="J240" i="1"/>
  <c r="J287" i="1"/>
  <c r="J14" i="1"/>
  <c r="J383" i="1"/>
  <c r="J294" i="1"/>
  <c r="J85" i="1"/>
  <c r="J332" i="1"/>
  <c r="J314" i="1"/>
  <c r="J371" i="1"/>
  <c r="J352" i="1"/>
  <c r="J350" i="1"/>
  <c r="J47" i="1"/>
  <c r="J123" i="1"/>
  <c r="J156" i="1"/>
  <c r="J109" i="1"/>
  <c r="J165" i="1"/>
  <c r="J175" i="1"/>
  <c r="J405" i="1" l="1"/>
  <c r="O5" i="1"/>
  <c r="O6" i="1" l="1"/>
  <c r="O7" i="1" l="1"/>
  <c r="O8" i="1" l="1"/>
  <c r="P5" i="1" l="1"/>
  <c r="Q5" i="1" l="1"/>
  <c r="P6" i="1" l="1"/>
  <c r="P7" i="1" l="1"/>
  <c r="Q6" i="1"/>
  <c r="Q7" i="1" l="1"/>
  <c r="P8" i="1" l="1"/>
  <c r="Q8" i="1" l="1"/>
  <c r="Q404" i="1" l="1"/>
  <c r="P341" i="1"/>
  <c r="P224" i="1"/>
  <c r="O115" i="1"/>
  <c r="P216" i="1"/>
  <c r="O223" i="1"/>
  <c r="O245" i="1"/>
  <c r="O308" i="1"/>
  <c r="P298" i="1"/>
  <c r="Q274" i="1"/>
  <c r="P281" i="1"/>
  <c r="Q147" i="1"/>
  <c r="O154" i="1"/>
  <c r="Q69" i="1"/>
  <c r="Q239" i="1"/>
  <c r="P46" i="1"/>
  <c r="O86" i="1"/>
  <c r="P251" i="1"/>
  <c r="Q14" i="1"/>
  <c r="O171" i="1"/>
  <c r="Q221" i="1"/>
  <c r="P228" i="1"/>
  <c r="Q47" i="1"/>
  <c r="P348" i="1"/>
  <c r="Q29" i="1"/>
  <c r="P290" i="1"/>
  <c r="Q307" i="1"/>
  <c r="P60" i="1"/>
  <c r="Q257" i="1"/>
  <c r="Q203" i="1"/>
  <c r="O82" i="1"/>
  <c r="P174" i="1"/>
  <c r="Q143" i="1"/>
  <c r="P302" i="1"/>
  <c r="O222" i="1"/>
  <c r="Q84" i="1"/>
  <c r="P201" i="1"/>
  <c r="P73" i="1"/>
  <c r="O209" i="1"/>
  <c r="Q353" i="1"/>
  <c r="O35" i="1"/>
  <c r="O360" i="1"/>
  <c r="O369" i="1"/>
  <c r="P165" i="1"/>
  <c r="Q396" i="1"/>
  <c r="P88" i="1"/>
  <c r="Q377" i="1"/>
  <c r="P384" i="1"/>
  <c r="Q367" i="1"/>
  <c r="O202" i="1"/>
  <c r="P103" i="1"/>
  <c r="P18" i="1"/>
  <c r="Q112" i="1"/>
  <c r="Q82" i="1"/>
  <c r="O13" i="1"/>
  <c r="O226" i="1"/>
  <c r="Q176" i="1"/>
  <c r="P294" i="1"/>
  <c r="P241" i="1"/>
  <c r="P291" i="1"/>
  <c r="Q306" i="1"/>
  <c r="Q228" i="1"/>
  <c r="Q349" i="1"/>
  <c r="Q153" i="1"/>
  <c r="P70" i="1"/>
  <c r="Q337" i="1"/>
  <c r="O19" i="1"/>
  <c r="P258" i="1"/>
  <c r="Q146" i="1"/>
  <c r="O70" i="1"/>
  <c r="P142" i="1"/>
  <c r="Q207" i="1"/>
  <c r="O213" i="1"/>
  <c r="Q193" i="1"/>
  <c r="Q390" i="1"/>
  <c r="O164" i="1"/>
  <c r="O314" i="1"/>
  <c r="Q19" i="1"/>
  <c r="P303" i="1"/>
  <c r="O312" i="1"/>
  <c r="Q122" i="1"/>
  <c r="P364" i="1"/>
  <c r="Q45" i="1"/>
  <c r="O335" i="1"/>
  <c r="Q341" i="1"/>
  <c r="P263" i="1"/>
  <c r="Q64" i="1"/>
  <c r="Q399" i="1"/>
  <c r="O117" i="1"/>
  <c r="Q58" i="1"/>
  <c r="O30" i="1"/>
  <c r="Q374" i="1"/>
  <c r="P202" i="1"/>
  <c r="P141" i="1"/>
  <c r="P310" i="1"/>
  <c r="P319" i="1"/>
  <c r="P149" i="1"/>
  <c r="Q352" i="1"/>
  <c r="O172" i="1"/>
  <c r="P381" i="1"/>
  <c r="P390" i="1"/>
  <c r="Q202" i="1"/>
  <c r="P358" i="1"/>
  <c r="Q328" i="1"/>
  <c r="Q68" i="1"/>
  <c r="O210" i="1"/>
  <c r="P233" i="1"/>
  <c r="P163" i="1"/>
  <c r="O400" i="1"/>
  <c r="Q124" i="1"/>
  <c r="O59" i="1"/>
  <c r="O24" i="1"/>
  <c r="Q272" i="1"/>
  <c r="Q359" i="1"/>
  <c r="P177" i="1"/>
  <c r="O103" i="1"/>
  <c r="Q266" i="1"/>
  <c r="O195" i="1"/>
  <c r="O283" i="1"/>
  <c r="Q230" i="1"/>
  <c r="O254" i="1"/>
  <c r="O271" i="1"/>
  <c r="P191" i="1"/>
  <c r="Q88" i="1"/>
  <c r="O155" i="1"/>
  <c r="P231" i="1"/>
  <c r="P237" i="1"/>
  <c r="P37" i="1"/>
  <c r="P93" i="1"/>
  <c r="P14" i="1"/>
  <c r="Q41" i="1"/>
  <c r="O351" i="1"/>
  <c r="Q357" i="1"/>
  <c r="Q296" i="1"/>
  <c r="O355" i="1"/>
  <c r="O159" i="1"/>
  <c r="Q39" i="1"/>
  <c r="O354" i="1"/>
  <c r="Q189" i="1"/>
  <c r="Q279" i="1"/>
  <c r="P293" i="1"/>
  <c r="O55" i="1"/>
  <c r="P57" i="1"/>
  <c r="O177" i="1"/>
  <c r="Q35" i="1"/>
  <c r="P278" i="1"/>
  <c r="P115" i="1"/>
  <c r="P75" i="1"/>
  <c r="P82" i="1"/>
  <c r="P69" i="1"/>
  <c r="P360" i="1"/>
  <c r="P164" i="1"/>
  <c r="P90" i="1"/>
  <c r="Q369" i="1"/>
  <c r="O51" i="1"/>
  <c r="Q346" i="1"/>
  <c r="Q364" i="1"/>
  <c r="Q81" i="1"/>
  <c r="Q300" i="1"/>
  <c r="P246" i="1"/>
  <c r="P151" i="1"/>
  <c r="Q131" i="1"/>
  <c r="P234" i="1"/>
  <c r="P194" i="1"/>
  <c r="O183" i="1"/>
  <c r="O38" i="1"/>
  <c r="O180" i="1"/>
  <c r="O52" i="1"/>
  <c r="P166" i="1"/>
  <c r="O375" i="1"/>
  <c r="P56" i="1"/>
  <c r="Q388" i="1"/>
  <c r="Q398" i="1"/>
  <c r="Q186" i="1"/>
  <c r="P220" i="1"/>
  <c r="O129" i="1"/>
  <c r="O399" i="1"/>
  <c r="P395" i="1"/>
  <c r="O99" i="1"/>
  <c r="O302" i="1"/>
  <c r="P187" i="1"/>
  <c r="P25" i="1"/>
  <c r="P160" i="1"/>
  <c r="Q212" i="1"/>
  <c r="Q242" i="1"/>
  <c r="P65" i="1"/>
  <c r="P334" i="1"/>
  <c r="O396" i="1"/>
  <c r="Q293" i="1"/>
  <c r="P213" i="1"/>
  <c r="P288" i="1"/>
  <c r="O236" i="1"/>
  <c r="Q253" i="1"/>
  <c r="O261" i="1"/>
  <c r="O39" i="1"/>
  <c r="P236" i="1"/>
  <c r="O161" i="1"/>
  <c r="O42" i="1"/>
  <c r="P125" i="1"/>
  <c r="O138" i="1"/>
  <c r="Q99" i="1"/>
  <c r="O28" i="1"/>
  <c r="Q127" i="1"/>
  <c r="O151" i="1"/>
  <c r="Q280" i="1"/>
  <c r="Q142" i="1"/>
  <c r="P379" i="1"/>
  <c r="Q80" i="1"/>
  <c r="Q368" i="1"/>
  <c r="P377" i="1"/>
  <c r="P254" i="1"/>
  <c r="P300" i="1"/>
  <c r="P262" i="1"/>
  <c r="P374" i="1"/>
  <c r="P383" i="1"/>
  <c r="P197" i="1"/>
  <c r="P81" i="1"/>
  <c r="P199" i="1"/>
  <c r="P267" i="1"/>
  <c r="P155" i="1"/>
  <c r="Q42" i="1"/>
  <c r="P144" i="1"/>
  <c r="O21" i="1"/>
  <c r="P205" i="1"/>
  <c r="Q375" i="1"/>
  <c r="Q384" i="1"/>
  <c r="O377" i="1"/>
  <c r="O381" i="1"/>
  <c r="P193" i="1"/>
  <c r="Q297" i="1"/>
  <c r="P304" i="1"/>
  <c r="O224" i="1"/>
  <c r="Q386" i="1"/>
  <c r="P385" i="1"/>
  <c r="P127" i="1"/>
  <c r="P119" i="1"/>
  <c r="O212" i="1"/>
  <c r="Q120" i="1"/>
  <c r="P286" i="1"/>
  <c r="Q196" i="1"/>
  <c r="Q37" i="1"/>
  <c r="P49" i="1"/>
  <c r="P183" i="1"/>
  <c r="O388" i="1"/>
  <c r="Q198" i="1"/>
  <c r="P124" i="1"/>
  <c r="O288" i="1"/>
  <c r="P203" i="1"/>
  <c r="Q308" i="1"/>
  <c r="O252" i="1"/>
  <c r="O348" i="1"/>
  <c r="Q292" i="1"/>
  <c r="O309" i="1"/>
  <c r="P159" i="1"/>
  <c r="O290" i="1"/>
  <c r="Q247" i="1"/>
  <c r="Q130" i="1"/>
  <c r="Q116" i="1"/>
  <c r="P110" i="1"/>
  <c r="Q22" i="1"/>
  <c r="Q75" i="1"/>
  <c r="O119" i="1"/>
  <c r="O294" i="1"/>
  <c r="Q256" i="1"/>
  <c r="P259" i="1"/>
  <c r="Q271" i="1"/>
  <c r="O23" i="1"/>
  <c r="O365" i="1"/>
  <c r="P59" i="1"/>
  <c r="O326" i="1"/>
  <c r="Q334" i="1"/>
  <c r="O233" i="1"/>
  <c r="Q44" i="1"/>
  <c r="P134" i="1"/>
  <c r="Q79" i="1"/>
  <c r="P178" i="1"/>
  <c r="P89" i="1"/>
  <c r="O241" i="1"/>
  <c r="Q15" i="1"/>
  <c r="O338" i="1"/>
  <c r="Q209" i="1"/>
  <c r="Q107" i="1"/>
  <c r="P399" i="1"/>
  <c r="O219" i="1"/>
  <c r="O397" i="1"/>
  <c r="P289" i="1"/>
  <c r="O124" i="1"/>
  <c r="O135" i="1"/>
  <c r="P277" i="1"/>
  <c r="Q224" i="1"/>
  <c r="Q30" i="1"/>
  <c r="P176" i="1"/>
  <c r="O146" i="1"/>
  <c r="O259" i="1"/>
  <c r="O16" i="1"/>
  <c r="Q114" i="1"/>
  <c r="P255" i="1"/>
  <c r="O63" i="1"/>
  <c r="P269" i="1"/>
  <c r="O276" i="1"/>
  <c r="O137" i="1"/>
  <c r="P273" i="1"/>
  <c r="O108" i="1"/>
  <c r="O296" i="1"/>
  <c r="O305" i="1"/>
  <c r="Q138" i="1"/>
  <c r="Q277" i="1"/>
  <c r="P225" i="1"/>
  <c r="Q38" i="1"/>
  <c r="O85" i="1"/>
  <c r="Q129" i="1"/>
  <c r="O334" i="1"/>
  <c r="P153" i="1"/>
  <c r="Q46" i="1"/>
  <c r="Q155" i="1"/>
  <c r="P114" i="1"/>
  <c r="O133" i="1"/>
  <c r="Q278" i="1"/>
  <c r="P113" i="1"/>
  <c r="P271" i="1"/>
  <c r="Q263" i="1"/>
  <c r="O131" i="1"/>
  <c r="P345" i="1"/>
  <c r="Q166" i="1"/>
  <c r="Q177" i="1"/>
  <c r="P329" i="1"/>
  <c r="Q383" i="1"/>
  <c r="O118" i="1"/>
  <c r="Q133" i="1"/>
  <c r="O373" i="1"/>
  <c r="O216" i="1"/>
  <c r="O76" i="1"/>
  <c r="O306" i="1"/>
  <c r="P58" i="1"/>
  <c r="P20" i="1"/>
  <c r="P43" i="1"/>
  <c r="P274" i="1"/>
  <c r="Q157" i="1"/>
  <c r="P376" i="1"/>
  <c r="P180" i="1"/>
  <c r="O81" i="1"/>
  <c r="P261" i="1"/>
  <c r="P212" i="1"/>
  <c r="Q332" i="1"/>
  <c r="P350" i="1"/>
  <c r="P76" i="1"/>
  <c r="Q152" i="1"/>
  <c r="O370" i="1"/>
  <c r="Q140" i="1"/>
  <c r="Q53" i="1"/>
  <c r="Q259" i="1"/>
  <c r="P137" i="1"/>
  <c r="O54" i="1"/>
  <c r="Q85" i="1"/>
  <c r="P332" i="1"/>
  <c r="Q13" i="1"/>
  <c r="P324" i="1"/>
  <c r="O331" i="1"/>
  <c r="P229" i="1"/>
  <c r="P266" i="1"/>
  <c r="P214" i="1"/>
  <c r="O293" i="1"/>
  <c r="O251" i="1"/>
  <c r="Q141" i="1"/>
  <c r="O73" i="1"/>
  <c r="O102" i="1"/>
  <c r="Q96" i="1"/>
  <c r="Q117" i="1"/>
  <c r="Q31" i="1"/>
  <c r="O200" i="1"/>
  <c r="Q12" i="1"/>
  <c r="P206" i="1"/>
  <c r="Q329" i="1"/>
  <c r="P336" i="1"/>
  <c r="O256" i="1"/>
  <c r="Q333" i="1"/>
  <c r="Q137" i="1"/>
  <c r="Q288" i="1"/>
  <c r="O297" i="1"/>
  <c r="P168" i="1"/>
  <c r="P248" i="1"/>
  <c r="O255" i="1"/>
  <c r="Q33" i="1"/>
  <c r="Q78" i="1"/>
  <c r="Q219" i="1"/>
  <c r="Q344" i="1"/>
  <c r="O11" i="1"/>
  <c r="O60" i="1"/>
  <c r="O162" i="1"/>
  <c r="P38" i="1"/>
  <c r="P91" i="1"/>
  <c r="O339" i="1"/>
  <c r="O143" i="1"/>
  <c r="Q56" i="1"/>
  <c r="Q363" i="1"/>
  <c r="Q95" i="1"/>
  <c r="P392" i="1"/>
  <c r="P196" i="1"/>
  <c r="O221" i="1"/>
  <c r="P380" i="1"/>
  <c r="Q61" i="1"/>
  <c r="Q54" i="1"/>
  <c r="O104" i="1"/>
  <c r="O218" i="1"/>
  <c r="Q73" i="1"/>
  <c r="O56" i="1"/>
  <c r="O65" i="1"/>
  <c r="P108" i="1"/>
  <c r="P227" i="1"/>
  <c r="P121" i="1"/>
  <c r="Q370" i="1"/>
  <c r="Q119" i="1"/>
  <c r="P398" i="1"/>
  <c r="P264" i="1"/>
  <c r="Q348" i="1"/>
  <c r="Q321" i="1"/>
  <c r="Q380" i="1"/>
  <c r="P292" i="1"/>
  <c r="O299" i="1"/>
  <c r="Q218" i="1"/>
  <c r="O158" i="1"/>
  <c r="P78" i="1"/>
  <c r="P55" i="1"/>
  <c r="Q312" i="1"/>
  <c r="Q175" i="1"/>
  <c r="P208" i="1"/>
  <c r="P111" i="1"/>
  <c r="P279" i="1"/>
  <c r="O269" i="1"/>
  <c r="P282" i="1"/>
  <c r="Q49" i="1"/>
  <c r="O277" i="1"/>
  <c r="O225" i="1"/>
  <c r="P361" i="1"/>
  <c r="P370" i="1"/>
  <c r="O320" i="1"/>
  <c r="P338" i="1"/>
  <c r="P161" i="1"/>
  <c r="O165" i="1"/>
  <c r="Q394" i="1"/>
  <c r="Q319" i="1"/>
  <c r="Q148" i="1"/>
  <c r="P217" i="1"/>
  <c r="P131" i="1"/>
  <c r="O313" i="1"/>
  <c r="O262" i="1"/>
  <c r="Q21" i="1"/>
  <c r="Q287" i="1"/>
  <c r="Q235" i="1"/>
  <c r="P321" i="1"/>
  <c r="P311" i="1"/>
  <c r="P152" i="1"/>
  <c r="O374" i="1"/>
  <c r="O188" i="1"/>
  <c r="O199" i="1"/>
  <c r="O358" i="1"/>
  <c r="O46" i="1"/>
  <c r="O10" i="1"/>
  <c r="P112" i="1"/>
  <c r="P42" i="1"/>
  <c r="Q194" i="1"/>
  <c r="P147" i="1"/>
  <c r="P238" i="1"/>
  <c r="Q111" i="1"/>
  <c r="P359" i="1"/>
  <c r="O270" i="1"/>
  <c r="P325" i="1"/>
  <c r="O179" i="1"/>
  <c r="Q397" i="1"/>
  <c r="Q201" i="1"/>
  <c r="P162" i="1"/>
  <c r="Q282" i="1"/>
  <c r="P235" i="1"/>
  <c r="P389" i="1"/>
  <c r="O260" i="1"/>
  <c r="O105" i="1"/>
  <c r="P83" i="1"/>
  <c r="Q91" i="1"/>
  <c r="O149" i="1"/>
  <c r="Q87" i="1"/>
  <c r="P47" i="1"/>
  <c r="O341" i="1"/>
  <c r="P242" i="1"/>
  <c r="P192" i="1"/>
  <c r="O403" i="1"/>
  <c r="O207" i="1"/>
  <c r="Q283" i="1"/>
  <c r="O327" i="1"/>
  <c r="Q109" i="1"/>
  <c r="O317" i="1"/>
  <c r="P145" i="1"/>
  <c r="P156" i="1"/>
  <c r="O301" i="1"/>
  <c r="P275" i="1"/>
  <c r="P61" i="1"/>
  <c r="Q74" i="1"/>
  <c r="O182" i="1"/>
  <c r="P96" i="1"/>
  <c r="P74" i="1"/>
  <c r="Q178" i="1"/>
  <c r="Q52" i="1"/>
  <c r="Q163" i="1"/>
  <c r="P367" i="1"/>
  <c r="O376" i="1"/>
  <c r="O192" i="1"/>
  <c r="Q372" i="1"/>
  <c r="O357" i="1"/>
  <c r="P404" i="1"/>
  <c r="Q400" i="1"/>
  <c r="P104" i="1"/>
  <c r="O387" i="1"/>
  <c r="O191" i="1"/>
  <c r="O205" i="1"/>
  <c r="P195" i="1"/>
  <c r="P105" i="1"/>
  <c r="O74" i="1"/>
  <c r="O75" i="1"/>
  <c r="Q215" i="1"/>
  <c r="P54" i="1"/>
  <c r="P143" i="1"/>
  <c r="P219" i="1"/>
  <c r="Q379" i="1"/>
  <c r="P371" i="1"/>
  <c r="Q108" i="1"/>
  <c r="O392" i="1"/>
  <c r="O189" i="1"/>
  <c r="P403" i="1"/>
  <c r="Q217" i="1"/>
  <c r="O345" i="1"/>
  <c r="Q401" i="1"/>
  <c r="O83" i="1"/>
  <c r="Q104" i="1"/>
  <c r="Q362" i="1"/>
  <c r="P337" i="1"/>
  <c r="P52" i="1"/>
  <c r="P107" i="1"/>
  <c r="P22" i="1"/>
  <c r="Q335" i="1"/>
  <c r="Q184" i="1"/>
  <c r="O100" i="1"/>
  <c r="P401" i="1"/>
  <c r="P210" i="1"/>
  <c r="O279" i="1"/>
  <c r="Q285" i="1"/>
  <c r="P101" i="1"/>
  <c r="O343" i="1"/>
  <c r="P24" i="1"/>
  <c r="Q313" i="1"/>
  <c r="P320" i="1"/>
  <c r="O240" i="1"/>
  <c r="P27" i="1"/>
  <c r="P51" i="1"/>
  <c r="P62" i="1"/>
  <c r="O80" i="1"/>
  <c r="Q160" i="1"/>
  <c r="Q101" i="1"/>
  <c r="P122" i="1"/>
  <c r="Q162" i="1"/>
  <c r="P284" i="1"/>
  <c r="O291" i="1"/>
  <c r="O128" i="1"/>
  <c r="O324" i="1"/>
  <c r="Q150" i="1"/>
  <c r="O353" i="1"/>
  <c r="O362" i="1"/>
  <c r="P181" i="1"/>
  <c r="O330" i="1"/>
  <c r="Q276" i="1"/>
  <c r="O150" i="1"/>
  <c r="Q267" i="1"/>
  <c r="Q200" i="1"/>
  <c r="Q72" i="1"/>
  <c r="O196" i="1"/>
  <c r="P36" i="1"/>
  <c r="P171" i="1"/>
  <c r="O194" i="1"/>
  <c r="O228" i="1"/>
  <c r="O272" i="1"/>
  <c r="O214" i="1"/>
  <c r="O264" i="1"/>
  <c r="Q270" i="1"/>
  <c r="O87" i="1"/>
  <c r="Q299" i="1"/>
  <c r="O366" i="1"/>
  <c r="P268" i="1"/>
  <c r="O275" i="1"/>
  <c r="O112" i="1"/>
  <c r="P170" i="1"/>
  <c r="O157" i="1"/>
  <c r="Q16" i="1"/>
  <c r="P19" i="1"/>
  <c r="O101" i="1"/>
  <c r="O64" i="1"/>
  <c r="O58" i="1"/>
  <c r="O332" i="1"/>
  <c r="P272" i="1"/>
  <c r="O220" i="1"/>
  <c r="Q232" i="1"/>
  <c r="Q281" i="1"/>
  <c r="P135" i="1"/>
  <c r="P328" i="1"/>
  <c r="P132" i="1"/>
  <c r="Q27" i="1"/>
  <c r="P316" i="1"/>
  <c r="O352" i="1"/>
  <c r="O181" i="1"/>
  <c r="O168" i="1"/>
  <c r="P31" i="1"/>
  <c r="O185" i="1"/>
  <c r="O125" i="1"/>
  <c r="Q330" i="1"/>
  <c r="P243" i="1"/>
  <c r="O50" i="1"/>
  <c r="P185" i="1"/>
  <c r="O287" i="1"/>
  <c r="O250" i="1"/>
  <c r="Q311" i="1"/>
  <c r="Q320" i="1"/>
  <c r="O169" i="1"/>
  <c r="Q356" i="1"/>
  <c r="Q83" i="1"/>
  <c r="P317" i="1"/>
  <c r="P326" i="1"/>
  <c r="Q154" i="1"/>
  <c r="Q18" i="1"/>
  <c r="O37" i="1"/>
  <c r="O106" i="1"/>
  <c r="Q240" i="1"/>
  <c r="Q255" i="1"/>
  <c r="O187" i="1"/>
  <c r="O178" i="1"/>
  <c r="O248" i="1"/>
  <c r="Q318" i="1"/>
  <c r="Q327" i="1"/>
  <c r="P222" i="1"/>
  <c r="O329" i="1"/>
  <c r="Q275" i="1"/>
  <c r="O390" i="1"/>
  <c r="O401" i="1"/>
  <c r="O96" i="1"/>
  <c r="Q366" i="1"/>
  <c r="Q182" i="1"/>
  <c r="P250" i="1"/>
  <c r="P68" i="1"/>
  <c r="P33" i="1"/>
  <c r="O53" i="1"/>
  <c r="Q97" i="1"/>
  <c r="O153" i="1"/>
  <c r="O273" i="1"/>
  <c r="Q151" i="1"/>
  <c r="Q161" i="1"/>
  <c r="Q245" i="1"/>
  <c r="P136" i="1"/>
  <c r="Q237" i="1"/>
  <c r="P244" i="1"/>
  <c r="P373" i="1"/>
  <c r="Q336" i="1"/>
  <c r="P11" i="1"/>
  <c r="P297" i="1"/>
  <c r="P306" i="1"/>
  <c r="P190" i="1"/>
  <c r="O242" i="1"/>
  <c r="P48" i="1"/>
  <c r="P13" i="1"/>
  <c r="P387" i="1"/>
  <c r="Q156" i="1"/>
  <c r="Q208" i="1"/>
  <c r="O36" i="1"/>
  <c r="Q149" i="1"/>
  <c r="O243" i="1"/>
  <c r="Q249" i="1"/>
  <c r="P28" i="1"/>
  <c r="O247" i="1"/>
  <c r="P182" i="1"/>
  <c r="O333" i="1"/>
  <c r="O342" i="1"/>
  <c r="Q243" i="1"/>
  <c r="O310" i="1"/>
  <c r="O140" i="1"/>
  <c r="O89" i="1"/>
  <c r="Q25" i="1"/>
  <c r="Q128" i="1"/>
  <c r="O234" i="1"/>
  <c r="Q238" i="1"/>
  <c r="O174" i="1"/>
  <c r="Q94" i="1"/>
  <c r="P167" i="1"/>
  <c r="O43" i="1"/>
  <c r="P252" i="1"/>
  <c r="O193" i="1"/>
  <c r="O367" i="1"/>
  <c r="Q373" i="1"/>
  <c r="Q284" i="1"/>
  <c r="Q371" i="1"/>
  <c r="Q355" i="1"/>
  <c r="P92" i="1"/>
  <c r="Q339" i="1"/>
  <c r="P184" i="1"/>
  <c r="Q223" i="1"/>
  <c r="P53" i="1"/>
  <c r="P39" i="1"/>
  <c r="Q360" i="1"/>
  <c r="P138" i="1"/>
  <c r="P157" i="1"/>
  <c r="P95" i="1"/>
  <c r="O121" i="1"/>
  <c r="P372" i="1"/>
  <c r="O379" i="1"/>
  <c r="P353" i="1"/>
  <c r="O404" i="1"/>
  <c r="O95" i="1"/>
  <c r="O90" i="1"/>
  <c r="O235" i="1"/>
  <c r="Q125" i="1"/>
  <c r="O398" i="1"/>
  <c r="Q213" i="1"/>
  <c r="Q316" i="1"/>
  <c r="P15" i="1"/>
  <c r="P169" i="1"/>
  <c r="Q62" i="1"/>
  <c r="Q187" i="1"/>
  <c r="P26" i="1"/>
  <c r="P309" i="1"/>
  <c r="P179" i="1"/>
  <c r="Q40" i="1"/>
  <c r="P331" i="1"/>
  <c r="O156" i="1"/>
  <c r="O167" i="1"/>
  <c r="Q343" i="1"/>
  <c r="Q326" i="1"/>
  <c r="P365" i="1"/>
  <c r="Q342" i="1"/>
  <c r="O78" i="1"/>
  <c r="P349" i="1"/>
  <c r="Q71" i="1"/>
  <c r="Q11" i="1"/>
  <c r="O232" i="1"/>
  <c r="O44" i="1"/>
  <c r="P391" i="1"/>
  <c r="P283" i="1"/>
  <c r="Q57" i="1"/>
  <c r="O88" i="1"/>
  <c r="P323" i="1"/>
  <c r="Q260" i="1"/>
  <c r="Q350" i="1"/>
  <c r="P35" i="1"/>
  <c r="O340" i="1"/>
  <c r="O349" i="1"/>
  <c r="Q211" i="1"/>
  <c r="O385" i="1"/>
  <c r="Q167" i="1"/>
  <c r="O346" i="1"/>
  <c r="Q354" i="1"/>
  <c r="O176" i="1"/>
  <c r="O40" i="1"/>
  <c r="P330" i="1"/>
  <c r="Q172" i="1"/>
  <c r="O198" i="1"/>
  <c r="O20" i="1"/>
  <c r="Q165" i="1"/>
  <c r="O278" i="1"/>
  <c r="Q226" i="1"/>
  <c r="P347" i="1"/>
  <c r="O356" i="1"/>
  <c r="P270" i="1"/>
  <c r="O386" i="1"/>
  <c r="O384" i="1"/>
  <c r="Q273" i="1"/>
  <c r="P280" i="1"/>
  <c r="P117" i="1"/>
  <c r="Q395" i="1"/>
  <c r="O204" i="1"/>
  <c r="P17" i="1"/>
  <c r="O173" i="1"/>
  <c r="P172" i="1"/>
  <c r="O26" i="1"/>
  <c r="Q174" i="1"/>
  <c r="O68" i="1"/>
  <c r="P198" i="1"/>
  <c r="Q59" i="1"/>
  <c r="P218" i="1"/>
  <c r="Q402" i="1"/>
  <c r="O92" i="1"/>
  <c r="O244" i="1"/>
  <c r="P240" i="1"/>
  <c r="P126" i="1"/>
  <c r="O328" i="1"/>
  <c r="O41" i="1"/>
  <c r="Q289" i="1"/>
  <c r="O298" i="1"/>
  <c r="P133" i="1"/>
  <c r="O253" i="1"/>
  <c r="O27" i="1"/>
  <c r="Q34" i="1"/>
  <c r="P215" i="1"/>
  <c r="P247" i="1"/>
  <c r="O166" i="1"/>
  <c r="O72" i="1"/>
  <c r="P128" i="1"/>
  <c r="Q381" i="1"/>
  <c r="Q185" i="1"/>
  <c r="Q183" i="1"/>
  <c r="O391" i="1"/>
  <c r="P72" i="1"/>
  <c r="Q258" i="1"/>
  <c r="P265" i="1"/>
  <c r="Q115" i="1"/>
  <c r="P357" i="1"/>
  <c r="P327" i="1"/>
  <c r="Q236" i="1"/>
  <c r="Q89" i="1"/>
  <c r="O12" i="1"/>
  <c r="P98" i="1"/>
  <c r="P140" i="1"/>
  <c r="P362" i="1"/>
  <c r="Q158" i="1"/>
  <c r="O14" i="1"/>
  <c r="Q123" i="1"/>
  <c r="P396" i="1"/>
  <c r="Q77" i="1"/>
  <c r="P388" i="1"/>
  <c r="O395" i="1"/>
  <c r="P339" i="1"/>
  <c r="O268" i="1"/>
  <c r="Q102" i="1"/>
  <c r="Q113" i="1"/>
  <c r="P397" i="1"/>
  <c r="Q205" i="1"/>
  <c r="P9" i="1"/>
  <c r="Q197" i="1"/>
  <c r="P79" i="1"/>
  <c r="Q303" i="1"/>
  <c r="O229" i="1"/>
  <c r="O136" i="1"/>
  <c r="Q164" i="1"/>
  <c r="P84" i="1"/>
  <c r="Q393" i="1"/>
  <c r="P400" i="1"/>
  <c r="Q93" i="1"/>
  <c r="P312" i="1"/>
  <c r="P116" i="1"/>
  <c r="O186" i="1"/>
  <c r="P256" i="1"/>
  <c r="O147" i="1"/>
  <c r="O227" i="1"/>
  <c r="Q233" i="1"/>
  <c r="P12" i="1"/>
  <c r="O110" i="1"/>
  <c r="O265" i="1"/>
  <c r="Q220" i="1"/>
  <c r="P32" i="1"/>
  <c r="P29" i="1"/>
  <c r="P239" i="1"/>
  <c r="Q358" i="1"/>
  <c r="O134" i="1"/>
  <c r="Q317" i="1"/>
  <c r="Q121" i="1"/>
  <c r="Q351" i="1"/>
  <c r="P335" i="1"/>
  <c r="P50" i="1"/>
  <c r="O371" i="1"/>
  <c r="O175" i="1"/>
  <c r="O141" i="1"/>
  <c r="O359" i="1"/>
  <c r="P40" i="1"/>
  <c r="Q26" i="1"/>
  <c r="Q210" i="1"/>
  <c r="Q86" i="1"/>
  <c r="O281" i="1"/>
  <c r="Q23" i="1"/>
  <c r="Q268" i="1"/>
  <c r="O32" i="1"/>
  <c r="Q98" i="1"/>
  <c r="O263" i="1"/>
  <c r="Q269" i="1"/>
  <c r="Q106" i="1"/>
  <c r="O267" i="1"/>
  <c r="Q214" i="1"/>
  <c r="O319" i="1"/>
  <c r="Q325" i="1"/>
  <c r="P245" i="1"/>
  <c r="Q301" i="1"/>
  <c r="Q105" i="1"/>
  <c r="P223" i="1"/>
  <c r="P63" i="1"/>
  <c r="Q190" i="1"/>
  <c r="O84" i="1"/>
  <c r="P230" i="1"/>
  <c r="Q294" i="1"/>
  <c r="P16" i="1"/>
  <c r="O94" i="1"/>
  <c r="P87" i="1"/>
  <c r="O311" i="1"/>
  <c r="Q323" i="1"/>
  <c r="O303" i="1"/>
  <c r="Q309" i="1"/>
  <c r="O208" i="1"/>
  <c r="Q241" i="1"/>
  <c r="Q171" i="1"/>
  <c r="Q254" i="1"/>
  <c r="Q229" i="1"/>
  <c r="P120" i="1"/>
  <c r="O29" i="1"/>
  <c r="Q144" i="1"/>
  <c r="Q50" i="1"/>
  <c r="O139" i="1"/>
  <c r="O316" i="1"/>
  <c r="P221" i="1"/>
  <c r="O126" i="1"/>
  <c r="O249" i="1"/>
  <c r="P308" i="1"/>
  <c r="O315" i="1"/>
  <c r="Q234" i="1"/>
  <c r="Q315" i="1"/>
  <c r="P257" i="1"/>
  <c r="Q361" i="1"/>
  <c r="P368" i="1"/>
  <c r="O325" i="1"/>
  <c r="P344" i="1"/>
  <c r="P148" i="1"/>
  <c r="O57" i="1"/>
  <c r="P305" i="1"/>
  <c r="O148" i="1"/>
  <c r="P41" i="1"/>
  <c r="O145" i="1"/>
  <c r="O69" i="1"/>
  <c r="Q199" i="1"/>
  <c r="Q36" i="1"/>
  <c r="P369" i="1"/>
  <c r="Q322" i="1"/>
  <c r="O266" i="1"/>
  <c r="P188" i="1"/>
  <c r="O372" i="1"/>
  <c r="P23" i="1"/>
  <c r="O394" i="1"/>
  <c r="P402" i="1"/>
  <c r="O170" i="1"/>
  <c r="O378" i="1"/>
  <c r="P146" i="1"/>
  <c r="Q55" i="1"/>
  <c r="P346" i="1"/>
  <c r="Q159" i="1"/>
  <c r="O152" i="1"/>
  <c r="Q60" i="1"/>
  <c r="O123" i="1"/>
  <c r="Q63" i="1"/>
  <c r="O184" i="1"/>
  <c r="Q290" i="1"/>
  <c r="P299" i="1"/>
  <c r="Q179" i="1"/>
  <c r="Q295" i="1"/>
  <c r="P129" i="1"/>
  <c r="Q324" i="1"/>
  <c r="P333" i="1"/>
  <c r="O160" i="1"/>
  <c r="P301" i="1"/>
  <c r="Q246" i="1"/>
  <c r="P77" i="1"/>
  <c r="Q43" i="1"/>
  <c r="Q392" i="1"/>
  <c r="Q248" i="1"/>
  <c r="O132" i="1"/>
  <c r="Q24" i="1"/>
  <c r="O113" i="1"/>
  <c r="Q191" i="1"/>
  <c r="Q67" i="1"/>
  <c r="Q302" i="1"/>
  <c r="Q134" i="1"/>
  <c r="Q145" i="1"/>
  <c r="P315" i="1"/>
  <c r="O246" i="1"/>
  <c r="O337" i="1"/>
  <c r="P287" i="1"/>
  <c r="Q32" i="1"/>
  <c r="O321" i="1"/>
  <c r="P30" i="1"/>
  <c r="Q252" i="1"/>
  <c r="P253" i="1"/>
  <c r="P21" i="1"/>
  <c r="P109" i="1"/>
  <c r="Q188" i="1"/>
  <c r="O79" i="1"/>
  <c r="P45" i="1"/>
  <c r="P34" i="1"/>
  <c r="O364" i="1"/>
  <c r="P322" i="1"/>
  <c r="P355" i="1"/>
  <c r="O304" i="1"/>
  <c r="O322" i="1"/>
  <c r="P44" i="1"/>
  <c r="P393" i="1"/>
  <c r="O114" i="1"/>
  <c r="P354" i="1"/>
  <c r="P363" i="1"/>
  <c r="Q291" i="1"/>
  <c r="O49" i="1"/>
  <c r="P366" i="1"/>
  <c r="Q70" i="1"/>
  <c r="O122" i="1"/>
  <c r="P10" i="1"/>
  <c r="P123" i="1"/>
  <c r="P139" i="1"/>
  <c r="O107" i="1"/>
  <c r="P318" i="1"/>
  <c r="O336" i="1"/>
  <c r="O71" i="1"/>
  <c r="O402" i="1"/>
  <c r="O97" i="1"/>
  <c r="O280" i="1"/>
  <c r="Q286" i="1"/>
  <c r="P158" i="1"/>
  <c r="Q262" i="1"/>
  <c r="P97" i="1"/>
  <c r="P394" i="1"/>
  <c r="O217" i="1"/>
  <c r="O77" i="1"/>
  <c r="Q9" i="1"/>
  <c r="Q376" i="1"/>
  <c r="Q180" i="1"/>
  <c r="Q222" i="1"/>
  <c r="P99" i="1"/>
  <c r="Q251" i="1"/>
  <c r="P342" i="1"/>
  <c r="O61" i="1"/>
  <c r="Q331" i="1"/>
  <c r="Q340" i="1"/>
  <c r="O144" i="1"/>
  <c r="Q385" i="1"/>
  <c r="O67" i="1"/>
  <c r="P356" i="1"/>
  <c r="O363" i="1"/>
  <c r="Q310" i="1"/>
  <c r="O130" i="1"/>
  <c r="O286" i="1"/>
  <c r="O197" i="1"/>
  <c r="O203" i="1"/>
  <c r="P67" i="1"/>
  <c r="O318" i="1"/>
  <c r="Q10" i="1"/>
  <c r="O120" i="1"/>
  <c r="Q338" i="1"/>
  <c r="Q347" i="1"/>
  <c r="Q170" i="1"/>
  <c r="O344" i="1"/>
  <c r="O300" i="1"/>
  <c r="O383" i="1"/>
  <c r="Q389" i="1"/>
  <c r="O382" i="1"/>
  <c r="Q365" i="1"/>
  <c r="Q169" i="1"/>
  <c r="O109" i="1"/>
  <c r="O238" i="1"/>
  <c r="Q126" i="1"/>
  <c r="O34" i="1"/>
  <c r="P102" i="1"/>
  <c r="P130" i="1"/>
  <c r="Q103" i="1"/>
  <c r="Q76" i="1"/>
  <c r="Q264" i="1"/>
  <c r="P351" i="1"/>
  <c r="P314" i="1"/>
  <c r="O211" i="1"/>
  <c r="Q403" i="1"/>
  <c r="P71" i="1"/>
  <c r="O307" i="1"/>
  <c r="O111" i="1"/>
  <c r="Q244" i="1"/>
  <c r="O295" i="1"/>
  <c r="P226" i="1"/>
  <c r="P106" i="1"/>
  <c r="P189" i="1"/>
  <c r="Q168" i="1"/>
  <c r="Q227" i="1"/>
  <c r="P66" i="1"/>
  <c r="O15" i="1"/>
  <c r="Q20" i="1"/>
  <c r="O98" i="1"/>
  <c r="Q206" i="1"/>
  <c r="Q265" i="1"/>
  <c r="P175" i="1"/>
  <c r="P285" i="1"/>
  <c r="O292" i="1"/>
  <c r="P340" i="1"/>
  <c r="O347" i="1"/>
  <c r="O274" i="1"/>
  <c r="O323" i="1"/>
  <c r="O127" i="1"/>
  <c r="O17" i="1"/>
  <c r="O380" i="1"/>
  <c r="O282" i="1"/>
  <c r="O206" i="1"/>
  <c r="Q110" i="1"/>
  <c r="O62" i="1"/>
  <c r="P80" i="1"/>
  <c r="P295" i="1"/>
  <c r="O25" i="1"/>
  <c r="P343" i="1"/>
  <c r="Q298" i="1"/>
  <c r="P378" i="1"/>
  <c r="O368" i="1"/>
  <c r="Q173" i="1"/>
  <c r="Q261" i="1"/>
  <c r="P209" i="1"/>
  <c r="P211" i="1"/>
  <c r="P386" i="1"/>
  <c r="Q92" i="1"/>
  <c r="Q48" i="1"/>
  <c r="O91" i="1"/>
  <c r="P86" i="1"/>
  <c r="P173" i="1"/>
  <c r="O22" i="1"/>
  <c r="Q195" i="1"/>
  <c r="P186" i="1"/>
  <c r="Q231" i="1"/>
  <c r="P204" i="1"/>
  <c r="P382" i="1"/>
  <c r="P200" i="1"/>
  <c r="O361" i="1"/>
  <c r="Q378" i="1"/>
  <c r="Q65" i="1"/>
  <c r="P276" i="1"/>
  <c r="P207" i="1"/>
  <c r="Q382" i="1"/>
  <c r="Q391" i="1"/>
  <c r="Q90" i="1"/>
  <c r="O93" i="1"/>
  <c r="O237" i="1"/>
  <c r="Q136" i="1"/>
  <c r="O66" i="1"/>
  <c r="Q51" i="1"/>
  <c r="P85" i="1"/>
  <c r="O18" i="1"/>
  <c r="O389" i="1"/>
  <c r="P375" i="1"/>
  <c r="O393" i="1"/>
  <c r="P94" i="1"/>
  <c r="Q225" i="1"/>
  <c r="Q139" i="1"/>
  <c r="Q304" i="1"/>
  <c r="P313" i="1"/>
  <c r="O201" i="1"/>
  <c r="O284" i="1"/>
  <c r="Q118" i="1"/>
  <c r="O45" i="1"/>
  <c r="O47" i="1"/>
  <c r="Q66" i="1"/>
  <c r="O9" i="1"/>
  <c r="P307" i="1"/>
  <c r="Q216" i="1"/>
  <c r="O116" i="1"/>
  <c r="Q100" i="1"/>
  <c r="P64" i="1"/>
  <c r="O231" i="1"/>
  <c r="P150" i="1"/>
  <c r="Q345" i="1"/>
  <c r="P352" i="1"/>
  <c r="Q250" i="1"/>
  <c r="Q314" i="1"/>
  <c r="O257" i="1"/>
  <c r="O350" i="1"/>
  <c r="O285" i="1"/>
  <c r="O163" i="1"/>
  <c r="Q135" i="1"/>
  <c r="O230" i="1"/>
  <c r="Q387" i="1"/>
  <c r="Q181" i="1"/>
  <c r="Q132" i="1"/>
  <c r="Q28" i="1"/>
  <c r="P154" i="1"/>
  <c r="O48" i="1"/>
  <c r="P296" i="1"/>
  <c r="P100" i="1"/>
  <c r="Q204" i="1"/>
  <c r="Q305" i="1"/>
  <c r="O289" i="1"/>
  <c r="P232" i="1"/>
  <c r="O239" i="1"/>
  <c r="Q17" i="1"/>
  <c r="O215" i="1"/>
  <c r="P118" i="1"/>
  <c r="O190" i="1"/>
  <c r="P260" i="1"/>
  <c r="O33" i="1"/>
  <c r="O31" i="1"/>
  <c r="Q192" i="1"/>
  <c r="O258" i="1"/>
  <c r="P249" i="1"/>
  <c r="O142" i="1"/>
  <c r="Q405" i="1" l="1"/>
  <c r="K5" i="1"/>
  <c r="K6" i="1" l="1"/>
  <c r="K7" i="1" l="1"/>
  <c r="K8" i="1" l="1"/>
  <c r="L6" i="1" l="1"/>
  <c r="L5" i="1"/>
  <c r="M6" i="1" l="1"/>
  <c r="M5" i="1" l="1"/>
  <c r="L7" i="1" l="1"/>
  <c r="M7" i="1" l="1"/>
  <c r="L8" i="1" l="1"/>
  <c r="M8" i="1" l="1"/>
  <c r="L81" i="1" l="1"/>
  <c r="K167" i="1"/>
  <c r="K222" i="1"/>
  <c r="M18" i="1"/>
  <c r="K60" i="1"/>
  <c r="K373" i="1"/>
  <c r="M92" i="1"/>
  <c r="K288" i="1"/>
  <c r="M214" i="1"/>
  <c r="M250" i="1"/>
  <c r="M60" i="1"/>
  <c r="L71" i="1"/>
  <c r="M273" i="1"/>
  <c r="L271" i="1"/>
  <c r="K272" i="1"/>
  <c r="K53" i="1"/>
  <c r="M270" i="1"/>
  <c r="L68" i="1"/>
  <c r="L173" i="1"/>
  <c r="K238" i="1"/>
  <c r="L385" i="1"/>
  <c r="K152" i="1"/>
  <c r="L361" i="1"/>
  <c r="M357" i="1"/>
  <c r="L60" i="1"/>
  <c r="K339" i="1"/>
  <c r="K275" i="1"/>
  <c r="M305" i="1"/>
  <c r="M389" i="1"/>
  <c r="K97" i="1"/>
  <c r="M109" i="1"/>
  <c r="M361" i="1"/>
  <c r="K119" i="1"/>
  <c r="M397" i="1"/>
  <c r="K58" i="1"/>
  <c r="L176" i="1"/>
  <c r="K302" i="1"/>
  <c r="L160" i="1"/>
  <c r="M316" i="1"/>
  <c r="K349" i="1"/>
  <c r="L149" i="1"/>
  <c r="M276" i="1"/>
  <c r="K139" i="1"/>
  <c r="M300" i="1"/>
  <c r="L29" i="1"/>
  <c r="M401" i="1"/>
  <c r="M372" i="1"/>
  <c r="K210" i="1"/>
  <c r="K354" i="1"/>
  <c r="K28" i="1"/>
  <c r="M320" i="1"/>
  <c r="M404" i="1"/>
  <c r="M405" i="1" s="1"/>
  <c r="L17" i="1"/>
  <c r="K67" i="1"/>
  <c r="K319" i="1"/>
  <c r="L76" i="1"/>
  <c r="K355" i="1"/>
  <c r="M189" i="1"/>
  <c r="L120" i="1"/>
  <c r="L372" i="1"/>
  <c r="L108" i="1"/>
  <c r="K387" i="1"/>
  <c r="K77" i="1"/>
  <c r="L50" i="1"/>
  <c r="M354" i="1"/>
  <c r="L239" i="1"/>
  <c r="K184" i="1"/>
  <c r="K138" i="1"/>
  <c r="L366" i="1"/>
  <c r="L151" i="1"/>
  <c r="L143" i="1"/>
  <c r="K104" i="1"/>
  <c r="K25" i="1"/>
  <c r="K121" i="1"/>
  <c r="M323" i="1"/>
  <c r="K150" i="1"/>
  <c r="L16" i="1"/>
  <c r="L117" i="1"/>
  <c r="M99" i="1"/>
  <c r="M216" i="1"/>
  <c r="K29" i="1"/>
  <c r="L243" i="1"/>
  <c r="L93" i="1"/>
  <c r="L128" i="1"/>
  <c r="L150" i="1"/>
  <c r="M362" i="1"/>
  <c r="L236" i="1"/>
  <c r="M107" i="1"/>
  <c r="M149" i="1"/>
  <c r="L94" i="1"/>
  <c r="M331" i="1"/>
  <c r="L172" i="1"/>
  <c r="M160" i="1"/>
  <c r="L96" i="1"/>
  <c r="K326" i="1"/>
  <c r="M152" i="1"/>
  <c r="K329" i="1"/>
  <c r="L403" i="1"/>
  <c r="L272" i="1"/>
  <c r="L379" i="1"/>
  <c r="L241" i="1"/>
  <c r="K137" i="1"/>
  <c r="M187" i="1"/>
  <c r="M228" i="1"/>
  <c r="L382" i="1"/>
  <c r="M159" i="1"/>
  <c r="L121" i="1"/>
  <c r="M195" i="1"/>
  <c r="K105" i="1"/>
  <c r="M218" i="1"/>
  <c r="K213" i="1"/>
  <c r="M14" i="1"/>
  <c r="M227" i="1"/>
  <c r="L62" i="1"/>
  <c r="K111" i="1"/>
  <c r="K92" i="1"/>
  <c r="L181" i="1"/>
  <c r="M211" i="1"/>
  <c r="M83" i="1"/>
  <c r="M199" i="1"/>
  <c r="M283" i="1"/>
  <c r="L252" i="1"/>
  <c r="K265" i="1"/>
  <c r="M12" i="1"/>
  <c r="M231" i="1"/>
  <c r="L337" i="1"/>
  <c r="M16" i="1"/>
  <c r="L281" i="1"/>
  <c r="L389" i="1"/>
  <c r="L397" i="1"/>
  <c r="L395" i="1"/>
  <c r="M198" i="1"/>
  <c r="L134" i="1"/>
  <c r="L170" i="1"/>
  <c r="K93" i="1"/>
  <c r="K185" i="1"/>
  <c r="L119" i="1"/>
  <c r="M200" i="1"/>
  <c r="K113" i="1"/>
  <c r="M264" i="1"/>
  <c r="M62" i="1"/>
  <c r="K178" i="1"/>
  <c r="K66" i="1"/>
  <c r="L227" i="1"/>
  <c r="K47" i="1"/>
  <c r="L98" i="1"/>
  <c r="M284" i="1"/>
  <c r="M258" i="1"/>
  <c r="L100" i="1"/>
  <c r="L177" i="1"/>
  <c r="K142" i="1"/>
  <c r="M88" i="1"/>
  <c r="K216" i="1"/>
  <c r="M9" i="1"/>
  <c r="L18" i="1"/>
  <c r="L66" i="1"/>
  <c r="L77" i="1"/>
  <c r="K377" i="1"/>
  <c r="K109" i="1"/>
  <c r="M145" i="1"/>
  <c r="M23" i="1"/>
  <c r="L105" i="1"/>
  <c r="K13" i="1"/>
  <c r="L205" i="1"/>
  <c r="M28" i="1"/>
  <c r="M176" i="1"/>
  <c r="M278" i="1"/>
  <c r="K207" i="1"/>
  <c r="L88" i="1"/>
  <c r="L340" i="1"/>
  <c r="M97" i="1"/>
  <c r="M334" i="1"/>
  <c r="M34" i="1"/>
  <c r="L290" i="1"/>
  <c r="L320" i="1"/>
  <c r="L40" i="1"/>
  <c r="M398" i="1"/>
  <c r="M58" i="1"/>
  <c r="L28" i="1"/>
  <c r="K307" i="1"/>
  <c r="K110" i="1"/>
  <c r="K404" i="1"/>
  <c r="K379" i="1"/>
  <c r="M81" i="1"/>
  <c r="L360" i="1"/>
  <c r="L161" i="1"/>
  <c r="K327" i="1"/>
  <c r="K298" i="1"/>
  <c r="L229" i="1"/>
  <c r="M47" i="1"/>
  <c r="M53" i="1"/>
  <c r="K311" i="1"/>
  <c r="K395" i="1"/>
  <c r="M140" i="1"/>
  <c r="L388" i="1"/>
  <c r="K107" i="1"/>
  <c r="L364" i="1"/>
  <c r="L335" i="1"/>
  <c r="L183" i="1"/>
  <c r="L307" i="1"/>
  <c r="L394" i="1"/>
  <c r="K353" i="1"/>
  <c r="M342" i="1"/>
  <c r="M208" i="1"/>
  <c r="M318" i="1"/>
  <c r="L336" i="1"/>
  <c r="K39" i="1"/>
  <c r="M317" i="1"/>
  <c r="M95" i="1"/>
  <c r="M382" i="1"/>
  <c r="L368" i="1"/>
  <c r="M165" i="1"/>
  <c r="M196" i="1"/>
  <c r="L53" i="1"/>
  <c r="M173" i="1"/>
  <c r="K153" i="1"/>
  <c r="L57" i="1"/>
  <c r="M193" i="1"/>
  <c r="M233" i="1"/>
  <c r="L14" i="1"/>
  <c r="L147" i="1"/>
  <c r="K26" i="1"/>
  <c r="K194" i="1"/>
  <c r="K312" i="1"/>
  <c r="K361" i="1"/>
  <c r="M335" i="1"/>
  <c r="M256" i="1"/>
  <c r="M363" i="1"/>
  <c r="K236" i="1"/>
  <c r="K235" i="1"/>
  <c r="K9" i="1"/>
  <c r="L284" i="1"/>
  <c r="L291" i="1"/>
  <c r="L95" i="1"/>
  <c r="K228" i="1"/>
  <c r="K16" i="1"/>
  <c r="L317" i="1"/>
  <c r="K214" i="1"/>
  <c r="K102" i="1"/>
  <c r="L112" i="1"/>
  <c r="K30" i="1"/>
  <c r="M295" i="1"/>
  <c r="M350" i="1"/>
  <c r="L352" i="1"/>
  <c r="M93" i="1"/>
  <c r="M345" i="1"/>
  <c r="L64" i="1"/>
  <c r="M321" i="1"/>
  <c r="M292" i="1"/>
  <c r="M126" i="1"/>
  <c r="M377" i="1"/>
  <c r="K220" i="1"/>
  <c r="M113" i="1"/>
  <c r="L392" i="1"/>
  <c r="L67" i="1"/>
  <c r="L380" i="1"/>
  <c r="L351" i="1"/>
  <c r="M181" i="1"/>
  <c r="M332" i="1"/>
  <c r="M150" i="1"/>
  <c r="L299" i="1"/>
  <c r="L383" i="1"/>
  <c r="M375" i="1"/>
  <c r="K37" i="1"/>
  <c r="L144" i="1"/>
  <c r="L396" i="1"/>
  <c r="L367" i="1"/>
  <c r="M254" i="1"/>
  <c r="M360" i="1"/>
  <c r="L215" i="1"/>
  <c r="M336" i="1"/>
  <c r="L131" i="1"/>
  <c r="K301" i="1"/>
  <c r="M392" i="1"/>
  <c r="M115" i="1"/>
  <c r="K71" i="1"/>
  <c r="M349" i="1"/>
  <c r="K218" i="1"/>
  <c r="M337" i="1"/>
  <c r="M308" i="1"/>
  <c r="M124" i="1"/>
  <c r="K403" i="1"/>
  <c r="M48" i="1"/>
  <c r="M369" i="1"/>
  <c r="M340" i="1"/>
  <c r="M402" i="1"/>
  <c r="M319" i="1"/>
  <c r="L256" i="1"/>
  <c r="K337" i="1"/>
  <c r="L374" i="1"/>
  <c r="L70" i="1"/>
  <c r="L136" i="1"/>
  <c r="K36" i="1"/>
  <c r="L398" i="1"/>
  <c r="M73" i="1"/>
  <c r="L248" i="1"/>
  <c r="M248" i="1"/>
  <c r="M91" i="1"/>
  <c r="L83" i="1"/>
  <c r="L145" i="1"/>
  <c r="M205" i="1"/>
  <c r="K128" i="1"/>
  <c r="L139" i="1"/>
  <c r="M178" i="1"/>
  <c r="M355" i="1"/>
  <c r="M226" i="1"/>
  <c r="M260" i="1"/>
  <c r="L89" i="1"/>
  <c r="K68" i="1"/>
  <c r="K85" i="1"/>
  <c r="M240" i="1"/>
  <c r="K195" i="1"/>
  <c r="M154" i="1"/>
  <c r="L350" i="1"/>
  <c r="K320" i="1"/>
  <c r="L73" i="1"/>
  <c r="M232" i="1"/>
  <c r="M223" i="1"/>
  <c r="K243" i="1"/>
  <c r="M259" i="1"/>
  <c r="M19" i="1"/>
  <c r="L314" i="1"/>
  <c r="K277" i="1"/>
  <c r="L285" i="1"/>
  <c r="M291" i="1"/>
  <c r="K280" i="1"/>
  <c r="M129" i="1"/>
  <c r="L258" i="1"/>
  <c r="M390" i="1"/>
  <c r="M29" i="1"/>
  <c r="L377" i="1"/>
  <c r="L378" i="1"/>
  <c r="L329" i="1"/>
  <c r="M341" i="1"/>
  <c r="M61" i="1"/>
  <c r="M313" i="1"/>
  <c r="M290" i="1"/>
  <c r="K70" i="1"/>
  <c r="L193" i="1"/>
  <c r="M45" i="1"/>
  <c r="M297" i="1"/>
  <c r="K55" i="1"/>
  <c r="M333" i="1"/>
  <c r="K313" i="1"/>
  <c r="K99" i="1"/>
  <c r="K351" i="1"/>
  <c r="K87" i="1"/>
  <c r="M365" i="1"/>
  <c r="M132" i="1"/>
  <c r="M237" i="1"/>
  <c r="M215" i="1"/>
  <c r="L305" i="1"/>
  <c r="K357" i="1"/>
  <c r="L293" i="1"/>
  <c r="L123" i="1"/>
  <c r="K269" i="1"/>
  <c r="K299" i="1"/>
  <c r="K19" i="1"/>
  <c r="K356" i="1"/>
  <c r="L118" i="1"/>
  <c r="L365" i="1"/>
  <c r="M303" i="1"/>
  <c r="K278" i="1"/>
  <c r="K17" i="1"/>
  <c r="M75" i="1"/>
  <c r="L79" i="1"/>
  <c r="K259" i="1"/>
  <c r="M262" i="1"/>
  <c r="K61" i="1"/>
  <c r="L253" i="1"/>
  <c r="K182" i="1"/>
  <c r="K65" i="1"/>
  <c r="L90" i="1"/>
  <c r="K230" i="1"/>
  <c r="K168" i="1"/>
  <c r="L235" i="1"/>
  <c r="L115" i="1"/>
  <c r="L301" i="1"/>
  <c r="K252" i="1"/>
  <c r="K44" i="1"/>
  <c r="K59" i="1"/>
  <c r="K94" i="1"/>
  <c r="K255" i="1"/>
  <c r="K266" i="1"/>
  <c r="L65" i="1"/>
  <c r="K91" i="1"/>
  <c r="M192" i="1"/>
  <c r="L165" i="1"/>
  <c r="L346" i="1"/>
  <c r="L30" i="1"/>
  <c r="L92" i="1"/>
  <c r="K371" i="1"/>
  <c r="M114" i="1"/>
  <c r="K359" i="1"/>
  <c r="K330" i="1"/>
  <c r="L153" i="1"/>
  <c r="L311" i="1"/>
  <c r="L10" i="1"/>
  <c r="K391" i="1"/>
  <c r="K362" i="1"/>
  <c r="K134" i="1"/>
  <c r="K219" i="1"/>
  <c r="K334" i="1"/>
  <c r="L231" i="1"/>
  <c r="K370" i="1"/>
  <c r="L221" i="1"/>
  <c r="K290" i="1"/>
  <c r="L387" i="1"/>
  <c r="K274" i="1"/>
  <c r="K402" i="1"/>
  <c r="M20" i="1"/>
  <c r="K40" i="1"/>
  <c r="L157" i="1"/>
  <c r="M252" i="1"/>
  <c r="K386" i="1"/>
  <c r="K88" i="1"/>
  <c r="K374" i="1"/>
  <c r="L255" i="1"/>
  <c r="L354" i="1"/>
  <c r="K149" i="1"/>
  <c r="K175" i="1"/>
  <c r="M163" i="1"/>
  <c r="K170" i="1"/>
  <c r="M298" i="1"/>
  <c r="K162" i="1"/>
  <c r="L404" i="1"/>
  <c r="M174" i="1"/>
  <c r="L327" i="1"/>
  <c r="L200" i="1"/>
  <c r="L233" i="1"/>
  <c r="M344" i="1"/>
  <c r="L217" i="1"/>
  <c r="L359" i="1"/>
  <c r="K376" i="1"/>
  <c r="K268" i="1"/>
  <c r="K198" i="1"/>
  <c r="L209" i="1"/>
  <c r="M168" i="1"/>
  <c r="L137" i="1"/>
  <c r="K54" i="1"/>
  <c r="K304" i="1"/>
  <c r="L223" i="1"/>
  <c r="K131" i="1"/>
  <c r="M131" i="1"/>
  <c r="M66" i="1"/>
  <c r="K392" i="1"/>
  <c r="K179" i="1"/>
  <c r="M213" i="1"/>
  <c r="L318" i="1"/>
  <c r="L38" i="1"/>
  <c r="K208" i="1"/>
  <c r="K204" i="1"/>
  <c r="M121" i="1"/>
  <c r="M122" i="1"/>
  <c r="M170" i="1"/>
  <c r="M242" i="1"/>
  <c r="K122" i="1"/>
  <c r="L116" i="1"/>
  <c r="M134" i="1"/>
  <c r="K192" i="1"/>
  <c r="L31" i="1"/>
  <c r="L267" i="1"/>
  <c r="M378" i="1"/>
  <c r="K202" i="1"/>
  <c r="K96" i="1"/>
  <c r="K237" i="1"/>
  <c r="K348" i="1"/>
  <c r="K157" i="1"/>
  <c r="K241" i="1"/>
  <c r="L195" i="1"/>
  <c r="L222" i="1"/>
  <c r="L69" i="1"/>
  <c r="K189" i="1"/>
  <c r="K273" i="1"/>
  <c r="L196" i="1"/>
  <c r="L261" i="1"/>
  <c r="K245" i="1"/>
  <c r="K78" i="1"/>
  <c r="K281" i="1"/>
  <c r="M322" i="1"/>
  <c r="M370" i="1"/>
  <c r="M302" i="1"/>
  <c r="M94" i="1"/>
  <c r="K332" i="1"/>
  <c r="K223" i="1"/>
  <c r="M25" i="1"/>
  <c r="K287" i="1"/>
  <c r="K296" i="1"/>
  <c r="K300" i="1"/>
  <c r="M265" i="1"/>
  <c r="K285" i="1"/>
  <c r="K315" i="1"/>
  <c r="M17" i="1"/>
  <c r="L296" i="1"/>
  <c r="L124" i="1"/>
  <c r="K340" i="1"/>
  <c r="K347" i="1"/>
  <c r="M59" i="1"/>
  <c r="L204" i="1"/>
  <c r="L202" i="1"/>
  <c r="L33" i="1"/>
  <c r="L238" i="1"/>
  <c r="K48" i="1"/>
  <c r="L275" i="1"/>
  <c r="M255" i="1"/>
  <c r="K52" i="1"/>
  <c r="L270" i="1"/>
  <c r="M379" i="1"/>
  <c r="K345" i="1"/>
  <c r="M185" i="1"/>
  <c r="M15" i="1"/>
  <c r="M164" i="1"/>
  <c r="L148" i="1"/>
  <c r="M386" i="1"/>
  <c r="L129" i="1"/>
  <c r="K12" i="1"/>
  <c r="M210" i="1"/>
  <c r="K126" i="1"/>
  <c r="K90" i="1"/>
  <c r="K344" i="1"/>
  <c r="L85" i="1"/>
  <c r="L245" i="1"/>
  <c r="K84" i="1"/>
  <c r="M104" i="1"/>
  <c r="L110" i="1"/>
  <c r="L287" i="1"/>
  <c r="K251" i="1"/>
  <c r="L189" i="1"/>
  <c r="M139" i="1"/>
  <c r="M338" i="1"/>
  <c r="M244" i="1"/>
  <c r="M236" i="1"/>
  <c r="M217" i="1"/>
  <c r="K158" i="1"/>
  <c r="L99" i="1"/>
  <c r="M156" i="1"/>
  <c r="K164" i="1"/>
  <c r="K147" i="1"/>
  <c r="K336" i="1"/>
  <c r="L254" i="1"/>
  <c r="M26" i="1"/>
  <c r="L242" i="1"/>
  <c r="M358" i="1"/>
  <c r="K325" i="1"/>
  <c r="L321" i="1"/>
  <c r="L237" i="1"/>
  <c r="L274" i="1"/>
  <c r="L304" i="1"/>
  <c r="K45" i="1"/>
  <c r="L24" i="1"/>
  <c r="M366" i="1"/>
  <c r="M33" i="1"/>
  <c r="L312" i="1"/>
  <c r="M102" i="1"/>
  <c r="M77" i="1"/>
  <c r="M329" i="1"/>
  <c r="M65" i="1"/>
  <c r="L344" i="1"/>
  <c r="M246" i="1"/>
  <c r="K263" i="1"/>
  <c r="L87" i="1"/>
  <c r="M49" i="1"/>
  <c r="L328" i="1"/>
  <c r="L370" i="1"/>
  <c r="L316" i="1"/>
  <c r="L400" i="1"/>
  <c r="K103" i="1"/>
  <c r="M381" i="1"/>
  <c r="M87" i="1"/>
  <c r="L348" i="1"/>
  <c r="L319" i="1"/>
  <c r="L58" i="1"/>
  <c r="L342" i="1"/>
  <c r="M287" i="1"/>
  <c r="L171" i="1"/>
  <c r="L353" i="1"/>
  <c r="M194" i="1"/>
  <c r="K35" i="1"/>
  <c r="K388" i="1"/>
  <c r="K23" i="1"/>
  <c r="M301" i="1"/>
  <c r="K117" i="1"/>
  <c r="K381" i="1"/>
  <c r="K188" i="1"/>
  <c r="L294" i="1"/>
  <c r="L114" i="1"/>
  <c r="M186" i="1"/>
  <c r="L289" i="1"/>
  <c r="L84" i="1"/>
  <c r="M257" i="1"/>
  <c r="L42" i="1"/>
  <c r="M293" i="1"/>
  <c r="M24" i="1"/>
  <c r="M346" i="1"/>
  <c r="L187" i="1"/>
  <c r="L20" i="1"/>
  <c r="M234" i="1"/>
  <c r="K293" i="1"/>
  <c r="L199" i="1"/>
  <c r="M44" i="1"/>
  <c r="L277" i="1"/>
  <c r="M30" i="1"/>
  <c r="L45" i="1"/>
  <c r="K384" i="1"/>
  <c r="L23" i="1"/>
  <c r="K270" i="1"/>
  <c r="L47" i="1"/>
  <c r="M54" i="1"/>
  <c r="K250" i="1"/>
  <c r="K140" i="1"/>
  <c r="M166" i="1"/>
  <c r="L212" i="1"/>
  <c r="K101" i="1"/>
  <c r="M314" i="1"/>
  <c r="K398" i="1"/>
  <c r="M339" i="1"/>
  <c r="M143" i="1"/>
  <c r="L203" i="1"/>
  <c r="K397" i="1"/>
  <c r="M203" i="1"/>
  <c r="K145" i="1"/>
  <c r="M175" i="1"/>
  <c r="K81" i="1"/>
  <c r="K400" i="1"/>
  <c r="L190" i="1"/>
  <c r="K112" i="1"/>
  <c r="L178" i="1"/>
  <c r="L262" i="1"/>
  <c r="K224" i="1"/>
  <c r="M243" i="1"/>
  <c r="K41" i="1"/>
  <c r="L210" i="1"/>
  <c r="K295" i="1"/>
  <c r="M222" i="1"/>
  <c r="L338" i="1"/>
  <c r="M180" i="1"/>
  <c r="L194" i="1"/>
  <c r="L278" i="1"/>
  <c r="M299" i="1"/>
  <c r="M271" i="1"/>
  <c r="L390" i="1"/>
  <c r="M247" i="1"/>
  <c r="L369" i="1"/>
  <c r="K385" i="1"/>
  <c r="L313" i="1"/>
  <c r="L75" i="1"/>
  <c r="M286" i="1"/>
  <c r="K390" i="1"/>
  <c r="M212" i="1"/>
  <c r="M135" i="1"/>
  <c r="M219" i="1"/>
  <c r="L142" i="1"/>
  <c r="K201" i="1"/>
  <c r="K98" i="1"/>
  <c r="M167" i="1"/>
  <c r="M251" i="1"/>
  <c r="L192" i="1"/>
  <c r="L132" i="1"/>
  <c r="K151" i="1"/>
  <c r="L106" i="1"/>
  <c r="K79" i="1"/>
  <c r="K234" i="1"/>
  <c r="L25" i="1"/>
  <c r="M177" i="1"/>
  <c r="L34" i="1"/>
  <c r="K171" i="1"/>
  <c r="K73" i="1"/>
  <c r="K15" i="1"/>
  <c r="K174" i="1"/>
  <c r="L54" i="1"/>
  <c r="L155" i="1"/>
  <c r="M51" i="1"/>
  <c r="M241" i="1"/>
  <c r="M116" i="1"/>
  <c r="M96" i="1"/>
  <c r="L27" i="1"/>
  <c r="M253" i="1"/>
  <c r="M274" i="1"/>
  <c r="L61" i="1"/>
  <c r="M64" i="1"/>
  <c r="M36" i="1"/>
  <c r="K282" i="1"/>
  <c r="L46" i="1"/>
  <c r="L159" i="1"/>
  <c r="L12" i="1"/>
  <c r="K239" i="1"/>
  <c r="M103" i="1"/>
  <c r="M399" i="1"/>
  <c r="K324" i="1"/>
  <c r="K56" i="1"/>
  <c r="K396" i="1"/>
  <c r="M137" i="1"/>
  <c r="L56" i="1"/>
  <c r="L308" i="1"/>
  <c r="L44" i="1"/>
  <c r="K323" i="1"/>
  <c r="M86" i="1"/>
  <c r="L32" i="1"/>
  <c r="L393" i="1"/>
  <c r="M373" i="1"/>
  <c r="K115" i="1"/>
  <c r="K367" i="1"/>
  <c r="M85" i="1"/>
  <c r="K343" i="1"/>
  <c r="K314" i="1"/>
  <c r="K155" i="1"/>
  <c r="K399" i="1"/>
  <c r="K89" i="1"/>
  <c r="M111" i="1"/>
  <c r="M182" i="1"/>
  <c r="M133" i="1"/>
  <c r="K383" i="1"/>
  <c r="K146" i="1"/>
  <c r="K306" i="1"/>
  <c r="K20" i="1"/>
  <c r="M204" i="1"/>
  <c r="L323" i="1"/>
  <c r="M188" i="1"/>
  <c r="K338" i="1"/>
  <c r="L109" i="1"/>
  <c r="L349" i="1"/>
  <c r="K308" i="1"/>
  <c r="K331" i="1"/>
  <c r="L72" i="1"/>
  <c r="L324" i="1"/>
  <c r="K43" i="1"/>
  <c r="L300" i="1"/>
  <c r="L384" i="1"/>
  <c r="L104" i="1"/>
  <c r="L356" i="1"/>
  <c r="L86" i="1"/>
  <c r="L362" i="1"/>
  <c r="L26" i="1"/>
  <c r="L334" i="1"/>
  <c r="L168" i="1"/>
  <c r="K18" i="1"/>
  <c r="K114" i="1"/>
  <c r="L188" i="1"/>
  <c r="M281" i="1"/>
  <c r="L59" i="1"/>
  <c r="M162" i="1"/>
  <c r="K127" i="1"/>
  <c r="L103" i="1"/>
  <c r="L273" i="1"/>
  <c r="L208" i="1"/>
  <c r="L122" i="1"/>
  <c r="L330" i="1"/>
  <c r="K352" i="1"/>
  <c r="K200" i="1"/>
  <c r="L48" i="1"/>
  <c r="K38" i="1"/>
  <c r="K242" i="1"/>
  <c r="M69" i="1"/>
  <c r="L82" i="1"/>
  <c r="M37" i="1"/>
  <c r="M68" i="1"/>
  <c r="L263" i="1"/>
  <c r="K309" i="1"/>
  <c r="K63" i="1"/>
  <c r="M277" i="1"/>
  <c r="K14" i="1"/>
  <c r="L201" i="1"/>
  <c r="K169" i="1"/>
  <c r="K156" i="1"/>
  <c r="L331" i="1"/>
  <c r="L140" i="1"/>
  <c r="K267" i="1"/>
  <c r="M396" i="1"/>
  <c r="M46" i="1"/>
  <c r="L363" i="1"/>
  <c r="K284" i="1"/>
  <c r="M10" i="1"/>
  <c r="M371" i="1"/>
  <c r="M171" i="1"/>
  <c r="M123" i="1"/>
  <c r="K165" i="1"/>
  <c r="L107" i="1"/>
  <c r="K141" i="1"/>
  <c r="K225" i="1"/>
  <c r="L197" i="1"/>
  <c r="K197" i="1"/>
  <c r="L43" i="1"/>
  <c r="K74" i="1"/>
  <c r="K22" i="1"/>
  <c r="M155" i="1"/>
  <c r="K181" i="1"/>
  <c r="M71" i="1"/>
  <c r="K217" i="1"/>
  <c r="M76" i="1"/>
  <c r="K247" i="1"/>
  <c r="L234" i="1"/>
  <c r="K124" i="1"/>
  <c r="K249" i="1"/>
  <c r="K34" i="1"/>
  <c r="K248" i="1"/>
  <c r="K276" i="1"/>
  <c r="M376" i="1"/>
  <c r="L288" i="1"/>
  <c r="M403" i="1"/>
  <c r="K341" i="1"/>
  <c r="L126" i="1"/>
  <c r="L182" i="1"/>
  <c r="K368" i="1"/>
  <c r="L154" i="1"/>
  <c r="M146" i="1"/>
  <c r="K72" i="1"/>
  <c r="M142" i="1"/>
  <c r="L101" i="1"/>
  <c r="L220" i="1"/>
  <c r="M285" i="1"/>
  <c r="M153" i="1"/>
  <c r="M31" i="1"/>
  <c r="M272" i="1"/>
  <c r="K360" i="1"/>
  <c r="M84" i="1"/>
  <c r="K135" i="1"/>
  <c r="K118" i="1"/>
  <c r="M119" i="1"/>
  <c r="M56" i="1"/>
  <c r="M32" i="1"/>
  <c r="M82" i="1"/>
  <c r="M347" i="1"/>
  <c r="M50" i="1"/>
  <c r="K262" i="1"/>
  <c r="K57" i="1"/>
  <c r="L310" i="1"/>
  <c r="K143" i="1"/>
  <c r="L22" i="1"/>
  <c r="L276" i="1"/>
  <c r="K64" i="1"/>
  <c r="M395" i="1"/>
  <c r="M70" i="1"/>
  <c r="M101" i="1"/>
  <c r="M79" i="1"/>
  <c r="K160" i="1"/>
  <c r="L325" i="1"/>
  <c r="L138" i="1"/>
  <c r="K232" i="1"/>
  <c r="L174" i="1"/>
  <c r="M141" i="1"/>
  <c r="K190" i="1"/>
  <c r="M191" i="1"/>
  <c r="M52" i="1"/>
  <c r="L206" i="1"/>
  <c r="M90" i="1"/>
  <c r="L125" i="1"/>
  <c r="K173" i="1"/>
  <c r="K257" i="1"/>
  <c r="L268" i="1"/>
  <c r="L250" i="1"/>
  <c r="M63" i="1"/>
  <c r="L226" i="1"/>
  <c r="M326" i="1"/>
  <c r="K328" i="1"/>
  <c r="L282" i="1"/>
  <c r="L228" i="1"/>
  <c r="L292" i="1"/>
  <c r="L326" i="1"/>
  <c r="M289" i="1"/>
  <c r="L266" i="1"/>
  <c r="K21" i="1"/>
  <c r="M310" i="1"/>
  <c r="L251" i="1"/>
  <c r="M13" i="1"/>
  <c r="L345" i="1"/>
  <c r="M22" i="1"/>
  <c r="M374" i="1"/>
  <c r="K166" i="1"/>
  <c r="M67" i="1"/>
  <c r="L130" i="1"/>
  <c r="L214" i="1"/>
  <c r="L211" i="1"/>
  <c r="M207" i="1"/>
  <c r="K24" i="1"/>
  <c r="M183" i="1"/>
  <c r="M267" i="1"/>
  <c r="K254" i="1"/>
  <c r="M239" i="1"/>
  <c r="M98" i="1"/>
  <c r="K42" i="1"/>
  <c r="M221" i="1"/>
  <c r="L219" i="1"/>
  <c r="M35" i="1"/>
  <c r="M138" i="1"/>
  <c r="M11" i="1"/>
  <c r="K321" i="1"/>
  <c r="K154" i="1"/>
  <c r="L141" i="1"/>
  <c r="L152" i="1"/>
  <c r="M394" i="1"/>
  <c r="K231" i="1"/>
  <c r="L19" i="1"/>
  <c r="M202" i="1"/>
  <c r="L309" i="1"/>
  <c r="K180" i="1"/>
  <c r="K369" i="1"/>
  <c r="K129" i="1"/>
  <c r="M130" i="1"/>
  <c r="M41" i="1"/>
  <c r="L135" i="1"/>
  <c r="K246" i="1"/>
  <c r="K393" i="1"/>
  <c r="M144" i="1"/>
  <c r="M57" i="1"/>
  <c r="K291" i="1"/>
  <c r="K199" i="1"/>
  <c r="K286" i="1"/>
  <c r="M157" i="1"/>
  <c r="K11" i="1"/>
  <c r="M353" i="1"/>
  <c r="M324" i="1"/>
  <c r="M197" i="1"/>
  <c r="K318" i="1"/>
  <c r="M158" i="1"/>
  <c r="K294" i="1"/>
  <c r="K378" i="1"/>
  <c r="L240" i="1"/>
  <c r="K350" i="1"/>
  <c r="L51" i="1"/>
  <c r="L224" i="1"/>
  <c r="M364" i="1"/>
  <c r="K271" i="1"/>
  <c r="M352" i="1"/>
  <c r="M330" i="1"/>
  <c r="K297" i="1"/>
  <c r="M127" i="1"/>
  <c r="M288" i="1"/>
  <c r="M384" i="1"/>
  <c r="K227" i="1"/>
  <c r="M220" i="1"/>
  <c r="M43" i="1"/>
  <c r="K258" i="1"/>
  <c r="M368" i="1"/>
  <c r="M269" i="1"/>
  <c r="L158" i="1"/>
  <c r="L198" i="1"/>
  <c r="K365" i="1"/>
  <c r="M179" i="1"/>
  <c r="L127" i="1"/>
  <c r="L146" i="1"/>
  <c r="L230" i="1"/>
  <c r="L373" i="1"/>
  <c r="L167" i="1"/>
  <c r="K322" i="1"/>
  <c r="L264" i="1"/>
  <c r="K310" i="1"/>
  <c r="K394" i="1"/>
  <c r="M238" i="1"/>
  <c r="L375" i="1"/>
  <c r="L164" i="1"/>
  <c r="K342" i="1"/>
  <c r="M387" i="1"/>
  <c r="K401" i="1"/>
  <c r="M42" i="1"/>
  <c r="M367" i="1"/>
  <c r="K86" i="1"/>
  <c r="M306" i="1"/>
  <c r="L15" i="1"/>
  <c r="L185" i="1"/>
  <c r="L279" i="1"/>
  <c r="L133" i="1"/>
  <c r="K123" i="1"/>
  <c r="M72" i="1"/>
  <c r="K215" i="1"/>
  <c r="L175" i="1"/>
  <c r="M105" i="1"/>
  <c r="M89" i="1"/>
  <c r="L11" i="1"/>
  <c r="K333" i="1"/>
  <c r="M201" i="1"/>
  <c r="L36" i="1"/>
  <c r="L402" i="1"/>
  <c r="K305" i="1"/>
  <c r="L91" i="1"/>
  <c r="K159" i="1"/>
  <c r="K31" i="1"/>
  <c r="M136" i="1"/>
  <c r="K136" i="1"/>
  <c r="M383" i="1"/>
  <c r="K120" i="1"/>
  <c r="M161" i="1"/>
  <c r="K50" i="1"/>
  <c r="M315" i="1"/>
  <c r="M151" i="1"/>
  <c r="M235" i="1"/>
  <c r="K240" i="1"/>
  <c r="K229" i="1"/>
  <c r="K186" i="1"/>
  <c r="K205" i="1"/>
  <c r="K289" i="1"/>
  <c r="M282" i="1"/>
  <c r="K261" i="1"/>
  <c r="L35" i="1"/>
  <c r="M266" i="1"/>
  <c r="M275" i="1"/>
  <c r="M351" i="1"/>
  <c r="M263" i="1"/>
  <c r="L401" i="1"/>
  <c r="L381" i="1"/>
  <c r="K364" i="1"/>
  <c r="L180" i="1"/>
  <c r="L297" i="1"/>
  <c r="M325" i="1"/>
  <c r="K27" i="1"/>
  <c r="L333" i="1"/>
  <c r="K176" i="1"/>
  <c r="M279" i="1"/>
  <c r="M309" i="1"/>
  <c r="K51" i="1"/>
  <c r="K303" i="1"/>
  <c r="M21" i="1"/>
  <c r="K372" i="1"/>
  <c r="K363" i="1"/>
  <c r="K83" i="1"/>
  <c r="K335" i="1"/>
  <c r="M120" i="1"/>
  <c r="M209" i="1"/>
  <c r="K233" i="1"/>
  <c r="L55" i="1"/>
  <c r="K221" i="1"/>
  <c r="K316" i="1"/>
  <c r="M280" i="1"/>
  <c r="L286" i="1"/>
  <c r="M294" i="1"/>
  <c r="K253" i="1"/>
  <c r="K380" i="1"/>
  <c r="M125" i="1"/>
  <c r="L113" i="1"/>
  <c r="L52" i="1"/>
  <c r="K317" i="1"/>
  <c r="M39" i="1"/>
  <c r="M224" i="1"/>
  <c r="L9" i="1"/>
  <c r="L269" i="1"/>
  <c r="K80" i="1"/>
  <c r="L213" i="1"/>
  <c r="M391" i="1"/>
  <c r="L207" i="1"/>
  <c r="K264" i="1"/>
  <c r="L41" i="1"/>
  <c r="M128" i="1"/>
  <c r="K172" i="1"/>
  <c r="M110" i="1"/>
  <c r="L74" i="1"/>
  <c r="L97" i="1"/>
  <c r="M74" i="1"/>
  <c r="L216" i="1"/>
  <c r="L265" i="1"/>
  <c r="K46" i="1"/>
  <c r="M327" i="1"/>
  <c r="K82" i="1"/>
  <c r="M230" i="1"/>
  <c r="L322" i="1"/>
  <c r="K100" i="1"/>
  <c r="K279" i="1"/>
  <c r="K206" i="1"/>
  <c r="K163" i="1"/>
  <c r="K196" i="1"/>
  <c r="L343" i="1"/>
  <c r="M80" i="1"/>
  <c r="L376" i="1"/>
  <c r="M100" i="1"/>
  <c r="K148" i="1"/>
  <c r="M393" i="1"/>
  <c r="K132" i="1"/>
  <c r="L295" i="1"/>
  <c r="M38" i="1"/>
  <c r="M117" i="1"/>
  <c r="K375" i="1"/>
  <c r="K346" i="1"/>
  <c r="K226" i="1"/>
  <c r="L339" i="1"/>
  <c r="K187" i="1"/>
  <c r="L315" i="1"/>
  <c r="L399" i="1"/>
  <c r="M268" i="1"/>
  <c r="L371" i="1"/>
  <c r="L280" i="1"/>
  <c r="L358" i="1"/>
  <c r="K191" i="1"/>
  <c r="L247" i="1"/>
  <c r="L355" i="1"/>
  <c r="K260" i="1"/>
  <c r="L391" i="1"/>
  <c r="L63" i="1"/>
  <c r="M343" i="1"/>
  <c r="K161" i="1"/>
  <c r="M311" i="1"/>
  <c r="K133" i="1"/>
  <c r="L260" i="1"/>
  <c r="K75" i="1"/>
  <c r="L332" i="1"/>
  <c r="L303" i="1"/>
  <c r="L169" i="1"/>
  <c r="M296" i="1"/>
  <c r="K130" i="1"/>
  <c r="M385" i="1"/>
  <c r="M356" i="1"/>
  <c r="K212" i="1"/>
  <c r="M328" i="1"/>
  <c r="K144" i="1"/>
  <c r="L13" i="1"/>
  <c r="L80" i="1"/>
  <c r="M249" i="1"/>
  <c r="K292" i="1"/>
  <c r="L244" i="1"/>
  <c r="K389" i="1"/>
  <c r="L249" i="1"/>
  <c r="K76" i="1"/>
  <c r="L179" i="1"/>
  <c r="L341" i="1"/>
  <c r="M206" i="1"/>
  <c r="L37" i="1"/>
  <c r="K256" i="1"/>
  <c r="K106" i="1"/>
  <c r="L232" i="1"/>
  <c r="K95" i="1"/>
  <c r="L191" i="1"/>
  <c r="L163" i="1"/>
  <c r="K69" i="1"/>
  <c r="M27" i="1"/>
  <c r="L78" i="1"/>
  <c r="M148" i="1"/>
  <c r="L156" i="1"/>
  <c r="M78" i="1"/>
  <c r="K49" i="1"/>
  <c r="K211" i="1"/>
  <c r="M169" i="1"/>
  <c r="K32" i="1"/>
  <c r="L225" i="1"/>
  <c r="M55" i="1"/>
  <c r="M190" i="1"/>
  <c r="M312" i="1"/>
  <c r="K203" i="1"/>
  <c r="M348" i="1"/>
  <c r="L49" i="1"/>
  <c r="M261" i="1"/>
  <c r="K366" i="1"/>
  <c r="M245" i="1"/>
  <c r="M380" i="1"/>
  <c r="M112" i="1"/>
  <c r="M229" i="1"/>
  <c r="L347" i="1"/>
  <c r="M359" i="1"/>
  <c r="L386" i="1"/>
  <c r="K177" i="1"/>
  <c r="M307" i="1"/>
  <c r="M400" i="1"/>
  <c r="L184" i="1"/>
  <c r="K125" i="1"/>
  <c r="K209" i="1"/>
  <c r="L259" i="1"/>
  <c r="M106" i="1"/>
  <c r="L39" i="1"/>
  <c r="M147" i="1"/>
  <c r="K193" i="1"/>
  <c r="K183" i="1"/>
  <c r="L186" i="1"/>
  <c r="K62" i="1"/>
  <c r="L162" i="1"/>
  <c r="L246" i="1"/>
  <c r="M225" i="1"/>
  <c r="L218" i="1"/>
  <c r="L306" i="1"/>
  <c r="M172" i="1"/>
  <c r="M304" i="1"/>
  <c r="M388" i="1"/>
  <c r="K283" i="1"/>
  <c r="K382" i="1"/>
  <c r="K244" i="1"/>
  <c r="K358" i="1"/>
  <c r="L302" i="1"/>
  <c r="L357" i="1"/>
  <c r="L166" i="1"/>
  <c r="L21" i="1"/>
  <c r="M108" i="1"/>
  <c r="M184" i="1"/>
  <c r="M40" i="1"/>
  <c r="L298" i="1"/>
  <c r="L111" i="1"/>
  <c r="M118" i="1"/>
  <c r="K10" i="1"/>
  <c r="K116" i="1"/>
  <c r="L257" i="1"/>
  <c r="L102" i="1"/>
  <c r="K33" i="1"/>
  <c r="K108" i="1"/>
  <c r="L283" i="1"/>
  <c r="S5" i="1" l="1"/>
  <c r="S6" i="1" l="1"/>
  <c r="S7" i="1" l="1"/>
  <c r="S8" i="1" l="1"/>
  <c r="T6" i="1" l="1"/>
  <c r="T5" i="1" l="1"/>
  <c r="T7" i="1" l="1"/>
  <c r="T8" i="1" l="1"/>
  <c r="T366" i="1" l="1"/>
  <c r="T285" i="1"/>
  <c r="S173" i="1"/>
  <c r="S330" i="1"/>
  <c r="T128" i="1"/>
  <c r="S334" i="1"/>
  <c r="S109" i="1"/>
  <c r="S16" i="1"/>
  <c r="S261" i="1"/>
  <c r="S370" i="1"/>
  <c r="T74" i="1"/>
  <c r="S307" i="1"/>
  <c r="T42" i="1"/>
  <c r="T66" i="1"/>
  <c r="S288" i="1"/>
  <c r="S145" i="1"/>
  <c r="T230" i="1"/>
  <c r="S85" i="1"/>
  <c r="S371" i="1"/>
  <c r="S133" i="1"/>
  <c r="S189" i="1"/>
  <c r="T347" i="1"/>
  <c r="T199" i="1"/>
  <c r="S138" i="1"/>
  <c r="S349" i="1"/>
  <c r="T198" i="1"/>
  <c r="S24" i="1"/>
  <c r="S341" i="1"/>
  <c r="T346" i="1"/>
  <c r="S294" i="1"/>
  <c r="T160" i="1"/>
  <c r="T401" i="1"/>
  <c r="T362" i="1"/>
  <c r="T11" i="1"/>
  <c r="T93" i="1"/>
  <c r="T248" i="1"/>
  <c r="T41" i="1"/>
  <c r="S228" i="1"/>
  <c r="S54" i="1"/>
  <c r="T108" i="1"/>
  <c r="S114" i="1"/>
  <c r="S247" i="1"/>
  <c r="S70" i="1"/>
  <c r="T96" i="1"/>
  <c r="S368" i="1"/>
  <c r="S97" i="1"/>
  <c r="T324" i="1"/>
  <c r="S292" i="1"/>
  <c r="T174" i="1"/>
  <c r="S372" i="1"/>
  <c r="T85" i="1"/>
  <c r="S105" i="1"/>
  <c r="T256" i="1"/>
  <c r="T116" i="1"/>
  <c r="T396" i="1"/>
  <c r="S388" i="1"/>
  <c r="T78" i="1"/>
  <c r="S122" i="1"/>
  <c r="S320" i="1"/>
  <c r="T134" i="1"/>
  <c r="S379" i="1"/>
  <c r="S10" i="1"/>
  <c r="S135" i="1"/>
  <c r="S389" i="1"/>
  <c r="T398" i="1"/>
  <c r="T232" i="1"/>
  <c r="S241" i="1"/>
  <c r="T77" i="1"/>
  <c r="S96" i="1"/>
  <c r="T283" i="1"/>
  <c r="S236" i="1"/>
  <c r="S62" i="1"/>
  <c r="T97" i="1"/>
  <c r="T304" i="1"/>
  <c r="T349" i="1"/>
  <c r="S175" i="1"/>
  <c r="T190" i="1"/>
  <c r="T320" i="1"/>
  <c r="S31" i="1"/>
  <c r="S37" i="1"/>
  <c r="T286" i="1"/>
  <c r="S395" i="1"/>
  <c r="S186" i="1"/>
  <c r="T213" i="1"/>
  <c r="S49" i="1"/>
  <c r="S72" i="1"/>
  <c r="S202" i="1"/>
  <c r="S235" i="1"/>
  <c r="T299" i="1"/>
  <c r="T293" i="1"/>
  <c r="T24" i="1"/>
  <c r="T282" i="1"/>
  <c r="T135" i="1"/>
  <c r="T136" i="1"/>
  <c r="S316" i="1"/>
  <c r="T164" i="1"/>
  <c r="S79" i="1"/>
  <c r="T294" i="1"/>
  <c r="T67" i="1"/>
  <c r="T354" i="1"/>
  <c r="S205" i="1"/>
  <c r="T112" i="1"/>
  <c r="S80" i="1"/>
  <c r="T98" i="1"/>
  <c r="S220" i="1"/>
  <c r="S46" i="1"/>
  <c r="S119" i="1"/>
  <c r="T115" i="1"/>
  <c r="T359" i="1"/>
  <c r="S333" i="1"/>
  <c r="T266" i="1"/>
  <c r="T383" i="1"/>
  <c r="S219" i="1"/>
  <c r="S295" i="1"/>
  <c r="S207" i="1"/>
  <c r="S132" i="1"/>
  <c r="S290" i="1"/>
  <c r="T234" i="1"/>
  <c r="S397" i="1"/>
  <c r="S148" i="1"/>
  <c r="S318" i="1"/>
  <c r="T202" i="1"/>
  <c r="S34" i="1"/>
  <c r="T54" i="1"/>
  <c r="T356" i="1"/>
  <c r="S335" i="1"/>
  <c r="T131" i="1"/>
  <c r="T242" i="1"/>
  <c r="T372" i="1"/>
  <c r="S356" i="1"/>
  <c r="T195" i="1"/>
  <c r="T265" i="1"/>
  <c r="S147" i="1"/>
  <c r="T341" i="1"/>
  <c r="T140" i="1"/>
  <c r="S195" i="1"/>
  <c r="T357" i="1"/>
  <c r="T79" i="1"/>
  <c r="T81" i="1"/>
  <c r="S42" i="1"/>
  <c r="S129" i="1"/>
  <c r="S357" i="1"/>
  <c r="S237" i="1"/>
  <c r="T109" i="1"/>
  <c r="T250" i="1"/>
  <c r="T269" i="1"/>
  <c r="S273" i="1"/>
  <c r="T273" i="1"/>
  <c r="T47" i="1"/>
  <c r="T158" i="1"/>
  <c r="T12" i="1"/>
  <c r="T389" i="1"/>
  <c r="T211" i="1"/>
  <c r="T227" i="1"/>
  <c r="T127" i="1"/>
  <c r="T390" i="1"/>
  <c r="T323" i="1"/>
  <c r="S329" i="1"/>
  <c r="T26" i="1"/>
  <c r="T82" i="1"/>
  <c r="S176" i="1"/>
  <c r="S14" i="1"/>
  <c r="S343" i="1"/>
  <c r="S211" i="1"/>
  <c r="S192" i="1"/>
  <c r="S309" i="1"/>
  <c r="S364" i="1"/>
  <c r="S158" i="1"/>
  <c r="T367" i="1"/>
  <c r="T400" i="1"/>
  <c r="S193" i="1"/>
  <c r="T25" i="1"/>
  <c r="S346" i="1"/>
  <c r="S269" i="1"/>
  <c r="S264" i="1"/>
  <c r="S44" i="1"/>
  <c r="S159" i="1"/>
  <c r="T133" i="1"/>
  <c r="T241" i="1"/>
  <c r="S101" i="1"/>
  <c r="T338" i="1"/>
  <c r="T351" i="1"/>
  <c r="S289" i="1"/>
  <c r="T384" i="1"/>
  <c r="S321" i="1"/>
  <c r="T132" i="1"/>
  <c r="T350" i="1"/>
  <c r="S281" i="1"/>
  <c r="S255" i="1"/>
  <c r="T168" i="1"/>
  <c r="T355" i="1"/>
  <c r="S136" i="1"/>
  <c r="T226" i="1"/>
  <c r="S360" i="1"/>
  <c r="S18" i="1"/>
  <c r="T189" i="1"/>
  <c r="S326" i="1"/>
  <c r="T56" i="1"/>
  <c r="T221" i="1"/>
  <c r="S257" i="1"/>
  <c r="T270" i="1"/>
  <c r="S275" i="1"/>
  <c r="S246" i="1"/>
  <c r="S57" i="1"/>
  <c r="T317" i="1"/>
  <c r="T281" i="1"/>
  <c r="S142" i="1"/>
  <c r="T94" i="1"/>
  <c r="S73" i="1"/>
  <c r="T33" i="1"/>
  <c r="T126" i="1"/>
  <c r="S305" i="1"/>
  <c r="T180" i="1"/>
  <c r="S302" i="1"/>
  <c r="S274" i="1"/>
  <c r="T237" i="1"/>
  <c r="S345" i="1"/>
  <c r="T75" i="1"/>
  <c r="T92" i="1"/>
  <c r="T331" i="1"/>
  <c r="T259" i="1"/>
  <c r="S224" i="1"/>
  <c r="S91" i="1"/>
  <c r="T236" i="1"/>
  <c r="S190" i="1"/>
  <c r="S310" i="1"/>
  <c r="S297" i="1"/>
  <c r="T150" i="1"/>
  <c r="S385" i="1"/>
  <c r="S403" i="1"/>
  <c r="T325" i="1"/>
  <c r="T214" i="1"/>
  <c r="S47" i="1"/>
  <c r="S151" i="1"/>
  <c r="T184" i="1"/>
  <c r="S340" i="1"/>
  <c r="T365" i="1"/>
  <c r="S242" i="1"/>
  <c r="S200" i="1"/>
  <c r="T361" i="1"/>
  <c r="T40" i="1"/>
  <c r="S113" i="1"/>
  <c r="S88" i="1"/>
  <c r="S77" i="1"/>
  <c r="S258" i="1"/>
  <c r="S149" i="1"/>
  <c r="S197" i="1"/>
  <c r="T296" i="1"/>
  <c r="T363" i="1"/>
  <c r="T69" i="1"/>
  <c r="T161" i="1"/>
  <c r="S267" i="1"/>
  <c r="S386" i="1"/>
  <c r="S213" i="1"/>
  <c r="S394" i="1"/>
  <c r="S208" i="1"/>
  <c r="T159" i="1"/>
  <c r="T385" i="1"/>
  <c r="S174" i="1"/>
  <c r="S339" i="1"/>
  <c r="T120" i="1"/>
  <c r="T72" i="1"/>
  <c r="T100" i="1"/>
  <c r="T243" i="1"/>
  <c r="T119" i="1"/>
  <c r="T308" i="1"/>
  <c r="S271" i="1"/>
  <c r="S296" i="1"/>
  <c r="S351" i="1"/>
  <c r="T194" i="1"/>
  <c r="T229" i="1"/>
  <c r="T225" i="1"/>
  <c r="S131" i="1"/>
  <c r="S60" i="1"/>
  <c r="S45" i="1"/>
  <c r="S251" i="1"/>
  <c r="S373" i="1"/>
  <c r="S76" i="1"/>
  <c r="T201" i="1"/>
  <c r="S362" i="1"/>
  <c r="S284" i="1"/>
  <c r="T228" i="1"/>
  <c r="T284" i="1"/>
  <c r="T373" i="1"/>
  <c r="T305" i="1"/>
  <c r="S69" i="1"/>
  <c r="T321" i="1"/>
  <c r="S126" i="1"/>
  <c r="S15" i="1"/>
  <c r="T368" i="1"/>
  <c r="T235" i="1"/>
  <c r="T68" i="1"/>
  <c r="T334" i="1"/>
  <c r="T309" i="1"/>
  <c r="S84" i="1"/>
  <c r="T212" i="1"/>
  <c r="S323" i="1"/>
  <c r="T311" i="1"/>
  <c r="T139" i="1"/>
  <c r="T292" i="1"/>
  <c r="T249" i="1"/>
  <c r="S217" i="1"/>
  <c r="T329" i="1"/>
  <c r="S20" i="1"/>
  <c r="S240" i="1"/>
  <c r="T17" i="1"/>
  <c r="T102" i="1"/>
  <c r="S233" i="1"/>
  <c r="T352" i="1"/>
  <c r="S378" i="1"/>
  <c r="T217" i="1"/>
  <c r="T318" i="1"/>
  <c r="S338" i="1"/>
  <c r="S218" i="1"/>
  <c r="S358" i="1"/>
  <c r="T10" i="1"/>
  <c r="S104" i="1"/>
  <c r="S234" i="1"/>
  <c r="T192" i="1"/>
  <c r="T70" i="1"/>
  <c r="S120" i="1"/>
  <c r="T379" i="1"/>
  <c r="S315" i="1"/>
  <c r="T175" i="1"/>
  <c r="T103" i="1"/>
  <c r="T328" i="1"/>
  <c r="T343" i="1"/>
  <c r="S165" i="1"/>
  <c r="S179" i="1"/>
  <c r="S380" i="1"/>
  <c r="T84" i="1"/>
  <c r="S196" i="1"/>
  <c r="T403" i="1"/>
  <c r="S167" i="1"/>
  <c r="S82" i="1"/>
  <c r="T391" i="1"/>
  <c r="S163" i="1"/>
  <c r="S128" i="1"/>
  <c r="S141" i="1"/>
  <c r="S279" i="1"/>
  <c r="S94" i="1"/>
  <c r="S55" i="1"/>
  <c r="T336" i="1"/>
  <c r="S293" i="1"/>
  <c r="S111" i="1"/>
  <c r="T302" i="1"/>
  <c r="S366" i="1"/>
  <c r="S390" i="1"/>
  <c r="T59" i="1"/>
  <c r="S312" i="1"/>
  <c r="T183" i="1"/>
  <c r="T118" i="1"/>
  <c r="S180" i="1"/>
  <c r="T375" i="1"/>
  <c r="S53" i="1"/>
  <c r="S66" i="1"/>
  <c r="T14" i="1"/>
  <c r="T388" i="1"/>
  <c r="T377" i="1"/>
  <c r="S89" i="1"/>
  <c r="T274" i="1"/>
  <c r="T404" i="1"/>
  <c r="T405" i="1" s="1"/>
  <c r="S399" i="1"/>
  <c r="S153" i="1"/>
  <c r="T290" i="1"/>
  <c r="T114" i="1"/>
  <c r="S115" i="1"/>
  <c r="S393" i="1"/>
  <c r="T397" i="1"/>
  <c r="S156" i="1"/>
  <c r="S27" i="1"/>
  <c r="S32" i="1"/>
  <c r="T209" i="1"/>
  <c r="S130" i="1"/>
  <c r="S306" i="1"/>
  <c r="T123" i="1"/>
  <c r="T278" i="1"/>
  <c r="S22" i="1"/>
  <c r="S283" i="1"/>
  <c r="S161" i="1"/>
  <c r="T255" i="1"/>
  <c r="S365" i="1"/>
  <c r="T88" i="1"/>
  <c r="S140" i="1"/>
  <c r="S304" i="1"/>
  <c r="T122" i="1"/>
  <c r="T369" i="1"/>
  <c r="S95" i="1"/>
  <c r="T348" i="1"/>
  <c r="S324" i="1"/>
  <c r="T142" i="1"/>
  <c r="S322" i="1"/>
  <c r="S71" i="1"/>
  <c r="T49" i="1"/>
  <c r="S67" i="1"/>
  <c r="S103" i="1"/>
  <c r="S314" i="1"/>
  <c r="T36" i="1"/>
  <c r="T277" i="1"/>
  <c r="T207" i="1"/>
  <c r="T151" i="1"/>
  <c r="T208" i="1"/>
  <c r="S369" i="1"/>
  <c r="S185" i="1"/>
  <c r="S250" i="1"/>
  <c r="T32" i="1"/>
  <c r="S248" i="1"/>
  <c r="T18" i="1"/>
  <c r="T144" i="1"/>
  <c r="T39" i="1"/>
  <c r="T191" i="1"/>
  <c r="T57" i="1"/>
  <c r="S17" i="1"/>
  <c r="T187" i="1"/>
  <c r="T121" i="1"/>
  <c r="S256" i="1"/>
  <c r="S35" i="1"/>
  <c r="T157" i="1"/>
  <c r="T399" i="1"/>
  <c r="T262" i="1"/>
  <c r="T110" i="1"/>
  <c r="T322" i="1"/>
  <c r="S29" i="1"/>
  <c r="T29" i="1"/>
  <c r="S48" i="1"/>
  <c r="T186" i="1"/>
  <c r="S188" i="1"/>
  <c r="S280" i="1"/>
  <c r="S64" i="1"/>
  <c r="T53" i="1"/>
  <c r="S204" i="1"/>
  <c r="S30" i="1"/>
  <c r="T145" i="1"/>
  <c r="T272" i="1"/>
  <c r="S13" i="1"/>
  <c r="T154" i="1"/>
  <c r="T147" i="1"/>
  <c r="T288" i="1"/>
  <c r="T73" i="1"/>
  <c r="T300" i="1"/>
  <c r="S260" i="1"/>
  <c r="T206" i="1"/>
  <c r="S26" i="1"/>
  <c r="S65" i="1"/>
  <c r="T271" i="1"/>
  <c r="S215" i="1"/>
  <c r="T152" i="1"/>
  <c r="S212" i="1"/>
  <c r="S38" i="1"/>
  <c r="S277" i="1"/>
  <c r="S98" i="1"/>
  <c r="S363" i="1"/>
  <c r="T166" i="1"/>
  <c r="T246" i="1"/>
  <c r="T46" i="1"/>
  <c r="T306" i="1"/>
  <c r="T71" i="1"/>
  <c r="S209" i="1"/>
  <c r="T60" i="1"/>
  <c r="T205" i="1"/>
  <c r="S331" i="1"/>
  <c r="T287" i="1"/>
  <c r="T117" i="1"/>
  <c r="T394" i="1"/>
  <c r="S155" i="1"/>
  <c r="S12" i="1"/>
  <c r="T280" i="1"/>
  <c r="S392" i="1"/>
  <c r="S268" i="1"/>
  <c r="S86" i="1"/>
  <c r="T65" i="1"/>
  <c r="S146" i="1"/>
  <c r="T289" i="1"/>
  <c r="S102" i="1"/>
  <c r="T129" i="1"/>
  <c r="S162" i="1"/>
  <c r="S249" i="1"/>
  <c r="S81" i="1"/>
  <c r="T310" i="1"/>
  <c r="S352" i="1"/>
  <c r="T370" i="1"/>
  <c r="T196" i="1"/>
  <c r="T326" i="1"/>
  <c r="S25" i="1"/>
  <c r="T258" i="1"/>
  <c r="T218" i="1"/>
  <c r="S221" i="1"/>
  <c r="S336" i="1"/>
  <c r="T149" i="1"/>
  <c r="S124" i="1"/>
  <c r="T275" i="1"/>
  <c r="T111" i="1"/>
  <c r="S170" i="1"/>
  <c r="T291" i="1"/>
  <c r="T155" i="1"/>
  <c r="S56" i="1"/>
  <c r="T162" i="1"/>
  <c r="T378" i="1"/>
  <c r="T80" i="1"/>
  <c r="T319" i="1"/>
  <c r="T264" i="1"/>
  <c r="S21" i="1"/>
  <c r="T387" i="1"/>
  <c r="S41" i="1"/>
  <c r="T31" i="1"/>
  <c r="T130" i="1"/>
  <c r="T307" i="1"/>
  <c r="T173" i="1"/>
  <c r="S108" i="1"/>
  <c r="T247" i="1"/>
  <c r="T223" i="1"/>
  <c r="S327" i="1"/>
  <c r="S143" i="1"/>
  <c r="T316" i="1"/>
  <c r="T20" i="1"/>
  <c r="S348" i="1"/>
  <c r="T13" i="1"/>
  <c r="T332" i="1"/>
  <c r="S303" i="1"/>
  <c r="T163" i="1"/>
  <c r="S58" i="1"/>
  <c r="T22" i="1"/>
  <c r="T219" i="1"/>
  <c r="T124" i="1"/>
  <c r="S74" i="1"/>
  <c r="T86" i="1"/>
  <c r="T89" i="1"/>
  <c r="T382" i="1"/>
  <c r="S227" i="1"/>
  <c r="T297" i="1"/>
  <c r="S83" i="1"/>
  <c r="S299" i="1"/>
  <c r="S168" i="1"/>
  <c r="T48" i="1"/>
  <c r="T340" i="1"/>
  <c r="T313" i="1"/>
  <c r="T239" i="1"/>
  <c r="T393" i="1"/>
  <c r="S376" i="1"/>
  <c r="S187" i="1"/>
  <c r="T279" i="1"/>
  <c r="T45" i="1"/>
  <c r="S92" i="1"/>
  <c r="S223" i="1"/>
  <c r="T106" i="1"/>
  <c r="T83" i="1"/>
  <c r="T188" i="1"/>
  <c r="T303" i="1"/>
  <c r="S137" i="1"/>
  <c r="S239" i="1"/>
  <c r="S276" i="1"/>
  <c r="S245" i="1"/>
  <c r="T27" i="1"/>
  <c r="S152" i="1"/>
  <c r="S123" i="1"/>
  <c r="T371" i="1"/>
  <c r="S117" i="1"/>
  <c r="T19" i="1"/>
  <c r="T360" i="1"/>
  <c r="S400" i="1"/>
  <c r="T9" i="1"/>
  <c r="T146" i="1"/>
  <c r="T376" i="1"/>
  <c r="S225" i="1"/>
  <c r="S396" i="1"/>
  <c r="S182" i="1"/>
  <c r="S325" i="1"/>
  <c r="S244" i="1"/>
  <c r="T244" i="1"/>
  <c r="S198" i="1"/>
  <c r="T327" i="1"/>
  <c r="S216" i="1"/>
  <c r="S262" i="1"/>
  <c r="S68" i="1"/>
  <c r="S191" i="1"/>
  <c r="T91" i="1"/>
  <c r="S40" i="1"/>
  <c r="S229" i="1"/>
  <c r="S375" i="1"/>
  <c r="S166" i="1"/>
  <c r="T44" i="1"/>
  <c r="S226" i="1"/>
  <c r="T301" i="1"/>
  <c r="S398" i="1"/>
  <c r="T374" i="1"/>
  <c r="S238" i="1"/>
  <c r="S301" i="1"/>
  <c r="T138" i="1"/>
  <c r="S125" i="1"/>
  <c r="S157" i="1"/>
  <c r="T141" i="1"/>
  <c r="S99" i="1"/>
  <c r="T251" i="1"/>
  <c r="T231" i="1"/>
  <c r="T34" i="1"/>
  <c r="T16" i="1"/>
  <c r="S374" i="1"/>
  <c r="T238" i="1"/>
  <c r="T222" i="1"/>
  <c r="S11" i="1"/>
  <c r="T179" i="1"/>
  <c r="T395" i="1"/>
  <c r="S169" i="1"/>
  <c r="S110" i="1"/>
  <c r="T51" i="1"/>
  <c r="S201" i="1"/>
  <c r="T200" i="1"/>
  <c r="S59" i="1"/>
  <c r="S402" i="1"/>
  <c r="T137" i="1"/>
  <c r="T245" i="1"/>
  <c r="T30" i="1"/>
  <c r="T23" i="1"/>
  <c r="S19" i="1"/>
  <c r="S253" i="1"/>
  <c r="S52" i="1"/>
  <c r="T169" i="1"/>
  <c r="S61" i="1"/>
  <c r="S254" i="1"/>
  <c r="T182" i="1"/>
  <c r="T260" i="1"/>
  <c r="S214" i="1"/>
  <c r="T267" i="1"/>
  <c r="S287" i="1"/>
  <c r="T276" i="1"/>
  <c r="S230" i="1"/>
  <c r="S353" i="1"/>
  <c r="S308" i="1"/>
  <c r="T61" i="1"/>
  <c r="S285" i="1"/>
  <c r="S183" i="1"/>
  <c r="S259" i="1"/>
  <c r="S28" i="1"/>
  <c r="S266" i="1"/>
  <c r="T204" i="1"/>
  <c r="T216" i="1"/>
  <c r="T386" i="1"/>
  <c r="S43" i="1"/>
  <c r="S355" i="1"/>
  <c r="S112" i="1"/>
  <c r="T15" i="1"/>
  <c r="T257" i="1"/>
  <c r="S78" i="1"/>
  <c r="T76" i="1"/>
  <c r="S319" i="1"/>
  <c r="T125" i="1"/>
  <c r="S384" i="1"/>
  <c r="S184" i="1"/>
  <c r="T333" i="1"/>
  <c r="S36" i="1"/>
  <c r="T148" i="1"/>
  <c r="S171" i="1"/>
  <c r="T392" i="1"/>
  <c r="T203" i="1"/>
  <c r="S401" i="1"/>
  <c r="T176" i="1"/>
  <c r="T104" i="1"/>
  <c r="S342" i="1"/>
  <c r="T113" i="1"/>
  <c r="S39" i="1"/>
  <c r="S382" i="1"/>
  <c r="T171" i="1"/>
  <c r="S9" i="1"/>
  <c r="T193" i="1"/>
  <c r="T210" i="1"/>
  <c r="S383" i="1"/>
  <c r="T37" i="1"/>
  <c r="T197" i="1"/>
  <c r="S232" i="1"/>
  <c r="S404" i="1"/>
  <c r="S139" i="1"/>
  <c r="S270" i="1"/>
  <c r="S252" i="1"/>
  <c r="S181" i="1"/>
  <c r="S100" i="1"/>
  <c r="T233" i="1"/>
  <c r="T21" i="1"/>
  <c r="T339" i="1"/>
  <c r="S116" i="1"/>
  <c r="T261" i="1"/>
  <c r="S298" i="1"/>
  <c r="T344" i="1"/>
  <c r="S278" i="1"/>
  <c r="T353" i="1"/>
  <c r="S150" i="1"/>
  <c r="T381" i="1"/>
  <c r="S210" i="1"/>
  <c r="T181" i="1"/>
  <c r="S317" i="1"/>
  <c r="S263" i="1"/>
  <c r="T170" i="1"/>
  <c r="T268" i="1"/>
  <c r="S222" i="1"/>
  <c r="T253" i="1"/>
  <c r="S354" i="1"/>
  <c r="T107" i="1"/>
  <c r="S328" i="1"/>
  <c r="T172" i="1"/>
  <c r="T315" i="1"/>
  <c r="S107" i="1"/>
  <c r="T153" i="1"/>
  <c r="T105" i="1"/>
  <c r="S332" i="1"/>
  <c r="S134" i="1"/>
  <c r="S87" i="1"/>
  <c r="S194" i="1"/>
  <c r="S203" i="1"/>
  <c r="T38" i="1"/>
  <c r="T342" i="1"/>
  <c r="T295" i="1"/>
  <c r="T402" i="1"/>
  <c r="S291" i="1"/>
  <c r="T358" i="1"/>
  <c r="S381" i="1"/>
  <c r="S272" i="1"/>
  <c r="T63" i="1"/>
  <c r="T167" i="1"/>
  <c r="S144" i="1"/>
  <c r="T165" i="1"/>
  <c r="S300" i="1"/>
  <c r="S344" i="1"/>
  <c r="S160" i="1"/>
  <c r="T55" i="1"/>
  <c r="S172" i="1"/>
  <c r="S361" i="1"/>
  <c r="S231" i="1"/>
  <c r="T240" i="1"/>
  <c r="T52" i="1"/>
  <c r="T380" i="1"/>
  <c r="S367" i="1"/>
  <c r="T99" i="1"/>
  <c r="S286" i="1"/>
  <c r="T58" i="1"/>
  <c r="T64" i="1"/>
  <c r="T312" i="1"/>
  <c r="T335" i="1"/>
  <c r="S311" i="1"/>
  <c r="S118" i="1"/>
  <c r="S23" i="1"/>
  <c r="S178" i="1"/>
  <c r="T224" i="1"/>
  <c r="S337" i="1"/>
  <c r="T143" i="1"/>
  <c r="S63" i="1"/>
  <c r="T87" i="1"/>
  <c r="S313" i="1"/>
  <c r="T62" i="1"/>
  <c r="S391" i="1"/>
  <c r="T185" i="1"/>
  <c r="T364" i="1"/>
  <c r="T345" i="1"/>
  <c r="S121" i="1"/>
  <c r="S90" i="1"/>
  <c r="S377" i="1"/>
  <c r="S177" i="1"/>
  <c r="S199" i="1"/>
  <c r="S106" i="1"/>
  <c r="T43" i="1"/>
  <c r="S243" i="1"/>
  <c r="S350" i="1"/>
  <c r="T101" i="1"/>
  <c r="T314" i="1"/>
  <c r="T50" i="1"/>
  <c r="S51" i="1"/>
  <c r="S359" i="1"/>
  <c r="T330" i="1"/>
  <c r="S93" i="1"/>
  <c r="T95" i="1"/>
  <c r="T254" i="1"/>
  <c r="T35" i="1"/>
  <c r="S154" i="1"/>
  <c r="T263" i="1"/>
  <c r="T252" i="1"/>
  <c r="S206" i="1"/>
  <c r="S282" i="1"/>
  <c r="T298" i="1"/>
  <c r="T178" i="1"/>
  <c r="S387" i="1"/>
  <c r="T337" i="1"/>
  <c r="S127" i="1"/>
  <c r="S164" i="1"/>
  <c r="S347" i="1"/>
  <c r="T90" i="1"/>
  <c r="S50" i="1"/>
  <c r="S33" i="1"/>
  <c r="S75" i="1"/>
  <c r="T215" i="1"/>
  <c r="T156" i="1"/>
  <c r="S265" i="1"/>
  <c r="T28" i="1"/>
  <c r="T220" i="1"/>
  <c r="T177" i="1"/>
</calcChain>
</file>

<file path=xl/sharedStrings.xml><?xml version="1.0" encoding="utf-8"?>
<sst xmlns="http://schemas.openxmlformats.org/spreadsheetml/2006/main" count="1239" uniqueCount="1177">
  <si>
    <t>1.5% transfer and 0.5% MFG - illustrative data</t>
  </si>
  <si>
    <t>Sparsity</t>
  </si>
  <si>
    <t>Cap</t>
  </si>
  <si>
    <t>Final Budget</t>
  </si>
  <si>
    <t>Total Budget</t>
  </si>
  <si>
    <t>Aldborough Primary School</t>
  </si>
  <si>
    <t>Necton VA Primary School</t>
  </si>
  <si>
    <t>Rosecroft Primary School</t>
  </si>
  <si>
    <t>Bacton Primary School</t>
  </si>
  <si>
    <t>Barford Primary School</t>
  </si>
  <si>
    <t>The Bawburgh School</t>
  </si>
  <si>
    <t>Blofield Primary School</t>
  </si>
  <si>
    <t>Bressingham Primary School</t>
  </si>
  <si>
    <t>Dersingham Primary School</t>
  </si>
  <si>
    <t>Kelling CE Primary School</t>
  </si>
  <si>
    <t>Buxton Primary School</t>
  </si>
  <si>
    <t>Caister Junior School</t>
  </si>
  <si>
    <t>Cantley Primary School</t>
  </si>
  <si>
    <t>Walsingham CE VA Primary School</t>
  </si>
  <si>
    <t>Colby Primary School</t>
  </si>
  <si>
    <t>Clover Hill VA Infant and Nursery School</t>
  </si>
  <si>
    <t>Freethorpe Community Primary and Nursery School</t>
  </si>
  <si>
    <t>Frettenham Primary School</t>
  </si>
  <si>
    <t>Great Dunham Primary School</t>
  </si>
  <si>
    <t>Great Ellingham Primary School</t>
  </si>
  <si>
    <t>Hempnall Primary School</t>
  </si>
  <si>
    <t>Hemsby Primary School</t>
  </si>
  <si>
    <t>Hevingham Primary School</t>
  </si>
  <si>
    <t>Hingham Primary School</t>
  </si>
  <si>
    <t>Holt Community Primary School</t>
  </si>
  <si>
    <t>Horning Community Primary School</t>
  </si>
  <si>
    <t>Langham Village School</t>
  </si>
  <si>
    <t>Horsford CofE VA Primary School</t>
  </si>
  <si>
    <t>Little Melton Primary School</t>
  </si>
  <si>
    <t>Ludham Primary School and Nursery</t>
  </si>
  <si>
    <t>Marsham Primary School</t>
  </si>
  <si>
    <t>Mundesley Infant School</t>
  </si>
  <si>
    <t>Northrepps Primary School</t>
  </si>
  <si>
    <t>Millfield Primary School</t>
  </si>
  <si>
    <t>Ormesby Village Infant School</t>
  </si>
  <si>
    <t>Poringland Primary School</t>
  </si>
  <si>
    <t>Rackheath Primary School</t>
  </si>
  <si>
    <t>Reedham Primary School</t>
  </si>
  <si>
    <t>Rocklands Community Primary School</t>
  </si>
  <si>
    <t>Roydon Primary School</t>
  </si>
  <si>
    <t>Sheringham Community Primary School</t>
  </si>
  <si>
    <t>Sprowston Junior School</t>
  </si>
  <si>
    <t>Sprowston Infant School</t>
  </si>
  <si>
    <t>Swanton Abbott Community Primary School</t>
  </si>
  <si>
    <t>St William's Primary School</t>
  </si>
  <si>
    <t>Trowse Primary School</t>
  </si>
  <si>
    <t>Tunstead Primary School</t>
  </si>
  <si>
    <t>Woodton Primary School</t>
  </si>
  <si>
    <t>Browick Road Primary and Nursery School</t>
  </si>
  <si>
    <t>Sacred Heart Catholic Voluntary Aided Primary School</t>
  </si>
  <si>
    <t>Terrington St John Primary School</t>
  </si>
  <si>
    <t>Tilney St Lawrence Community Primary School</t>
  </si>
  <si>
    <t>Walpole Highway Primary School</t>
  </si>
  <si>
    <t>Watlington Community Primary School</t>
  </si>
  <si>
    <t>West Walton Community Primary School</t>
  </si>
  <si>
    <t>Spixworth Infant School</t>
  </si>
  <si>
    <t>West Winch Primary School</t>
  </si>
  <si>
    <t>South Wootton Infant School</t>
  </si>
  <si>
    <t>Cecil Gowing Infant School</t>
  </si>
  <si>
    <t>Redcastle Family School</t>
  </si>
  <si>
    <t>Fairstead Community Primary and Nursery School</t>
  </si>
  <si>
    <t>Suffield Park Infant and Nursery School, Cromer</t>
  </si>
  <si>
    <t>Brundall Primary School</t>
  </si>
  <si>
    <t>Stoke Holy Cross Primary School</t>
  </si>
  <si>
    <t>Bure Valley School</t>
  </si>
  <si>
    <t>Woodland View Junior School</t>
  </si>
  <si>
    <t>Falcon Junior School</t>
  </si>
  <si>
    <t>White Woman Lane Junior School</t>
  </si>
  <si>
    <t>Ormesby Village Junior School</t>
  </si>
  <si>
    <t>Hethersett, Woodside Primary &amp; Nursery School</t>
  </si>
  <si>
    <t>St John's Community Primary School and Nursery</t>
  </si>
  <si>
    <t>Ashleigh Primary School and Nursery, Wymondham</t>
  </si>
  <si>
    <t>Attleborough Primary School</t>
  </si>
  <si>
    <t>Avenue Junior School</t>
  </si>
  <si>
    <t>Colman Junior School</t>
  </si>
  <si>
    <t>Colman Infant School</t>
  </si>
  <si>
    <t>West Earlham Infant and Nursery School</t>
  </si>
  <si>
    <t>West Earlham Junior School</t>
  </si>
  <si>
    <t>St George's Primary &amp; Nursery School, Great Yarmouth</t>
  </si>
  <si>
    <t>Hillside Primary School</t>
  </si>
  <si>
    <t>Kinsale Infant School</t>
  </si>
  <si>
    <t>Dereham, Toftwood Community Junior School</t>
  </si>
  <si>
    <t>John of Gaunt Infant and Nursery School</t>
  </si>
  <si>
    <t>Mulbarton Primary School</t>
  </si>
  <si>
    <t>Drake Primary School</t>
  </si>
  <si>
    <t>Sparhawk Infant School &amp; Nursery</t>
  </si>
  <si>
    <t>Mundesley Junior School</t>
  </si>
  <si>
    <t>St Mary's Community Primary School, Beetley</t>
  </si>
  <si>
    <t>Downham Market, Hillcrest Primary School</t>
  </si>
  <si>
    <t>Coltishall Primary School</t>
  </si>
  <si>
    <t>Chapel Break Infant School</t>
  </si>
  <si>
    <t>East Harling Primary School and Nursery</t>
  </si>
  <si>
    <t>Terrington St Clement Community School</t>
  </si>
  <si>
    <t>Acle St Edmund Voluntary Controlled Primary School</t>
  </si>
  <si>
    <t>Ashill Voluntary Controlled Primary School</t>
  </si>
  <si>
    <t>St Michael's Church of England VA Primary and Nursery School</t>
  </si>
  <si>
    <t>Erpingham Voluntary Controlled Church of England Primary School</t>
  </si>
  <si>
    <t>Edmund de Moundeford VC Primary School, Feltwell</t>
  </si>
  <si>
    <t>Happisburgh Primary and Early Years School</t>
  </si>
  <si>
    <t>Hapton Church of England Voluntary Aided Primary School</t>
  </si>
  <si>
    <t>Hainford VC Primary School</t>
  </si>
  <si>
    <t>Hethersett VC Primary School</t>
  </si>
  <si>
    <t>Hickling CofE VC Infant School</t>
  </si>
  <si>
    <t>North Elmham CEVA Primary School part of Flourish Federation</t>
  </si>
  <si>
    <t>Old Catton CofE VC Junior School</t>
  </si>
  <si>
    <t>Pulham Church of England Primary School</t>
  </si>
  <si>
    <t>Salhouse CofE Primary School</t>
  </si>
  <si>
    <t>Saxlingham Nethergate CofE VC Primary School</t>
  </si>
  <si>
    <t>Scole Church of England Voluntary Controlled Primary School</t>
  </si>
  <si>
    <t>Sutton CofE VC Infant School</t>
  </si>
  <si>
    <t>Heartwood CofE VC Primary  &amp; Nursery School</t>
  </si>
  <si>
    <t>Preston Church of England Voluntary Controlled Primary School</t>
  </si>
  <si>
    <t>Taverham VC CE Junior School</t>
  </si>
  <si>
    <t>Thurton Primary School</t>
  </si>
  <si>
    <t>Worstead Church of England Primary School</t>
  </si>
  <si>
    <t>Scarning Voluntary Controlled Primary School</t>
  </si>
  <si>
    <t>Denver Voluntary Controlled Primary School</t>
  </si>
  <si>
    <t>Fleggburgh CofE Primary School</t>
  </si>
  <si>
    <t>St Faiths CofE Primary School</t>
  </si>
  <si>
    <t>Swanton Morley VC Primary School</t>
  </si>
  <si>
    <t>Hindringham Church of England Voluntary Controlled Primary School</t>
  </si>
  <si>
    <t>Great Massingham CofE Primary School</t>
  </si>
  <si>
    <t>Neatishead Church of England Primary School</t>
  </si>
  <si>
    <t>Harpley CofE VC Primary School</t>
  </si>
  <si>
    <t>St Nicholas Priory CofE VA Primary School</t>
  </si>
  <si>
    <t>Wreningham VC Primary School</t>
  </si>
  <si>
    <t>Brooke Voluntary Controlled Church of England Primary School</t>
  </si>
  <si>
    <t>Homefield VC CofE Primary School</t>
  </si>
  <si>
    <t>Catfield Voluntary Controlled CofE Primary School</t>
  </si>
  <si>
    <t>Drayton CofE Junior School</t>
  </si>
  <si>
    <t>Blakeney Church of England Voluntary Aided Primary School</t>
  </si>
  <si>
    <t>Carleton Rode Church of England Voluntary Aided Primary School</t>
  </si>
  <si>
    <t>Cringleford CE VA Primary School</t>
  </si>
  <si>
    <t>Earsham CE VA Primary School</t>
  </si>
  <si>
    <t>Forncett St Peter Church of England Voluntary Aided Primary School</t>
  </si>
  <si>
    <t>Little Plumstead Church of England Primary School</t>
  </si>
  <si>
    <t>Overstrand, the Belfry, Church of England Voluntary Aided Primary School</t>
  </si>
  <si>
    <t>St. Mary's (Endowed) CofE VA Primary School</t>
  </si>
  <si>
    <t>All Saints Church of England Voluntary Aided Primary School, Winfarthing</t>
  </si>
  <si>
    <t>Yaxham Church of England Voluntary Aided Primary School</t>
  </si>
  <si>
    <t>Ingoldisthorpe Church of England Voluntary Aided Primary School</t>
  </si>
  <si>
    <t>Ashwicken Church of England Voluntary Aided Primary School</t>
  </si>
  <si>
    <t>All Saints Church of England CEVA Primary School Part of Flourish Federation</t>
  </si>
  <si>
    <t>St Michael's VA Junior School</t>
  </si>
  <si>
    <t>Alpington and Bergh Apton Church of England Voluntary Aided Primary School</t>
  </si>
  <si>
    <t>St Andrew's CofE VA Primary School, Lopham</t>
  </si>
  <si>
    <t>Fairhaven Church of England Voluntary Aided Primary School</t>
  </si>
  <si>
    <t>Mile Cross Primary School</t>
  </si>
  <si>
    <t>Catton Grove Primary School</t>
  </si>
  <si>
    <t>Recreation Road Infant School</t>
  </si>
  <si>
    <t>Lakenham Primary School</t>
  </si>
  <si>
    <t>Queen's Hill Primary School</t>
  </si>
  <si>
    <t>Holly Meadows School</t>
  </si>
  <si>
    <t>Hunstanton Primary School</t>
  </si>
  <si>
    <t>Loddon Junior School</t>
  </si>
  <si>
    <t>Dereham Church of England Infant &amp; Nursery School</t>
  </si>
  <si>
    <t>Robert Kett Primary School</t>
  </si>
  <si>
    <t>South Wootton Junior School</t>
  </si>
  <si>
    <t>Barnham Broom Church of England Voluntary Aided Primary School</t>
  </si>
  <si>
    <t>Rollesby Primary School</t>
  </si>
  <si>
    <t>Loddon Infant and Nursery School</t>
  </si>
  <si>
    <t>Toftwood Infant School</t>
  </si>
  <si>
    <t>Aylsham High School</t>
  </si>
  <si>
    <t>Aslacton Primary School</t>
  </si>
  <si>
    <t>Martham Academy and Nursery</t>
  </si>
  <si>
    <t>Banham Primary School</t>
  </si>
  <si>
    <t>Beeston Primary School</t>
  </si>
  <si>
    <t>The Free School Norwich</t>
  </si>
  <si>
    <t>St Francis of Assisi Catholic Primary School</t>
  </si>
  <si>
    <t>Bunwell Primary School</t>
  </si>
  <si>
    <t>Great Yarmouth Primary Academy</t>
  </si>
  <si>
    <t>Burston Community Primary School</t>
  </si>
  <si>
    <t>Costessey Primary School</t>
  </si>
  <si>
    <t>Cromer Junior School</t>
  </si>
  <si>
    <t>Woodlands Primary Academy</t>
  </si>
  <si>
    <t>Norwich Primary Academy</t>
  </si>
  <si>
    <t>Ormiston Herman Academy</t>
  </si>
  <si>
    <t>Diss Infant Academy and Nursery</t>
  </si>
  <si>
    <t>Grove House Infant and Nursery School</t>
  </si>
  <si>
    <t>Moorlands CofE Primary Academy</t>
  </si>
  <si>
    <t>Nelson Academy</t>
  </si>
  <si>
    <t>Ditchingham Church of England Primary Academy</t>
  </si>
  <si>
    <t>Eastgate Academy</t>
  </si>
  <si>
    <t>Weeting Church of England Primary School</t>
  </si>
  <si>
    <t>Fakenham Junior School</t>
  </si>
  <si>
    <t>Stalham Academy</t>
  </si>
  <si>
    <t>Snettisham Primary School</t>
  </si>
  <si>
    <t>Filby Primary School</t>
  </si>
  <si>
    <t>Foulsham Primary School Academy</t>
  </si>
  <si>
    <t>Edith Cavell Academy and Nursery</t>
  </si>
  <si>
    <t>West Lynn Primary School</t>
  </si>
  <si>
    <t>Garvestone Community Primary School</t>
  </si>
  <si>
    <t>Antingham and Southrepps Primary School</t>
  </si>
  <si>
    <t>Cherry Tree Academy Trust Marham Junior</t>
  </si>
  <si>
    <t>Hemblington Primary School</t>
  </si>
  <si>
    <t>Wensum Junior School</t>
  </si>
  <si>
    <t>Great Hockham Primary School and Nursery</t>
  </si>
  <si>
    <t>Eaton Primary School</t>
  </si>
  <si>
    <t>Stradbroke Primary Academy</t>
  </si>
  <si>
    <t>Cobholm Primary Academy</t>
  </si>
  <si>
    <t>St Michael's Church of England Academy</t>
  </si>
  <si>
    <t>Middleton Church of England Primary Academy</t>
  </si>
  <si>
    <t>Swaffham CofE Primary Academy</t>
  </si>
  <si>
    <t>Peterhouse CofE Primary Academy</t>
  </si>
  <si>
    <t>Little Snoring Community Primary Academy</t>
  </si>
  <si>
    <t>Lingwood Primary Academy</t>
  </si>
  <si>
    <t>Marshland St James Primary and Nursery School</t>
  </si>
  <si>
    <t>Dereham Church of England Junior Academy</t>
  </si>
  <si>
    <t>Sporle Church of England Primary Academy</t>
  </si>
  <si>
    <t>Narborough Church of England Primary Academy</t>
  </si>
  <si>
    <t>Castle Acre Church of England Primary Academy</t>
  </si>
  <si>
    <t>Southery Academy</t>
  </si>
  <si>
    <t>The Bishop's Church of England Primary Academy</t>
  </si>
  <si>
    <t>Henderson Green Primary School</t>
  </si>
  <si>
    <t>Valley Primary Academy</t>
  </si>
  <si>
    <t>Charles Darwin Primary School</t>
  </si>
  <si>
    <t>Reepham Primary School</t>
  </si>
  <si>
    <t>Wroughton Junior Academy</t>
  </si>
  <si>
    <t>Stalham Infant School and Nursery</t>
  </si>
  <si>
    <t>Edward Worlledge Ormiston Academy</t>
  </si>
  <si>
    <t>Bawdeswell Community Primary School</t>
  </si>
  <si>
    <t>Watton Westfield Infant and Nursery School</t>
  </si>
  <si>
    <t>Upwell Academy</t>
  </si>
  <si>
    <t>Seething and Mundham Primary School</t>
  </si>
  <si>
    <t>North Wootton Academy</t>
  </si>
  <si>
    <t>Blenheim Park Academy</t>
  </si>
  <si>
    <t>Hillside Avenue Primary and Nursery School, Thorpe</t>
  </si>
  <si>
    <t>Mattishall Primary School</t>
  </si>
  <si>
    <t>Tivetshall Community Primary School</t>
  </si>
  <si>
    <t>Emneth Academy</t>
  </si>
  <si>
    <t>Burnham Market Primary School</t>
  </si>
  <si>
    <t>Reffley Academy</t>
  </si>
  <si>
    <t>Rockland St Mary Primary School</t>
  </si>
  <si>
    <t>Surlingham Primary School</t>
  </si>
  <si>
    <t>Thurlton Primary School</t>
  </si>
  <si>
    <t>Wells-Next-the-Sea Primary and Nursery School</t>
  </si>
  <si>
    <t>Diamond Academy</t>
  </si>
  <si>
    <t>Admirals Academy</t>
  </si>
  <si>
    <t>Norwich Road Academy</t>
  </si>
  <si>
    <t>Corpusty Primary School</t>
  </si>
  <si>
    <t>Spooner Row Primary School</t>
  </si>
  <si>
    <t>Clenchwarton Primary School</t>
  </si>
  <si>
    <t>Drayton Community Infant School</t>
  </si>
  <si>
    <t>Kenninghall Primary School</t>
  </si>
  <si>
    <t>Queensway Infant Academy and Nursery</t>
  </si>
  <si>
    <t>Angel Road Junior School</t>
  </si>
  <si>
    <t>Heacham Infant and Nursery School</t>
  </si>
  <si>
    <t>Diss Church of England Junior Academy</t>
  </si>
  <si>
    <t>Ten Mile Bank Riverside Academy</t>
  </si>
  <si>
    <t>St. Clements Hill Primary Academy</t>
  </si>
  <si>
    <t>Raleigh Infant Academy</t>
  </si>
  <si>
    <t>Highgate Infant School</t>
  </si>
  <si>
    <t>Nelson Infant School</t>
  </si>
  <si>
    <t>Howard Junior School</t>
  </si>
  <si>
    <t>Nightingale Infant &amp; Nursery School</t>
  </si>
  <si>
    <t>Brisley Church of England Primary Academy</t>
  </si>
  <si>
    <t>Winterton Primary School and Nursery</t>
  </si>
  <si>
    <t>White House Farm</t>
  </si>
  <si>
    <t>Wymondham College Prep School</t>
  </si>
  <si>
    <t>Walpole Cross Keys Primary School</t>
  </si>
  <si>
    <t>Watton Junior School</t>
  </si>
  <si>
    <t>St Germans Academy</t>
  </si>
  <si>
    <t>Magdalen Academy</t>
  </si>
  <si>
    <t>King's Oak Academy</t>
  </si>
  <si>
    <t>Cherry Tree Academy Trust Marham Infant</t>
  </si>
  <si>
    <t>Firside Junior School</t>
  </si>
  <si>
    <t>Heather Avenue Infant School</t>
  </si>
  <si>
    <t>Manor Field Infant and Nursery School</t>
  </si>
  <si>
    <t>Arden Grove Infant and Nursery School</t>
  </si>
  <si>
    <t>George White Junior School</t>
  </si>
  <si>
    <t>Mousehold Infant &amp; Nursery School</t>
  </si>
  <si>
    <t>Lionwood Junior School</t>
  </si>
  <si>
    <t>Angel Road Infant School</t>
  </si>
  <si>
    <t>Wroughton Infant Academy</t>
  </si>
  <si>
    <t>Northgate Primary School</t>
  </si>
  <si>
    <t>King's Park Infant School, Dereham</t>
  </si>
  <si>
    <t>Kinsale Junior School</t>
  </si>
  <si>
    <t>Lodge Lane Infant School</t>
  </si>
  <si>
    <t>Garrick Green Infant School</t>
  </si>
  <si>
    <t>Fakenham Infant and Nursery School</t>
  </si>
  <si>
    <t>Ghost Hill Infant and Nursery School</t>
  </si>
  <si>
    <t>North Walsham Junior School</t>
  </si>
  <si>
    <t>Southtown Primary School</t>
  </si>
  <si>
    <t>Glebeland Community Primary School</t>
  </si>
  <si>
    <t>Astley Primary School</t>
  </si>
  <si>
    <t>East Ruston Infant School &amp; Nursery</t>
  </si>
  <si>
    <t>Greyfriars Academy</t>
  </si>
  <si>
    <t>St Martin At Shouldham Church of England Primary Academy</t>
  </si>
  <si>
    <t>Gaywood Primary School</t>
  </si>
  <si>
    <t>St Peter and St Paul Church of England Primary Academy &amp; Nursery</t>
  </si>
  <si>
    <t>Cawston Church of England Primary Academy</t>
  </si>
  <si>
    <t>St Peter's CofE Primary Academy, Easton</t>
  </si>
  <si>
    <t>Duchy of Lancaster Methwold CofE Primary School</t>
  </si>
  <si>
    <t>Mundford Church of England Primary Academy</t>
  </si>
  <si>
    <t>All Saints Academy</t>
  </si>
  <si>
    <t>Weasenham Church of England Primary Academy</t>
  </si>
  <si>
    <t>Gayton Church of England Primary Academy</t>
  </si>
  <si>
    <t>Hilgay Riverside Academy</t>
  </si>
  <si>
    <t>Tilney All Saints CofE Primary School</t>
  </si>
  <si>
    <t>Rudham CofE Primary Academy</t>
  </si>
  <si>
    <t>Hockering Church of England Primary Academy</t>
  </si>
  <si>
    <t>Hopton Church of England Primary Academy</t>
  </si>
  <si>
    <t>Colkirk Church of England Primary Academy</t>
  </si>
  <si>
    <t>Gooderstone Church of England Primary Academy</t>
  </si>
  <si>
    <t>The Norman Church of England Primary School, Northwold</t>
  </si>
  <si>
    <t>Sculthorpe Church of England Primary Academy</t>
  </si>
  <si>
    <t>St Augustine's Catholic Primary School, Costessey</t>
  </si>
  <si>
    <t>Flitcham Church of England Primary Academy</t>
  </si>
  <si>
    <t>Sandringham and West Newton Church of England Primary Academy</t>
  </si>
  <si>
    <t>Anthony Curton CofE Primary School</t>
  </si>
  <si>
    <t>St Martha's Catholic Primary School</t>
  </si>
  <si>
    <t>Gillingham St Michael's Church of England Primary Academy</t>
  </si>
  <si>
    <t>Whitefriars Church of England Primary Academy</t>
  </si>
  <si>
    <t>St Mary and St Peter Catholic Primary School</t>
  </si>
  <si>
    <t>Great Witchingham Church of England Primary Academy</t>
  </si>
  <si>
    <t>Bluebell Primary School</t>
  </si>
  <si>
    <t>Bignold Primary School and Nursery</t>
  </si>
  <si>
    <t>Lionwood Infant and Nursery School</t>
  </si>
  <si>
    <t>Heartsease Primary Academy</t>
  </si>
  <si>
    <t>Dussindale Primary School</t>
  </si>
  <si>
    <t>Heacham Junior School</t>
  </si>
  <si>
    <t>Gresham Village School</t>
  </si>
  <si>
    <t>Thompson Primary School</t>
  </si>
  <si>
    <t>The Nicholas Hamond Academy</t>
  </si>
  <si>
    <t>Northgate High School</t>
  </si>
  <si>
    <t>Fakenham Academy</t>
  </si>
  <si>
    <t>Hellesdon High School</t>
  </si>
  <si>
    <t>Hobart High School</t>
  </si>
  <si>
    <t>North Walsham High School</t>
  </si>
  <si>
    <t>Hethersett Academy</t>
  </si>
  <si>
    <t>Cliff Park Ormiston Academy</t>
  </si>
  <si>
    <t>St Clement's High School</t>
  </si>
  <si>
    <t>Jane Austen College</t>
  </si>
  <si>
    <t>University Technical College Norfolk</t>
  </si>
  <si>
    <t>King Edward VII Academy</t>
  </si>
  <si>
    <t>Caister Academy</t>
  </si>
  <si>
    <t>Stalham High School</t>
  </si>
  <si>
    <t>Sewell Park Academy</t>
  </si>
  <si>
    <t>Marshland High School</t>
  </si>
  <si>
    <t>Great Yarmouth Charter Academy</t>
  </si>
  <si>
    <t>Smithdon High School</t>
  </si>
  <si>
    <t>Long Stratton High School</t>
  </si>
  <si>
    <t>Sprowston Community Academy</t>
  </si>
  <si>
    <t>Downham Market Academy</t>
  </si>
  <si>
    <t>Flegg High Ormiston Academy</t>
  </si>
  <si>
    <t>Wayland Academy</t>
  </si>
  <si>
    <t>Broadland High Ormiston Academy</t>
  </si>
  <si>
    <t>Reepham High School and College</t>
  </si>
  <si>
    <t>Framingham Earl High School</t>
  </si>
  <si>
    <t>Attleborough Academy</t>
  </si>
  <si>
    <t>Old Buckenham High School</t>
  </si>
  <si>
    <t>Alderman Peel High School</t>
  </si>
  <si>
    <t>Wymondham High Academy</t>
  </si>
  <si>
    <t>City of Norwich School, An Ormiston Academy</t>
  </si>
  <si>
    <t>Springwood High School</t>
  </si>
  <si>
    <t>Thorpe St Andrew School and Sixth Form</t>
  </si>
  <si>
    <t>Taverham High School</t>
  </si>
  <si>
    <t>Dereham Neatherd High School</t>
  </si>
  <si>
    <t>Diss High School</t>
  </si>
  <si>
    <t>Notre Dame High School, Norwich</t>
  </si>
  <si>
    <t>Wymondham College</t>
  </si>
  <si>
    <t>Cromer Academy</t>
  </si>
  <si>
    <t>Acle Academy</t>
  </si>
  <si>
    <t>Sheringham High School</t>
  </si>
  <si>
    <t>Lynn Grove Academy</t>
  </si>
  <si>
    <t>The Open Academy</t>
  </si>
  <si>
    <t>City Academy Norwich</t>
  </si>
  <si>
    <t>Ormiston Victory Academy</t>
  </si>
  <si>
    <t>Ormiston Venture Academy</t>
  </si>
  <si>
    <t>King's Lynn Academy</t>
  </si>
  <si>
    <t>The Thetford Academy</t>
  </si>
  <si>
    <t>Litcham School</t>
  </si>
  <si>
    <t>Iceni Academy</t>
  </si>
  <si>
    <t>Garboldisham Church of England Primary Academy</t>
  </si>
  <si>
    <t>Newton Flotman Church of England Primary Academy</t>
  </si>
  <si>
    <t>Parker's Church of England Primary Academy</t>
  </si>
  <si>
    <t>Caston Church of England Primary Academy</t>
  </si>
  <si>
    <t xml:space="preserve">DfE No. </t>
  </si>
  <si>
    <t>School</t>
  </si>
  <si>
    <t>2000</t>
  </si>
  <si>
    <t>2001</t>
  </si>
  <si>
    <t>2004</t>
  </si>
  <si>
    <t>2007</t>
  </si>
  <si>
    <t>2010</t>
  </si>
  <si>
    <t>2012</t>
  </si>
  <si>
    <t>2017</t>
  </si>
  <si>
    <t>2021</t>
  </si>
  <si>
    <t>2028</t>
  </si>
  <si>
    <t>2030</t>
  </si>
  <si>
    <t>2032</t>
  </si>
  <si>
    <t>2033</t>
  </si>
  <si>
    <t>2034</t>
  </si>
  <si>
    <t>2035</t>
  </si>
  <si>
    <t>2054</t>
  </si>
  <si>
    <t>2036</t>
  </si>
  <si>
    <t>2038</t>
  </si>
  <si>
    <t>2050</t>
  </si>
  <si>
    <t>2064</t>
  </si>
  <si>
    <t>2065</t>
  </si>
  <si>
    <t>2069</t>
  </si>
  <si>
    <t>2070</t>
  </si>
  <si>
    <t>2078</t>
  </si>
  <si>
    <t>2079</t>
  </si>
  <si>
    <t>2081</t>
  </si>
  <si>
    <t>2083</t>
  </si>
  <si>
    <t>2087</t>
  </si>
  <si>
    <t>2089</t>
  </si>
  <si>
    <t>2096</t>
  </si>
  <si>
    <t>2100</t>
  </si>
  <si>
    <t>2101</t>
  </si>
  <si>
    <t>2105</t>
  </si>
  <si>
    <t>2107</t>
  </si>
  <si>
    <t>2115</t>
  </si>
  <si>
    <t>2119</t>
  </si>
  <si>
    <t>2121</t>
  </si>
  <si>
    <t>2124</t>
  </si>
  <si>
    <t>2127</t>
  </si>
  <si>
    <t>2130</t>
  </si>
  <si>
    <t>2131</t>
  </si>
  <si>
    <t>2135</t>
  </si>
  <si>
    <t>2138</t>
  </si>
  <si>
    <t>2142</t>
  </si>
  <si>
    <t>2146</t>
  </si>
  <si>
    <t>2147</t>
  </si>
  <si>
    <t>2153</t>
  </si>
  <si>
    <t>2161</t>
  </si>
  <si>
    <t>2031</t>
  </si>
  <si>
    <t>2167</t>
  </si>
  <si>
    <t>2168</t>
  </si>
  <si>
    <t>2148</t>
  </si>
  <si>
    <t>2180</t>
  </si>
  <si>
    <t>2184</t>
  </si>
  <si>
    <t>2219</t>
  </si>
  <si>
    <t>2220</t>
  </si>
  <si>
    <t>2022</t>
  </si>
  <si>
    <t>2223</t>
  </si>
  <si>
    <t>2046</t>
  </si>
  <si>
    <t>2228</t>
  </si>
  <si>
    <t>2229</t>
  </si>
  <si>
    <t>2112</t>
  </si>
  <si>
    <t>2233</t>
  </si>
  <si>
    <t>2240</t>
  </si>
  <si>
    <t>2118</t>
  </si>
  <si>
    <t>2245</t>
  </si>
  <si>
    <t>2249</t>
  </si>
  <si>
    <t>2251</t>
  </si>
  <si>
    <t>2252</t>
  </si>
  <si>
    <t>2253</t>
  </si>
  <si>
    <t>2259</t>
  </si>
  <si>
    <t>2261</t>
  </si>
  <si>
    <t>2263</t>
  </si>
  <si>
    <t>2264</t>
  </si>
  <si>
    <t>2265</t>
  </si>
  <si>
    <t>2266</t>
  </si>
  <si>
    <t>2267</t>
  </si>
  <si>
    <t>2272</t>
  </si>
  <si>
    <t>2274</t>
  </si>
  <si>
    <t>2279</t>
  </si>
  <si>
    <t>2169</t>
  </si>
  <si>
    <t>2281</t>
  </si>
  <si>
    <t>2287</t>
  </si>
  <si>
    <t>2291</t>
  </si>
  <si>
    <t>2295</t>
  </si>
  <si>
    <t>2300</t>
  </si>
  <si>
    <t>2301</t>
  </si>
  <si>
    <t>2317</t>
  </si>
  <si>
    <t>2321</t>
  </si>
  <si>
    <t>2344</t>
  </si>
  <si>
    <t>2346</t>
  </si>
  <si>
    <t>2357</t>
  </si>
  <si>
    <t>2361</t>
  </si>
  <si>
    <t>2367</t>
  </si>
  <si>
    <t>2368</t>
  </si>
  <si>
    <t>2371</t>
  </si>
  <si>
    <t>2377</t>
  </si>
  <si>
    <t>2382</t>
  </si>
  <si>
    <t>2383</t>
  </si>
  <si>
    <t>2409</t>
  </si>
  <si>
    <t>2411</t>
  </si>
  <si>
    <t>2415</t>
  </si>
  <si>
    <t>2416</t>
  </si>
  <si>
    <t>2417</t>
  </si>
  <si>
    <t>2420</t>
  </si>
  <si>
    <t>3000</t>
  </si>
  <si>
    <t>3001</t>
  </si>
  <si>
    <t>3003</t>
  </si>
  <si>
    <t>3004</t>
  </si>
  <si>
    <t>3027</t>
  </si>
  <si>
    <t>3028</t>
  </si>
  <si>
    <t>3030</t>
  </si>
  <si>
    <t>3037</t>
  </si>
  <si>
    <t>3038</t>
  </si>
  <si>
    <t>3041</t>
  </si>
  <si>
    <t>3043</t>
  </si>
  <si>
    <t>3045</t>
  </si>
  <si>
    <t>3059</t>
  </si>
  <si>
    <t>3060</t>
  </si>
  <si>
    <t>3061</t>
  </si>
  <si>
    <t>3066</t>
  </si>
  <si>
    <t>3067</t>
  </si>
  <si>
    <t>3068</t>
  </si>
  <si>
    <t>3079</t>
  </si>
  <si>
    <t>3081</t>
  </si>
  <si>
    <t>3083</t>
  </si>
  <si>
    <t>3084</t>
  </si>
  <si>
    <t>3085</t>
  </si>
  <si>
    <t>3088</t>
  </si>
  <si>
    <t>2154</t>
  </si>
  <si>
    <t>3094</t>
  </si>
  <si>
    <t>3096</t>
  </si>
  <si>
    <t>3100</t>
  </si>
  <si>
    <t>3119</t>
  </si>
  <si>
    <t>3120</t>
  </si>
  <si>
    <t>3121</t>
  </si>
  <si>
    <t>3126</t>
  </si>
  <si>
    <t>3127</t>
  </si>
  <si>
    <t>3131</t>
  </si>
  <si>
    <t>3133</t>
  </si>
  <si>
    <t>3136</t>
  </si>
  <si>
    <t>2157</t>
  </si>
  <si>
    <t>3138</t>
  </si>
  <si>
    <t>3139</t>
  </si>
  <si>
    <t>3140</t>
  </si>
  <si>
    <t>3145</t>
  </si>
  <si>
    <t>3146</t>
  </si>
  <si>
    <t>3152</t>
  </si>
  <si>
    <t>3306</t>
  </si>
  <si>
    <t>3309</t>
  </si>
  <si>
    <t>3313</t>
  </si>
  <si>
    <t>3315</t>
  </si>
  <si>
    <t>3322</t>
  </si>
  <si>
    <t>3329</t>
  </si>
  <si>
    <t>3339</t>
  </si>
  <si>
    <t>3349</t>
  </si>
  <si>
    <t>3354</t>
  </si>
  <si>
    <t>3369</t>
  </si>
  <si>
    <t>3373</t>
  </si>
  <si>
    <t>3377</t>
  </si>
  <si>
    <t>3383</t>
  </si>
  <si>
    <t>3385</t>
  </si>
  <si>
    <t>3404</t>
  </si>
  <si>
    <t>3405</t>
  </si>
  <si>
    <t>3406</t>
  </si>
  <si>
    <t>3408</t>
  </si>
  <si>
    <t>3409</t>
  </si>
  <si>
    <t>3424</t>
  </si>
  <si>
    <t>3425</t>
  </si>
  <si>
    <t>3428</t>
  </si>
  <si>
    <t>3429</t>
  </si>
  <si>
    <t>3431</t>
  </si>
  <si>
    <t>3433</t>
  </si>
  <si>
    <t>5200</t>
  </si>
  <si>
    <t>5202</t>
  </si>
  <si>
    <t>5205</t>
  </si>
  <si>
    <t>5206</t>
  </si>
  <si>
    <t>5207</t>
  </si>
  <si>
    <t>5209</t>
  </si>
  <si>
    <t>5212</t>
  </si>
  <si>
    <t>5213</t>
  </si>
  <si>
    <t>5215</t>
  </si>
  <si>
    <t>5216</t>
  </si>
  <si>
    <t>5217</t>
  </si>
  <si>
    <t>4046</t>
  </si>
  <si>
    <t>2003</t>
  </si>
  <si>
    <t>2006</t>
  </si>
  <si>
    <t>2009</t>
  </si>
  <si>
    <t>2015</t>
  </si>
  <si>
    <t>2020</t>
  </si>
  <si>
    <t>2025</t>
  </si>
  <si>
    <t>2027</t>
  </si>
  <si>
    <t>2043</t>
  </si>
  <si>
    <t>2045</t>
  </si>
  <si>
    <t>2047</t>
  </si>
  <si>
    <t>2048</t>
  </si>
  <si>
    <t>2049</t>
  </si>
  <si>
    <t>2051</t>
  </si>
  <si>
    <t>2052</t>
  </si>
  <si>
    <t>2053</t>
  </si>
  <si>
    <t>2055</t>
  </si>
  <si>
    <t>2076</t>
  </si>
  <si>
    <t>2057</t>
  </si>
  <si>
    <t>2058</t>
  </si>
  <si>
    <t>2059</t>
  </si>
  <si>
    <t>2060</t>
  </si>
  <si>
    <t>2061</t>
  </si>
  <si>
    <t>2062</t>
  </si>
  <si>
    <t>2063</t>
  </si>
  <si>
    <t>2066</t>
  </si>
  <si>
    <t>2067</t>
  </si>
  <si>
    <t>2068</t>
  </si>
  <si>
    <t>2071</t>
  </si>
  <si>
    <t>2075</t>
  </si>
  <si>
    <t>2077</t>
  </si>
  <si>
    <t>2082</t>
  </si>
  <si>
    <t>2084</t>
  </si>
  <si>
    <t>2086</t>
  </si>
  <si>
    <t>2088</t>
  </si>
  <si>
    <t>2090</t>
  </si>
  <si>
    <t>2091</t>
  </si>
  <si>
    <t>2094</t>
  </si>
  <si>
    <t>2095</t>
  </si>
  <si>
    <t>2097</t>
  </si>
  <si>
    <t>2098</t>
  </si>
  <si>
    <t>2102</t>
  </si>
  <si>
    <t>2104</t>
  </si>
  <si>
    <t>2106</t>
  </si>
  <si>
    <t>2114</t>
  </si>
  <si>
    <t>2116</t>
  </si>
  <si>
    <t>2117</t>
  </si>
  <si>
    <t>2120</t>
  </si>
  <si>
    <t>2122</t>
  </si>
  <si>
    <t>2125</t>
  </si>
  <si>
    <t>2126</t>
  </si>
  <si>
    <t>2128</t>
  </si>
  <si>
    <t>2133</t>
  </si>
  <si>
    <t>2137</t>
  </si>
  <si>
    <t>2160</t>
  </si>
  <si>
    <t>2164</t>
  </si>
  <si>
    <t>2186</t>
  </si>
  <si>
    <t>2187</t>
  </si>
  <si>
    <t>2191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</si>
  <si>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</si>
  <si>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</si>
  <si>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</si>
  <si>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</si>
  <si>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</si>
  <si>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</si>
  <si>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</si>
  <si>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</si>
  <si>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</si>
  <si>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2209</t>
  </si>
  <si>
    <t>2211</t>
  </si>
  <si>
    <t>2353</t>
  </si>
  <si>
    <t>2217</t>
  </si>
  <si>
    <t>2218</t>
  </si>
  <si>
    <t>2226</t>
  </si>
  <si>
    <t>2227</t>
  </si>
  <si>
    <t>2234</t>
  </si>
  <si>
    <t>2235</t>
  </si>
  <si>
    <t>2236</t>
  </si>
  <si>
    <t>2237</t>
  </si>
  <si>
    <t>2246</t>
  </si>
  <si>
    <t>2247</t>
  </si>
  <si>
    <t>2271</t>
  </si>
  <si>
    <t>2275</t>
  </si>
  <si>
    <t>2289</t>
  </si>
  <si>
    <t>2303</t>
  </si>
  <si>
    <t>2308</t>
  </si>
  <si>
    <t>2318</t>
  </si>
  <si>
    <t>2320</t>
  </si>
  <si>
    <t>2338</t>
  </si>
  <si>
    <t>2354</t>
  </si>
  <si>
    <t>2358</t>
  </si>
  <si>
    <t>2362</t>
  </si>
  <si>
    <t>2364</t>
  </si>
  <si>
    <t>2384</t>
  </si>
  <si>
    <t>2393</t>
  </si>
  <si>
    <t>2395</t>
  </si>
  <si>
    <t>2402</t>
  </si>
  <si>
    <t>2406</t>
  </si>
  <si>
    <t>2412</t>
  </si>
  <si>
    <t>2413</t>
  </si>
  <si>
    <t>2414</t>
  </si>
  <si>
    <t>2419</t>
  </si>
  <si>
    <t>2426</t>
  </si>
  <si>
    <t>2427</t>
  </si>
  <si>
    <t>3014</t>
  </si>
  <si>
    <t>3016</t>
  </si>
  <si>
    <t>3026</t>
  </si>
  <si>
    <t>3053</t>
  </si>
  <si>
    <t>3054</t>
  </si>
  <si>
    <t>3056</t>
  </si>
  <si>
    <t>3078</t>
  </si>
  <si>
    <t>3089</t>
  </si>
  <si>
    <t>3106</t>
  </si>
  <si>
    <t>3107</t>
  </si>
  <si>
    <t>3114</t>
  </si>
  <si>
    <t>3123</t>
  </si>
  <si>
    <t>3125</t>
  </si>
  <si>
    <t>3137</t>
  </si>
  <si>
    <t>3141</t>
  </si>
  <si>
    <t>3312</t>
  </si>
  <si>
    <t>3327</t>
  </si>
  <si>
    <t>3346</t>
  </si>
  <si>
    <t>3359</t>
  </si>
  <si>
    <t>3376</t>
  </si>
  <si>
    <t>3380</t>
  </si>
  <si>
    <t>3390</t>
  </si>
  <si>
    <t>3393</t>
  </si>
  <si>
    <t>3395</t>
  </si>
  <si>
    <t>3396</t>
  </si>
  <si>
    <t>3397</t>
  </si>
  <si>
    <t>3403</t>
  </si>
  <si>
    <t>3407</t>
  </si>
  <si>
    <t>3418</t>
  </si>
  <si>
    <t>3421</t>
  </si>
  <si>
    <t>3422</t>
  </si>
  <si>
    <t>3423</t>
  </si>
  <si>
    <t>3430</t>
  </si>
  <si>
    <t>5201</t>
  </si>
  <si>
    <t>5203</t>
  </si>
  <si>
    <t>5218</t>
  </si>
  <si>
    <t>4000</t>
  </si>
  <si>
    <t>4002</t>
  </si>
  <si>
    <t>4003</t>
  </si>
  <si>
    <t>4005</t>
  </si>
  <si>
    <t>4006</t>
  </si>
  <si>
    <t>4008</t>
  </si>
  <si>
    <t>4009</t>
  </si>
  <si>
    <t>4011</t>
  </si>
  <si>
    <t>4012</t>
  </si>
  <si>
    <t>4013</t>
  </si>
  <si>
    <t>4014</t>
  </si>
  <si>
    <t>4017</t>
  </si>
  <si>
    <t>4018</t>
  </si>
  <si>
    <t>4020</t>
  </si>
  <si>
    <t>4022</t>
  </si>
  <si>
    <t>4023</t>
  </si>
  <si>
    <t>4025</t>
  </si>
  <si>
    <t>4026</t>
  </si>
  <si>
    <t>4028</t>
  </si>
  <si>
    <t>4029</t>
  </si>
  <si>
    <t>4030</t>
  </si>
  <si>
    <t>4031</t>
  </si>
  <si>
    <t>4037</t>
  </si>
  <si>
    <t>4042</t>
  </si>
  <si>
    <t>4044</t>
  </si>
  <si>
    <t>4052</t>
  </si>
  <si>
    <t>4054</t>
  </si>
  <si>
    <t>4056</t>
  </si>
  <si>
    <t>4060</t>
  </si>
  <si>
    <t>4065</t>
  </si>
  <si>
    <t>4081</t>
  </si>
  <si>
    <t>4083</t>
  </si>
  <si>
    <t>4084</t>
  </si>
  <si>
    <t>4085</t>
  </si>
  <si>
    <t>4089</t>
  </si>
  <si>
    <t>4605</t>
  </si>
  <si>
    <t>5400</t>
  </si>
  <si>
    <t>5401</t>
  </si>
  <si>
    <t>5405</t>
  </si>
  <si>
    <t>5406</t>
  </si>
  <si>
    <t>5407</t>
  </si>
  <si>
    <t>6905</t>
  </si>
  <si>
    <t>6906</t>
  </si>
  <si>
    <t>6907</t>
  </si>
  <si>
    <t>6908</t>
  </si>
  <si>
    <t>6909</t>
  </si>
  <si>
    <t>6910</t>
  </si>
  <si>
    <t>4053</t>
  </si>
  <si>
    <t>6911</t>
  </si>
  <si>
    <t>2242</t>
  </si>
  <si>
    <t>2238</t>
  </si>
  <si>
    <t>2230</t>
  </si>
  <si>
    <t>2231</t>
  </si>
  <si>
    <t>Loc'n</t>
  </si>
  <si>
    <t>DfE</t>
  </si>
  <si>
    <t>2023/24 Final Budget</t>
  </si>
  <si>
    <t>Caister Infant With Nursery School</t>
  </si>
  <si>
    <t>Magdalen Gates Primary School and Nursery</t>
  </si>
  <si>
    <t>North Denes Primary School and Nursery</t>
  </si>
  <si>
    <t>Alburgh With Denton Church of England Primary Academy</t>
  </si>
  <si>
    <t>Ellingham VC Primary School</t>
  </si>
  <si>
    <t>Tacolneston Church of England Primary Academy</t>
  </si>
  <si>
    <t>Lyng Church of England Primary School</t>
  </si>
  <si>
    <t>Morley Church of England Primary Academy</t>
  </si>
  <si>
    <t>Brancaster CofE Primary Academy</t>
  </si>
  <si>
    <t>Wicklewood Primary School and Nursery</t>
  </si>
  <si>
    <t>Docking Church of England Primary Academy and Nursery</t>
  </si>
  <si>
    <t>Thomas Bullock Church of England Primary and Nursery Academy</t>
  </si>
  <si>
    <t>Tuckswood Academy and Nursery</t>
  </si>
  <si>
    <t>North Walsham Infant School</t>
  </si>
  <si>
    <t>Old Buckenham Primary School and Nursery</t>
  </si>
  <si>
    <t>Greenpark Academy</t>
  </si>
  <si>
    <t>Ormiston Cliff Park Primary Academy</t>
  </si>
  <si>
    <t>Wimbotsham and Stow Academy</t>
  </si>
  <si>
    <t>St Mary's Church of England Junior Academy</t>
  </si>
  <si>
    <t>Dickleburgh Church of England Primary Academy (With Pre-School)</t>
  </si>
  <si>
    <t>East Point Academy</t>
  </si>
  <si>
    <t>The Harleston Sancroft Academy (a 3-16 Church of England School)</t>
  </si>
  <si>
    <t>Holy Cross Church of England Primary School</t>
  </si>
  <si>
    <t>2109</t>
  </si>
  <si>
    <t>2149</t>
  </si>
  <si>
    <t>2150</t>
  </si>
  <si>
    <t>2151</t>
  </si>
  <si>
    <t>2156</t>
  </si>
  <si>
    <t>2159</t>
  </si>
  <si>
    <t>2163</t>
  </si>
  <si>
    <t>2165</t>
  </si>
  <si>
    <t>2166</t>
  </si>
  <si>
    <t>2172</t>
  </si>
  <si>
    <t>2173</t>
  </si>
  <si>
    <t>2174</t>
  </si>
  <si>
    <t>2177</t>
  </si>
  <si>
    <t>2179</t>
  </si>
  <si>
    <t>2181</t>
  </si>
  <si>
    <t>2182</t>
  </si>
  <si>
    <t>2183</t>
  </si>
  <si>
    <t>2188</t>
  </si>
  <si>
    <t>2189</t>
  </si>
  <si>
    <t>2190</t>
  </si>
  <si>
    <t>2221</t>
  </si>
  <si>
    <t>4027</t>
  </si>
  <si>
    <t>4033</t>
  </si>
  <si>
    <t>4034</t>
  </si>
  <si>
    <t>£</t>
  </si>
  <si>
    <t>2250</t>
  </si>
  <si>
    <t>0021</t>
  </si>
  <si>
    <t>1967</t>
  </si>
  <si>
    <t>0027</t>
  </si>
  <si>
    <t>0030</t>
  </si>
  <si>
    <t>2591</t>
  </si>
  <si>
    <t>1843</t>
  </si>
  <si>
    <t>0523</t>
  </si>
  <si>
    <t>0036</t>
  </si>
  <si>
    <t>1226</t>
  </si>
  <si>
    <t>1231</t>
  </si>
  <si>
    <t>0039</t>
  </si>
  <si>
    <t>0760</t>
  </si>
  <si>
    <t>0042</t>
  </si>
  <si>
    <t>0045</t>
  </si>
  <si>
    <t>0048</t>
  </si>
  <si>
    <t>1126</t>
  </si>
  <si>
    <t>2255</t>
  </si>
  <si>
    <t>0054</t>
  </si>
  <si>
    <t>1246</t>
  </si>
  <si>
    <t>2260</t>
  </si>
  <si>
    <t>0079</t>
  </si>
  <si>
    <t>0083</t>
  </si>
  <si>
    <t>0085</t>
  </si>
  <si>
    <t>0087</t>
  </si>
  <si>
    <t>0095</t>
  </si>
  <si>
    <t>0101</t>
  </si>
  <si>
    <t>1262</t>
  </si>
  <si>
    <t>0122</t>
  </si>
  <si>
    <t>1709</t>
  </si>
  <si>
    <t>0128</t>
  </si>
  <si>
    <t>1275</t>
  </si>
  <si>
    <t>0156</t>
  </si>
  <si>
    <t>0165</t>
  </si>
  <si>
    <t>0171</t>
  </si>
  <si>
    <t>0180</t>
  </si>
  <si>
    <t>0186</t>
  </si>
  <si>
    <t>0192</t>
  </si>
  <si>
    <t>0066</t>
  </si>
  <si>
    <t>0198</t>
  </si>
  <si>
    <t>0201</t>
  </si>
  <si>
    <t>0204</t>
  </si>
  <si>
    <t>0210</t>
  </si>
  <si>
    <t>0216</t>
  </si>
  <si>
    <t>0224</t>
  </si>
  <si>
    <t>0230</t>
  </si>
  <si>
    <t>0233</t>
  </si>
  <si>
    <t>0236</t>
  </si>
  <si>
    <t>0239</t>
  </si>
  <si>
    <t>1307</t>
  </si>
  <si>
    <t>0242</t>
  </si>
  <si>
    <t>1810</t>
  </si>
  <si>
    <t>1286</t>
  </si>
  <si>
    <t>1097</t>
  </si>
  <si>
    <t>1093</t>
  </si>
  <si>
    <t>2484</t>
  </si>
  <si>
    <t>2489</t>
  </si>
  <si>
    <t>0248</t>
  </si>
  <si>
    <t>2345</t>
  </si>
  <si>
    <t>1280</t>
  </si>
  <si>
    <t>0551</t>
  </si>
  <si>
    <t>0257</t>
  </si>
  <si>
    <t>0260</t>
  </si>
  <si>
    <t>1335</t>
  </si>
  <si>
    <t>1340</t>
  </si>
  <si>
    <t>0271</t>
  </si>
  <si>
    <t>0274</t>
  </si>
  <si>
    <t>0280</t>
  </si>
  <si>
    <t>0294</t>
  </si>
  <si>
    <t>0306</t>
  </si>
  <si>
    <t>0315</t>
  </si>
  <si>
    <t>0380</t>
  </si>
  <si>
    <t>0383</t>
  </si>
  <si>
    <t>2309</t>
  </si>
  <si>
    <t>0398</t>
  </si>
  <si>
    <t>0325</t>
  </si>
  <si>
    <t>1952</t>
  </si>
  <si>
    <t>0327</t>
  </si>
  <si>
    <t>0336</t>
  </si>
  <si>
    <t>0333</t>
  </si>
  <si>
    <t>0342</t>
  </si>
  <si>
    <t>0345</t>
  </si>
  <si>
    <t>0362</t>
  </si>
  <si>
    <t>1932</t>
  </si>
  <si>
    <t>0367</t>
  </si>
  <si>
    <t>0366</t>
  </si>
  <si>
    <t>1128</t>
  </si>
  <si>
    <t>1995</t>
  </si>
  <si>
    <t>0374</t>
  </si>
  <si>
    <t>0407</t>
  </si>
  <si>
    <t>0413</t>
  </si>
  <si>
    <t>0997</t>
  </si>
  <si>
    <t>1367</t>
  </si>
  <si>
    <t>1315</t>
  </si>
  <si>
    <t>0453</t>
  </si>
  <si>
    <t>0559</t>
  </si>
  <si>
    <t>0428</t>
  </si>
  <si>
    <t>0434</t>
  </si>
  <si>
    <t>0437</t>
  </si>
  <si>
    <t>1778</t>
  </si>
  <si>
    <t>0932</t>
  </si>
  <si>
    <t>0440</t>
  </si>
  <si>
    <t>0443</t>
  </si>
  <si>
    <t>1814</t>
  </si>
  <si>
    <t>0462</t>
  </si>
  <si>
    <t>0765</t>
  </si>
  <si>
    <t>2442</t>
  </si>
  <si>
    <t>0468</t>
  </si>
  <si>
    <t>0472</t>
  </si>
  <si>
    <t>0475</t>
  </si>
  <si>
    <t>0478</t>
  </si>
  <si>
    <t>2330</t>
  </si>
  <si>
    <t>0481</t>
  </si>
  <si>
    <t>0484</t>
  </si>
  <si>
    <t>0490</t>
  </si>
  <si>
    <t>1583</t>
  </si>
  <si>
    <t>0493</t>
  </si>
  <si>
    <t>0496</t>
  </si>
  <si>
    <t>0960</t>
  </si>
  <si>
    <t>1370</t>
  </si>
  <si>
    <t>1894</t>
  </si>
  <si>
    <t>0499</t>
  </si>
  <si>
    <t>0505</t>
  </si>
  <si>
    <t>0511</t>
  </si>
  <si>
    <t>0514</t>
  </si>
  <si>
    <t>0849</t>
  </si>
  <si>
    <t>0517</t>
  </si>
  <si>
    <t>0529</t>
  </si>
  <si>
    <t>2355</t>
  </si>
  <si>
    <t>0581</t>
  </si>
  <si>
    <t>0981</t>
  </si>
  <si>
    <t>0715</t>
  </si>
  <si>
    <t>0988</t>
  </si>
  <si>
    <t>0386</t>
  </si>
  <si>
    <t>0733</t>
  </si>
  <si>
    <t>0739</t>
  </si>
  <si>
    <t>0742</t>
  </si>
  <si>
    <t>2525</t>
  </si>
  <si>
    <t>0745</t>
  </si>
  <si>
    <t>0748</t>
  </si>
  <si>
    <t>0752</t>
  </si>
  <si>
    <t>1392</t>
  </si>
  <si>
    <t>1861</t>
  </si>
  <si>
    <t>0771</t>
  </si>
  <si>
    <t>2385</t>
  </si>
  <si>
    <t>0798</t>
  </si>
  <si>
    <t>0801</t>
  </si>
  <si>
    <t>0804</t>
  </si>
  <si>
    <t>1466</t>
  </si>
  <si>
    <t>2390</t>
  </si>
  <si>
    <t>0810</t>
  </si>
  <si>
    <t>0807</t>
  </si>
  <si>
    <t>0816</t>
  </si>
  <si>
    <t>0819</t>
  </si>
  <si>
    <t>0969</t>
  </si>
  <si>
    <t>0828</t>
  </si>
  <si>
    <t>1992</t>
  </si>
  <si>
    <t>0144</t>
  </si>
  <si>
    <t>0834</t>
  </si>
  <si>
    <t>0837</t>
  </si>
  <si>
    <t>2432</t>
  </si>
  <si>
    <t>0846</t>
  </si>
  <si>
    <t>0730</t>
  </si>
  <si>
    <t>0858</t>
  </si>
  <si>
    <t>1678</t>
  </si>
  <si>
    <t>0147</t>
  </si>
  <si>
    <t>0871</t>
  </si>
  <si>
    <t>0878</t>
  </si>
  <si>
    <t>0886</t>
  </si>
  <si>
    <t>0956</t>
  </si>
  <si>
    <t>0910</t>
  </si>
  <si>
    <t>2452</t>
  </si>
  <si>
    <t>0913</t>
  </si>
  <si>
    <t>0060</t>
  </si>
  <si>
    <t>0919</t>
  </si>
  <si>
    <t>0922</t>
  </si>
  <si>
    <t>2410</t>
  </si>
  <si>
    <t>0951</t>
  </si>
  <si>
    <t>0392</t>
  </si>
  <si>
    <t>0779</t>
  </si>
  <si>
    <t>0786</t>
  </si>
  <si>
    <t>1413</t>
  </si>
  <si>
    <t>1033</t>
  </si>
  <si>
    <t>1048</t>
  </si>
  <si>
    <t>1502</t>
  </si>
  <si>
    <t>1499</t>
  </si>
  <si>
    <t>1053</t>
  </si>
  <si>
    <t>1056</t>
  </si>
  <si>
    <t>1059</t>
  </si>
  <si>
    <t>1062</t>
  </si>
  <si>
    <t>1065</t>
  </si>
  <si>
    <t>1587</t>
  </si>
  <si>
    <t>2437</t>
  </si>
  <si>
    <t>1087</t>
  </si>
  <si>
    <t>1090</t>
  </si>
  <si>
    <t>2350</t>
  </si>
  <si>
    <t>2136</t>
  </si>
  <si>
    <t>1431</t>
  </si>
  <si>
    <t>1075</t>
  </si>
  <si>
    <t>1102</t>
  </si>
  <si>
    <t>2596</t>
  </si>
  <si>
    <t>1105</t>
  </si>
  <si>
    <t>1115</t>
  </si>
  <si>
    <t>1123</t>
  </si>
  <si>
    <t>1131</t>
  </si>
  <si>
    <t>1353</t>
  </si>
  <si>
    <t>1207</t>
  </si>
  <si>
    <t>0115</t>
  </si>
  <si>
    <t>1137</t>
  </si>
  <si>
    <t>1443</t>
  </si>
  <si>
    <t>1140</t>
  </si>
  <si>
    <t>1149</t>
  </si>
  <si>
    <t>1152</t>
  </si>
  <si>
    <t>1157</t>
  </si>
  <si>
    <t>1160</t>
  </si>
  <si>
    <t>1163</t>
  </si>
  <si>
    <t>1170</t>
  </si>
  <si>
    <t>0356</t>
  </si>
  <si>
    <t>1450</t>
  </si>
  <si>
    <t>1172</t>
  </si>
  <si>
    <t>1897</t>
  </si>
  <si>
    <t>0608</t>
  </si>
  <si>
    <t>1178</t>
  </si>
  <si>
    <t>2467</t>
  </si>
  <si>
    <t>1195</t>
  </si>
  <si>
    <t>1197</t>
  </si>
  <si>
    <t>1222</t>
  </si>
  <si>
    <t>2315</t>
  </si>
  <si>
    <t>0614</t>
  </si>
  <si>
    <t>1188</t>
  </si>
  <si>
    <t>1426</t>
  </si>
  <si>
    <t>1942</t>
  </si>
  <si>
    <t>2505</t>
  </si>
  <si>
    <t>2520</t>
  </si>
  <si>
    <t>1580</t>
  </si>
  <si>
    <t>1591</t>
  </si>
  <si>
    <t>1608</t>
  </si>
  <si>
    <t>1611</t>
  </si>
  <si>
    <t>0539</t>
  </si>
  <si>
    <t>0599</t>
  </si>
  <si>
    <t>2370</t>
  </si>
  <si>
    <t>2270</t>
  </si>
  <si>
    <t>1616</t>
  </si>
  <si>
    <t>1681</t>
  </si>
  <si>
    <t>0635</t>
  </si>
  <si>
    <t>1622</t>
  </si>
  <si>
    <t>1891</t>
  </si>
  <si>
    <t>1631</t>
  </si>
  <si>
    <t>0283</t>
  </si>
  <si>
    <t>1947</t>
  </si>
  <si>
    <t>1637</t>
  </si>
  <si>
    <t>1962</t>
  </si>
  <si>
    <t>1250</t>
  </si>
  <si>
    <t>1972</t>
  </si>
  <si>
    <t>1650</t>
  </si>
  <si>
    <t>2530</t>
  </si>
  <si>
    <t>1653</t>
  </si>
  <si>
    <t>0974</t>
  </si>
  <si>
    <t>2185</t>
  </si>
  <si>
    <t>1664</t>
  </si>
  <si>
    <t>1661</t>
  </si>
  <si>
    <t>1667</t>
  </si>
  <si>
    <t>0051</t>
  </si>
  <si>
    <t>1675</t>
  </si>
  <si>
    <t>0410</t>
  </si>
  <si>
    <t>2195</t>
  </si>
  <si>
    <t>1687</t>
  </si>
  <si>
    <t>1690</t>
  </si>
  <si>
    <t>1693</t>
  </si>
  <si>
    <t>1696</t>
  </si>
  <si>
    <t>1700</t>
  </si>
  <si>
    <t>1706</t>
  </si>
  <si>
    <t>1718</t>
  </si>
  <si>
    <t>2472</t>
  </si>
  <si>
    <t>1727</t>
  </si>
  <si>
    <t>2535</t>
  </si>
  <si>
    <t>2400</t>
  </si>
  <si>
    <t>1763</t>
  </si>
  <si>
    <t>1781</t>
  </si>
  <si>
    <t>1784</t>
  </si>
  <si>
    <t>1772</t>
  </si>
  <si>
    <t>0675</t>
  </si>
  <si>
    <t>1818</t>
  </si>
  <si>
    <t>1789</t>
  </si>
  <si>
    <t>2194</t>
  </si>
  <si>
    <t>1799</t>
  </si>
  <si>
    <t>2405</t>
  </si>
  <si>
    <t>2540</t>
  </si>
  <si>
    <t>1802</t>
  </si>
  <si>
    <t>1805</t>
  </si>
  <si>
    <t>1181</t>
  </si>
  <si>
    <t>0285</t>
  </si>
  <si>
    <t>2560</t>
  </si>
  <si>
    <t>0892</t>
  </si>
  <si>
    <t>1487</t>
  </si>
  <si>
    <t>0644</t>
  </si>
  <si>
    <t>0904</t>
  </si>
  <si>
    <t>1004</t>
  </si>
  <si>
    <t>1755</t>
  </si>
  <si>
    <t>0651</t>
  </si>
  <si>
    <t>0104</t>
  </si>
  <si>
    <t>1008</t>
  </si>
  <si>
    <t>0063</t>
  </si>
  <si>
    <t>1290</t>
  </si>
  <si>
    <t>0638</t>
  </si>
  <si>
    <t>0227</t>
  </si>
  <si>
    <t>0419</t>
  </si>
  <si>
    <t>1672</t>
  </si>
  <si>
    <t>1078</t>
  </si>
  <si>
    <t>1832</t>
  </si>
  <si>
    <t>2545</t>
  </si>
  <si>
    <t>1828</t>
  </si>
  <si>
    <t>1846</t>
  </si>
  <si>
    <t>0658</t>
  </si>
  <si>
    <t>0303</t>
  </si>
  <si>
    <t>1855</t>
  </si>
  <si>
    <t>1858</t>
  </si>
  <si>
    <t>1867</t>
  </si>
  <si>
    <t>1873</t>
  </si>
  <si>
    <t>1876</t>
  </si>
  <si>
    <t>1888</t>
  </si>
  <si>
    <t>2555</t>
  </si>
  <si>
    <t>1900</t>
  </si>
  <si>
    <t>0825</t>
  </si>
  <si>
    <t>1910</t>
  </si>
  <si>
    <t>1919</t>
  </si>
  <si>
    <t>0092</t>
  </si>
  <si>
    <t>1930</t>
  </si>
  <si>
    <t>2499</t>
  </si>
  <si>
    <t>2550</t>
  </si>
  <si>
    <t>1220</t>
  </si>
  <si>
    <t>2494</t>
  </si>
  <si>
    <t>2571</t>
  </si>
  <si>
    <t>1742</t>
  </si>
  <si>
    <t>1985</t>
  </si>
  <si>
    <t>2575</t>
  </si>
  <si>
    <t>2013</t>
  </si>
  <si>
    <t>2019</t>
  </si>
  <si>
    <t>0395</t>
  </si>
  <si>
    <t>1475</t>
  </si>
  <si>
    <t>2040</t>
  </si>
  <si>
    <t>1327</t>
  </si>
  <si>
    <t>2056</t>
  </si>
  <si>
    <t>2586</t>
  </si>
  <si>
    <t>2073</t>
  </si>
  <si>
    <t>1517</t>
  </si>
  <si>
    <t>1525</t>
  </si>
  <si>
    <t>1530</t>
  </si>
  <si>
    <t>9999</t>
  </si>
  <si>
    <t>1822</t>
  </si>
  <si>
    <t>1012</t>
  </si>
  <si>
    <t>2139</t>
  </si>
  <si>
    <t>2145</t>
  </si>
  <si>
    <t>1792</t>
  </si>
  <si>
    <t>0150</t>
  </si>
  <si>
    <t>0664</t>
  </si>
  <si>
    <t>0671</t>
  </si>
  <si>
    <t>2607</t>
  </si>
  <si>
    <t>9998</t>
  </si>
  <si>
    <t>2601</t>
  </si>
  <si>
    <t>2210</t>
  </si>
  <si>
    <t>2024/25 MFG 0.5% &amp; Cap 3.76%</t>
  </si>
  <si>
    <t>2024/25 Sparsity Basline adj 2.21% cap</t>
  </si>
  <si>
    <t>2024/25 1.62% Cap, 50% Scale</t>
  </si>
  <si>
    <t>2024/25 Factor adj - No Cap</t>
  </si>
  <si>
    <t>Hard Cap (based on 1.5% transfer)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</si>
</sst>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\(#,##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" fontId="0" fillId="0" borderId="0" xfId="0" applyNumberFormat="1" applyAlignment="1">
      <alignment horizontal="center"/>
    </xf>
    <xf numFmtId="0" fontId="2" fillId="0" borderId="0" xfId="0" applyFont="1"/>
    <xf numFmtId="1" fontId="0" fillId="0" borderId="0" xfId="0" applyNumberFormat="1"/>
    <xf numFmtId="1" fontId="2" fillId="0" borderId="0" xfId="1" applyNumberFormat="1" applyFont="1" applyAlignment="1">
      <alignment horizontal="center"/>
    </xf>
    <xf numFmtId="1" fontId="2" fillId="0" borderId="0" xfId="1" applyNumberFormat="1" applyFont="1"/>
    <xf numFmtId="43" fontId="2" fillId="0" borderId="0" xfId="1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4" xfId="0" quotePrefix="1" applyNumberFormat="1" applyFont="1" applyBorder="1" applyAlignment="1">
      <alignment vertical="top"/>
    </xf>
    <xf numFmtId="1" fontId="2" fillId="2" borderId="7" xfId="0" applyNumberFormat="1" applyFont="1" applyFill="1" applyBorder="1"/>
    <xf numFmtId="1" fontId="0" fillId="2" borderId="0" xfId="0" applyNumberFormat="1" applyFill="1"/>
    <xf numFmtId="164" fontId="0" fillId="0" borderId="0" xfId="0" applyNumberFormat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1" fontId="0" fillId="2" borderId="7" xfId="0" applyNumberFormat="1" applyFill="1" applyBorder="1"/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0" fillId="0" borderId="4" xfId="0" applyNumberFormat="1" applyBorder="1" applyAlignment="1">
      <alignment horizontal="center"/>
    </xf>
    <xf numFmtId="1" fontId="2" fillId="2" borderId="0" xfId="0" applyNumberFormat="1" applyFont="1" applyFill="1"/>
    <xf numFmtId="1" fontId="2" fillId="0" borderId="0" xfId="0" applyNumberFormat="1" applyFont="1"/>
    <xf numFmtId="1" fontId="2" fillId="0" borderId="2" xfId="0" applyNumberFormat="1" applyFont="1" applyBorder="1"/>
    <xf numFmtId="1" fontId="2" fillId="2" borderId="0" xfId="0" applyNumberFormat="1" applyFont="1" applyFill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2" fillId="0" borderId="5" xfId="0" quotePrefix="1" applyNumberFormat="1" applyFont="1" applyBorder="1" applyAlignment="1">
      <alignment vertical="top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" fontId="2" fillId="0" borderId="1" xfId="0" quotePrefix="1" applyNumberFormat="1" applyFont="1" applyBorder="1" applyAlignment="1">
      <alignment horizontal="center" vertical="top"/>
    </xf>
    <xf numFmtId="1" fontId="2" fillId="0" borderId="0" xfId="0" quotePrefix="1" applyNumberFormat="1" applyFont="1" applyAlignment="1">
      <alignment horizontal="center" vertical="top"/>
    </xf>
    <xf numFmtId="1" fontId="2" fillId="0" borderId="2" xfId="0" quotePrefix="1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4" fontId="0" fillId="0" borderId="0" xfId="0" applyNumberFormat="1"/>
    <xf numFmtId="3" fontId="2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chools\General\Budget%20Share\2023-24\Final%20APT%202324\Modelling\202324_P1_APT_926_Norfolk%20(1)%20-%20v1%201.5%25%20tfr%20FINAL%20v2%20ESFA%20queries%20answered.xlsx" TargetMode="External"/><Relationship Id="rId1" Type="http://schemas.openxmlformats.org/officeDocument/2006/relationships/externalLinkPath" Target="https://norfolkcounty.sharepoint.com/Schools/General/Budget%20Share/2023-24/Final%20APT%202324/Modelling/202324_P1_APT_926_Norfolk%20(1)%20-%20v1%201.5%25%20tfr%20FINAL%20v2%20ESFA%20queries%20answere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chools\General\Budget%20Share\2024-25\Draft%20APT%202425\Modelling\202425_P1_APT_926_Norfolk%20-%20Opt%201%201.5%25%20transfer%200.5%25%20mfg%20&amp;%20cap%20V2.xlsx" TargetMode="External"/><Relationship Id="rId1" Type="http://schemas.openxmlformats.org/officeDocument/2006/relationships/externalLinkPath" Target="https://norfolkcounty.sharepoint.com/Schools/General/Budget%20Share/2024-25/Draft%20APT%202425/Modelling/202425_P1_APT_926_Norfolk%20-%20Opt%201%201.5%25%20transfer%200.5%25%20mfg%20&amp;%20cap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chools\General\Budget%20Share\2024-25\Draft%20APT%202425\Modelling\Illustrative%20options%20modellling\202425_P1_APT_926_Norfolk%20-%20Opt%201%20Baseline%20adj%20with%20cap%20V2.xlsx" TargetMode="External"/><Relationship Id="rId1" Type="http://schemas.openxmlformats.org/officeDocument/2006/relationships/externalLinkPath" Target="https://norfolkcounty.sharepoint.com/Schools/General/Budget%20Share/2024-25/Draft%20APT%202425/Modelling/Illustrative%20options%20modellling/202425_P1_APT_926_Norfolk%20-%20Opt%201%20Baseline%20adj%20with%20cap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chools\General\Budget%20Share\2024-25\Draft%20APT%202425\Modelling\Illustrative%20options%20modellling\202425_P1_APT_926_Norfolk%20-%20Opt%201%20cap%20with%20scale%20at%2050%25%20V2.xlsx" TargetMode="External"/><Relationship Id="rId1" Type="http://schemas.openxmlformats.org/officeDocument/2006/relationships/externalLinkPath" Target="https://norfolkcounty.sharepoint.com/Schools/General/Budget%20Share/2024-25/Draft%20APT%202425/Modelling/Illustrative%20options%20modellling/202425_P1_APT_926_Norfolk%20-%20Opt%201%20cap%20with%20scale%20at%2050%25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chools\General\Budget%20Share\2024-25\Draft%20APT%202425\Modelling\Illustrative%20options%20modellling\202425_P1_APT_926_Norfolk%20-%20Opt%201%20Factor%20value%20adj%20no%20cap%20V2.xlsx" TargetMode="External"/><Relationship Id="rId1" Type="http://schemas.openxmlformats.org/officeDocument/2006/relationships/externalLinkPath" Target="https://norfolkcounty.sharepoint.com/Schools/General/Budget%20Share/2024-25/Draft%20APT%202425/Modelling/Illustrative%20options%20modellling/202425_P1_APT_926_Norfolk%20-%20Opt%201%20Factor%20value%20adj%20no%20cap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22-23 submitted baselines"/>
      <sheetName val="22-23 HN places"/>
      <sheetName val="Proposed Free Schools"/>
      <sheetName val="IndicativeNFF NNDR PaidBy ESFA"/>
      <sheetName val="FSM6 update"/>
      <sheetName val="Inputs &amp; Adjustments"/>
      <sheetName val="Local Factors"/>
      <sheetName val="Adjusted Factors"/>
      <sheetName val="LA estimate of NNDR 23-24"/>
      <sheetName val="22-23 final baselines"/>
      <sheetName val="Commentary"/>
      <sheetName val="Factor value limits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Split sites data"/>
      <sheetName val="Post-16 infrastructure changes"/>
      <sheetName val="Valid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">
          <cell r="C6">
            <v>9262000</v>
          </cell>
          <cell r="D6" t="str">
            <v>Aldborough Primary School</v>
          </cell>
          <cell r="E6">
            <v>121</v>
          </cell>
          <cell r="F6">
            <v>121</v>
          </cell>
          <cell r="G6">
            <v>0</v>
          </cell>
          <cell r="H6">
            <v>410674</v>
          </cell>
          <cell r="I6">
            <v>0</v>
          </cell>
          <cell r="J6">
            <v>0</v>
          </cell>
          <cell r="K6">
            <v>10560.000000000011</v>
          </cell>
          <cell r="L6">
            <v>0</v>
          </cell>
          <cell r="M6">
            <v>15510.000000000015</v>
          </cell>
          <cell r="N6">
            <v>0</v>
          </cell>
          <cell r="O6">
            <v>1610.0000000000005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3249.0740740740744</v>
          </cell>
          <cell r="AB6">
            <v>0</v>
          </cell>
          <cell r="AC6">
            <v>39044.053124999999</v>
          </cell>
          <cell r="AD6">
            <v>0</v>
          </cell>
          <cell r="AE6">
            <v>5424.3000000000438</v>
          </cell>
          <cell r="AF6">
            <v>0</v>
          </cell>
          <cell r="AG6">
            <v>128000</v>
          </cell>
          <cell r="AH6">
            <v>21648.064085447259</v>
          </cell>
          <cell r="AI6">
            <v>0</v>
          </cell>
          <cell r="AJ6">
            <v>0</v>
          </cell>
          <cell r="AK6">
            <v>5194.4500000000007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410674</v>
          </cell>
          <cell r="AU6">
            <v>75397.42719907414</v>
          </cell>
          <cell r="AV6">
            <v>154842.51408544727</v>
          </cell>
          <cell r="AW6">
            <v>34231.448755625002</v>
          </cell>
          <cell r="AX6">
            <v>640913.94128452137</v>
          </cell>
          <cell r="AY6">
            <v>635719.49128452141</v>
          </cell>
          <cell r="AZ6">
            <v>4405</v>
          </cell>
          <cell r="BA6">
            <v>533005</v>
          </cell>
          <cell r="BB6">
            <v>0</v>
          </cell>
          <cell r="BC6">
            <v>0</v>
          </cell>
          <cell r="BD6">
            <v>640913.94128452137</v>
          </cell>
          <cell r="BE6">
            <v>640913.94128452137</v>
          </cell>
          <cell r="BF6">
            <v>0</v>
          </cell>
          <cell r="BG6">
            <v>538199.44999999995</v>
          </cell>
          <cell r="BH6">
            <v>383356.93591455271</v>
          </cell>
          <cell r="BI6">
            <v>486071.42719907413</v>
          </cell>
          <cell r="BJ6">
            <v>4017.1192330501995</v>
          </cell>
          <cell r="BK6">
            <v>3552.6775088456566</v>
          </cell>
          <cell r="BL6">
            <v>0.13073005445840488</v>
          </cell>
          <cell r="BM6">
            <v>-0.10668632026346003</v>
          </cell>
          <cell r="BN6">
            <v>-45861.672950681386</v>
          </cell>
          <cell r="BO6">
            <v>595052.26833383995</v>
          </cell>
        </row>
        <row r="7">
          <cell r="C7">
            <v>9262001</v>
          </cell>
          <cell r="D7" t="str">
            <v>Necton VA Primary School</v>
          </cell>
          <cell r="E7">
            <v>191</v>
          </cell>
          <cell r="F7">
            <v>191</v>
          </cell>
          <cell r="G7">
            <v>0</v>
          </cell>
          <cell r="H7">
            <v>648254</v>
          </cell>
          <cell r="I7">
            <v>0</v>
          </cell>
          <cell r="J7">
            <v>0</v>
          </cell>
          <cell r="K7">
            <v>21120.000000000015</v>
          </cell>
          <cell r="L7">
            <v>0</v>
          </cell>
          <cell r="M7">
            <v>33839.999999999971</v>
          </cell>
          <cell r="N7">
            <v>0</v>
          </cell>
          <cell r="O7">
            <v>0</v>
          </cell>
          <cell r="P7">
            <v>1120.0000000000027</v>
          </cell>
          <cell r="Q7">
            <v>2200.0000000000009</v>
          </cell>
          <cell r="R7">
            <v>480.00000000000023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1342.7878787878763</v>
          </cell>
          <cell r="AB7">
            <v>0</v>
          </cell>
          <cell r="AC7">
            <v>64198.303985171486</v>
          </cell>
          <cell r="AD7">
            <v>0</v>
          </cell>
          <cell r="AE7">
            <v>0</v>
          </cell>
          <cell r="AF7">
            <v>0</v>
          </cell>
          <cell r="AG7">
            <v>128000</v>
          </cell>
          <cell r="AH7">
            <v>0</v>
          </cell>
          <cell r="AI7">
            <v>0</v>
          </cell>
          <cell r="AJ7">
            <v>0</v>
          </cell>
          <cell r="AK7">
            <v>4443.0000000000009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648254</v>
          </cell>
          <cell r="AU7">
            <v>124301.09186395934</v>
          </cell>
          <cell r="AV7">
            <v>132443</v>
          </cell>
          <cell r="AW7">
            <v>51104.186387025045</v>
          </cell>
          <cell r="AX7">
            <v>904998.09186395933</v>
          </cell>
          <cell r="AY7">
            <v>900555.09186395933</v>
          </cell>
          <cell r="AZ7">
            <v>4405</v>
          </cell>
          <cell r="BA7">
            <v>841355</v>
          </cell>
          <cell r="BB7">
            <v>0</v>
          </cell>
          <cell r="BC7">
            <v>0</v>
          </cell>
          <cell r="BD7">
            <v>904998.09186395933</v>
          </cell>
          <cell r="BE7">
            <v>904998.09186395933</v>
          </cell>
          <cell r="BF7">
            <v>0</v>
          </cell>
          <cell r="BG7">
            <v>845798</v>
          </cell>
          <cell r="BH7">
            <v>713355</v>
          </cell>
          <cell r="BI7">
            <v>772555.09186395933</v>
          </cell>
          <cell r="BJ7">
            <v>4044.7910568793682</v>
          </cell>
          <cell r="BK7">
            <v>3888.0794289473683</v>
          </cell>
          <cell r="BL7">
            <v>4.0305665250883735E-2</v>
          </cell>
          <cell r="BM7">
            <v>-1.6261931055938886E-2</v>
          </cell>
          <cell r="BN7">
            <v>-12076.486806189261</v>
          </cell>
          <cell r="BO7">
            <v>892921.60505777004</v>
          </cell>
        </row>
        <row r="8">
          <cell r="C8">
            <v>9262004</v>
          </cell>
          <cell r="D8" t="str">
            <v>Rosecroft Primary School</v>
          </cell>
          <cell r="E8">
            <v>487</v>
          </cell>
          <cell r="F8">
            <v>487</v>
          </cell>
          <cell r="G8">
            <v>0</v>
          </cell>
          <cell r="H8">
            <v>1652878</v>
          </cell>
          <cell r="I8">
            <v>0</v>
          </cell>
          <cell r="J8">
            <v>0</v>
          </cell>
          <cell r="K8">
            <v>41760.000000000095</v>
          </cell>
          <cell r="L8">
            <v>0</v>
          </cell>
          <cell r="M8">
            <v>63450.000000000051</v>
          </cell>
          <cell r="N8">
            <v>0</v>
          </cell>
          <cell r="O8">
            <v>459.99999999999983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13667.419354838696</v>
          </cell>
          <cell r="AB8">
            <v>0</v>
          </cell>
          <cell r="AC8">
            <v>156608.35266821354</v>
          </cell>
          <cell r="AD8">
            <v>0</v>
          </cell>
          <cell r="AE8">
            <v>13967.100000000029</v>
          </cell>
          <cell r="AF8">
            <v>0</v>
          </cell>
          <cell r="AG8">
            <v>128000</v>
          </cell>
          <cell r="AH8">
            <v>0</v>
          </cell>
          <cell r="AI8">
            <v>0</v>
          </cell>
          <cell r="AJ8">
            <v>0</v>
          </cell>
          <cell r="AK8">
            <v>56811.25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1652878</v>
          </cell>
          <cell r="AU8">
            <v>289912.87202305242</v>
          </cell>
          <cell r="AV8">
            <v>184811.25</v>
          </cell>
          <cell r="AW8">
            <v>108942.7447730859</v>
          </cell>
          <cell r="AX8">
            <v>2127602.1220230525</v>
          </cell>
          <cell r="AY8">
            <v>2070790.8720230525</v>
          </cell>
          <cell r="AZ8">
            <v>4405</v>
          </cell>
          <cell r="BA8">
            <v>2145235</v>
          </cell>
          <cell r="BB8">
            <v>74444.127976947464</v>
          </cell>
          <cell r="BC8">
            <v>0</v>
          </cell>
          <cell r="BD8">
            <v>2202046.25</v>
          </cell>
          <cell r="BE8">
            <v>2202046.25</v>
          </cell>
          <cell r="BF8">
            <v>0</v>
          </cell>
          <cell r="BG8">
            <v>2202046.25</v>
          </cell>
          <cell r="BH8">
            <v>2017235</v>
          </cell>
          <cell r="BI8">
            <v>2017235</v>
          </cell>
          <cell r="BJ8">
            <v>4142.1663244353185</v>
          </cell>
          <cell r="BK8">
            <v>4135.8888888888887</v>
          </cell>
          <cell r="BL8">
            <v>1.5177959841460545E-3</v>
          </cell>
          <cell r="BM8">
            <v>3.4822040158539458E-3</v>
          </cell>
          <cell r="BN8">
            <v>7013.7783333331108</v>
          </cell>
          <cell r="BO8">
            <v>2209060.0283333333</v>
          </cell>
        </row>
        <row r="9">
          <cell r="C9">
            <v>9262007</v>
          </cell>
          <cell r="D9" t="str">
            <v>Bacton Primary School</v>
          </cell>
          <cell r="E9">
            <v>68</v>
          </cell>
          <cell r="F9">
            <v>68</v>
          </cell>
          <cell r="G9">
            <v>0</v>
          </cell>
          <cell r="H9">
            <v>230792</v>
          </cell>
          <cell r="I9">
            <v>0</v>
          </cell>
          <cell r="J9">
            <v>0</v>
          </cell>
          <cell r="K9">
            <v>9600.0000000000146</v>
          </cell>
          <cell r="L9">
            <v>0</v>
          </cell>
          <cell r="M9">
            <v>14805.000000000015</v>
          </cell>
          <cell r="N9">
            <v>0</v>
          </cell>
          <cell r="O9">
            <v>230.00000000000037</v>
          </cell>
          <cell r="P9">
            <v>839.99999999999943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1293.1147540983591</v>
          </cell>
          <cell r="AB9">
            <v>0</v>
          </cell>
          <cell r="AC9">
            <v>26246.027742749066</v>
          </cell>
          <cell r="AD9">
            <v>0</v>
          </cell>
          <cell r="AE9">
            <v>2759.3999999999846</v>
          </cell>
          <cell r="AF9">
            <v>0</v>
          </cell>
          <cell r="AG9">
            <v>128000</v>
          </cell>
          <cell r="AH9">
            <v>56300</v>
          </cell>
          <cell r="AI9">
            <v>0</v>
          </cell>
          <cell r="AJ9">
            <v>0</v>
          </cell>
          <cell r="AK9">
            <v>9892.75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230792</v>
          </cell>
          <cell r="AU9">
            <v>55773.54249684744</v>
          </cell>
          <cell r="AV9">
            <v>194192.75</v>
          </cell>
          <cell r="AW9">
            <v>24623.687501134937</v>
          </cell>
          <cell r="AX9">
            <v>480758.29249684745</v>
          </cell>
          <cell r="AY9">
            <v>470865.54249684745</v>
          </cell>
          <cell r="AZ9">
            <v>4405</v>
          </cell>
          <cell r="BA9">
            <v>299540</v>
          </cell>
          <cell r="BB9">
            <v>0</v>
          </cell>
          <cell r="BC9">
            <v>0</v>
          </cell>
          <cell r="BD9">
            <v>480758.29249684745</v>
          </cell>
          <cell r="BE9">
            <v>480758.2924968474</v>
          </cell>
          <cell r="BF9">
            <v>0</v>
          </cell>
          <cell r="BG9">
            <v>309432.75</v>
          </cell>
          <cell r="BH9">
            <v>115240</v>
          </cell>
          <cell r="BI9">
            <v>286565.54249684745</v>
          </cell>
          <cell r="BJ9">
            <v>4214.199154365404</v>
          </cell>
          <cell r="BK9">
            <v>3746.9485924242426</v>
          </cell>
          <cell r="BL9">
            <v>0.12470162064296013</v>
          </cell>
          <cell r="BM9">
            <v>-0.10065788644801528</v>
          </cell>
          <cell r="BN9">
            <v>-25646.874964109727</v>
          </cell>
          <cell r="BO9">
            <v>455111.41753273772</v>
          </cell>
        </row>
        <row r="10">
          <cell r="C10">
            <v>9262010</v>
          </cell>
          <cell r="D10" t="str">
            <v>Barford Primary School</v>
          </cell>
          <cell r="E10">
            <v>91</v>
          </cell>
          <cell r="F10">
            <v>91</v>
          </cell>
          <cell r="G10">
            <v>0</v>
          </cell>
          <cell r="H10">
            <v>308854</v>
          </cell>
          <cell r="I10">
            <v>0</v>
          </cell>
          <cell r="J10">
            <v>0</v>
          </cell>
          <cell r="K10">
            <v>4800.0000000000055</v>
          </cell>
          <cell r="L10">
            <v>0</v>
          </cell>
          <cell r="M10">
            <v>7755.0000000000073</v>
          </cell>
          <cell r="N10">
            <v>0</v>
          </cell>
          <cell r="O10">
            <v>460.00000000000051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659.75</v>
          </cell>
          <cell r="AB10">
            <v>0</v>
          </cell>
          <cell r="AC10">
            <v>20843.607594936711</v>
          </cell>
          <cell r="AD10">
            <v>0</v>
          </cell>
          <cell r="AE10">
            <v>0</v>
          </cell>
          <cell r="AF10">
            <v>0</v>
          </cell>
          <cell r="AG10">
            <v>128000</v>
          </cell>
          <cell r="AH10">
            <v>44198.130841121485</v>
          </cell>
          <cell r="AI10">
            <v>0</v>
          </cell>
          <cell r="AJ10">
            <v>0</v>
          </cell>
          <cell r="AK10">
            <v>19672.75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308854</v>
          </cell>
          <cell r="AU10">
            <v>34518.357594936722</v>
          </cell>
          <cell r="AV10">
            <v>191870.88084112148</v>
          </cell>
          <cell r="AW10">
            <v>23162.42320759494</v>
          </cell>
          <cell r="AX10">
            <v>535243.23843605816</v>
          </cell>
          <cell r="AY10">
            <v>515570.48843605816</v>
          </cell>
          <cell r="AZ10">
            <v>4405</v>
          </cell>
          <cell r="BA10">
            <v>400855</v>
          </cell>
          <cell r="BB10">
            <v>0</v>
          </cell>
          <cell r="BC10">
            <v>0</v>
          </cell>
          <cell r="BD10">
            <v>535243.23843605816</v>
          </cell>
          <cell r="BE10">
            <v>535243.23843605816</v>
          </cell>
          <cell r="BF10">
            <v>0</v>
          </cell>
          <cell r="BG10">
            <v>420527.75</v>
          </cell>
          <cell r="BH10">
            <v>228656.86915887852</v>
          </cell>
          <cell r="BI10">
            <v>343372.35759493668</v>
          </cell>
          <cell r="BJ10">
            <v>3773.32261093337</v>
          </cell>
          <cell r="BK10">
            <v>3095.6579377203971</v>
          </cell>
          <cell r="BL10">
            <v>0.21890812449129846</v>
          </cell>
          <cell r="BM10">
            <v>-0.19486439029635361</v>
          </cell>
          <cell r="BN10">
            <v>-54894.248190595681</v>
          </cell>
          <cell r="BO10">
            <v>480348.99024546251</v>
          </cell>
        </row>
        <row r="11">
          <cell r="C11">
            <v>9262012</v>
          </cell>
          <cell r="D11" t="str">
            <v>The Bawburgh School</v>
          </cell>
          <cell r="E11">
            <v>105</v>
          </cell>
          <cell r="F11">
            <v>105</v>
          </cell>
          <cell r="G11">
            <v>0</v>
          </cell>
          <cell r="H11">
            <v>356370</v>
          </cell>
          <cell r="I11">
            <v>0</v>
          </cell>
          <cell r="J11">
            <v>0</v>
          </cell>
          <cell r="K11">
            <v>8639.99999999998</v>
          </cell>
          <cell r="L11">
            <v>0</v>
          </cell>
          <cell r="M11">
            <v>13395.000000000005</v>
          </cell>
          <cell r="N11">
            <v>0</v>
          </cell>
          <cell r="O11">
            <v>4370.0000000000018</v>
          </cell>
          <cell r="P11">
            <v>1120</v>
          </cell>
          <cell r="Q11">
            <v>439.99999999999983</v>
          </cell>
          <cell r="R11">
            <v>959.99999999999761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1985.8695652173906</v>
          </cell>
          <cell r="AB11">
            <v>0</v>
          </cell>
          <cell r="AC11">
            <v>17136.6847826087</v>
          </cell>
          <cell r="AD11">
            <v>0</v>
          </cell>
          <cell r="AE11">
            <v>0</v>
          </cell>
          <cell r="AF11">
            <v>0</v>
          </cell>
          <cell r="AG11">
            <v>128000</v>
          </cell>
          <cell r="AH11">
            <v>0</v>
          </cell>
          <cell r="AI11">
            <v>0</v>
          </cell>
          <cell r="AJ11">
            <v>0</v>
          </cell>
          <cell r="AK11">
            <v>14912.75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356370</v>
          </cell>
          <cell r="AU11">
            <v>48047.554347826073</v>
          </cell>
          <cell r="AV11">
            <v>142912.75</v>
          </cell>
          <cell r="AW11">
            <v>27880.733432608697</v>
          </cell>
          <cell r="AX11">
            <v>547330.30434782605</v>
          </cell>
          <cell r="AY11">
            <v>532417.55434782605</v>
          </cell>
          <cell r="AZ11">
            <v>4405</v>
          </cell>
          <cell r="BA11">
            <v>462525</v>
          </cell>
          <cell r="BB11">
            <v>0</v>
          </cell>
          <cell r="BC11">
            <v>0</v>
          </cell>
          <cell r="BD11">
            <v>547330.30434782605</v>
          </cell>
          <cell r="BE11">
            <v>547330.30434782617</v>
          </cell>
          <cell r="BF11">
            <v>0</v>
          </cell>
          <cell r="BG11">
            <v>477437.75</v>
          </cell>
          <cell r="BH11">
            <v>334525</v>
          </cell>
          <cell r="BI11">
            <v>404417.55434782605</v>
          </cell>
          <cell r="BJ11">
            <v>3851.5957556935814</v>
          </cell>
          <cell r="BK11">
            <v>3608.5151811320757</v>
          </cell>
          <cell r="BL11">
            <v>6.7363046117280195E-2</v>
          </cell>
          <cell r="BM11">
            <v>-4.3319311922335346E-2</v>
          </cell>
          <cell r="BN11">
            <v>-16413.431444333997</v>
          </cell>
          <cell r="BO11">
            <v>530916.87290349207</v>
          </cell>
        </row>
        <row r="12">
          <cell r="C12">
            <v>9262017</v>
          </cell>
          <cell r="D12" t="str">
            <v>Blofield Primary School</v>
          </cell>
          <cell r="E12">
            <v>216</v>
          </cell>
          <cell r="F12">
            <v>216</v>
          </cell>
          <cell r="G12">
            <v>0</v>
          </cell>
          <cell r="H12">
            <v>733104</v>
          </cell>
          <cell r="I12">
            <v>0</v>
          </cell>
          <cell r="J12">
            <v>0</v>
          </cell>
          <cell r="K12">
            <v>7199.9999999999955</v>
          </cell>
          <cell r="L12">
            <v>0</v>
          </cell>
          <cell r="M12">
            <v>10574.999999999995</v>
          </cell>
          <cell r="N12">
            <v>0</v>
          </cell>
          <cell r="O12">
            <v>0</v>
          </cell>
          <cell r="P12">
            <v>560.00000000000011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673.54838709677472</v>
          </cell>
          <cell r="AB12">
            <v>0</v>
          </cell>
          <cell r="AC12">
            <v>48359.347826087025</v>
          </cell>
          <cell r="AD12">
            <v>0</v>
          </cell>
          <cell r="AE12">
            <v>0</v>
          </cell>
          <cell r="AF12">
            <v>0</v>
          </cell>
          <cell r="AG12">
            <v>128000</v>
          </cell>
          <cell r="AH12">
            <v>0</v>
          </cell>
          <cell r="AI12">
            <v>0</v>
          </cell>
          <cell r="AJ12">
            <v>0</v>
          </cell>
          <cell r="AK12">
            <v>22209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733104</v>
          </cell>
          <cell r="AU12">
            <v>67367.896213183791</v>
          </cell>
          <cell r="AV12">
            <v>150209</v>
          </cell>
          <cell r="AW12">
            <v>43522.974426086992</v>
          </cell>
          <cell r="AX12">
            <v>950680.89621318376</v>
          </cell>
          <cell r="AY12">
            <v>928471.89621318376</v>
          </cell>
          <cell r="AZ12">
            <v>4405</v>
          </cell>
          <cell r="BA12">
            <v>951480</v>
          </cell>
          <cell r="BB12">
            <v>23008.103786816238</v>
          </cell>
          <cell r="BC12">
            <v>0</v>
          </cell>
          <cell r="BD12">
            <v>973689</v>
          </cell>
          <cell r="BE12">
            <v>973689</v>
          </cell>
          <cell r="BF12">
            <v>0</v>
          </cell>
          <cell r="BG12">
            <v>973689</v>
          </cell>
          <cell r="BH12">
            <v>823480</v>
          </cell>
          <cell r="BI12">
            <v>823480</v>
          </cell>
          <cell r="BJ12">
            <v>3812.4074074074074</v>
          </cell>
          <cell r="BK12">
            <v>3795.7557603686637</v>
          </cell>
          <cell r="BL12">
            <v>4.3869121434531944E-3</v>
          </cell>
          <cell r="BM12">
            <v>6.1308785654680571E-4</v>
          </cell>
          <cell r="BN12">
            <v>502.66046082951675</v>
          </cell>
          <cell r="BO12">
            <v>974191.6604608295</v>
          </cell>
        </row>
        <row r="13">
          <cell r="C13">
            <v>9262021</v>
          </cell>
          <cell r="D13" t="str">
            <v>Bressingham Primary School</v>
          </cell>
          <cell r="E13">
            <v>138</v>
          </cell>
          <cell r="F13">
            <v>138</v>
          </cell>
          <cell r="G13">
            <v>0</v>
          </cell>
          <cell r="H13">
            <v>468372</v>
          </cell>
          <cell r="I13">
            <v>0</v>
          </cell>
          <cell r="J13">
            <v>0</v>
          </cell>
          <cell r="K13">
            <v>6720.00000000001</v>
          </cell>
          <cell r="L13">
            <v>0</v>
          </cell>
          <cell r="M13">
            <v>9870.0000000000146</v>
          </cell>
          <cell r="N13">
            <v>0</v>
          </cell>
          <cell r="O13">
            <v>2989.9999999999986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1416.6371681415942</v>
          </cell>
          <cell r="AB13">
            <v>0</v>
          </cell>
          <cell r="AC13">
            <v>24091.473214285717</v>
          </cell>
          <cell r="AD13">
            <v>0</v>
          </cell>
          <cell r="AE13">
            <v>0</v>
          </cell>
          <cell r="AF13">
            <v>0</v>
          </cell>
          <cell r="AG13">
            <v>128000</v>
          </cell>
          <cell r="AH13">
            <v>8869.6929238985194</v>
          </cell>
          <cell r="AI13">
            <v>0</v>
          </cell>
          <cell r="AJ13">
            <v>0</v>
          </cell>
          <cell r="AK13">
            <v>3007.65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468372</v>
          </cell>
          <cell r="AU13">
            <v>45088.110382427338</v>
          </cell>
          <cell r="AV13">
            <v>139877.34292389851</v>
          </cell>
          <cell r="AW13">
            <v>29972.782023214288</v>
          </cell>
          <cell r="AX13">
            <v>653337.45330632583</v>
          </cell>
          <cell r="AY13">
            <v>650329.8033063258</v>
          </cell>
          <cell r="AZ13">
            <v>4405</v>
          </cell>
          <cell r="BA13">
            <v>607890</v>
          </cell>
          <cell r="BB13">
            <v>0</v>
          </cell>
          <cell r="BC13">
            <v>0</v>
          </cell>
          <cell r="BD13">
            <v>653337.45330632583</v>
          </cell>
          <cell r="BE13">
            <v>653337.45330632583</v>
          </cell>
          <cell r="BF13">
            <v>0</v>
          </cell>
          <cell r="BG13">
            <v>610897.65</v>
          </cell>
          <cell r="BH13">
            <v>471020.30707610148</v>
          </cell>
          <cell r="BI13">
            <v>513460.11038242729</v>
          </cell>
          <cell r="BJ13">
            <v>3720.7254375538209</v>
          </cell>
          <cell r="BK13">
            <v>3503.2625516503758</v>
          </cell>
          <cell r="BL13">
            <v>6.2074389999972751E-2</v>
          </cell>
          <cell r="BM13">
            <v>-3.8030655805027902E-2</v>
          </cell>
          <cell r="BN13">
            <v>-18385.929376911372</v>
          </cell>
          <cell r="BO13">
            <v>634951.52392941446</v>
          </cell>
        </row>
        <row r="14">
          <cell r="C14">
            <v>9262028</v>
          </cell>
          <cell r="D14" t="str">
            <v>Dersingham Primary School</v>
          </cell>
          <cell r="E14">
            <v>186</v>
          </cell>
          <cell r="F14">
            <v>186</v>
          </cell>
          <cell r="G14">
            <v>0</v>
          </cell>
          <cell r="H14">
            <v>631284</v>
          </cell>
          <cell r="I14">
            <v>0</v>
          </cell>
          <cell r="J14">
            <v>0</v>
          </cell>
          <cell r="K14">
            <v>21600.000000000025</v>
          </cell>
          <cell r="L14">
            <v>0</v>
          </cell>
          <cell r="M14">
            <v>32429.999999999971</v>
          </cell>
          <cell r="N14">
            <v>0</v>
          </cell>
          <cell r="O14">
            <v>15179.999999999984</v>
          </cell>
          <cell r="P14">
            <v>1119.9999999999989</v>
          </cell>
          <cell r="Q14">
            <v>440.0000000000004</v>
          </cell>
          <cell r="R14">
            <v>0</v>
          </cell>
          <cell r="S14">
            <v>510.00000000000045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1949.6385542168666</v>
          </cell>
          <cell r="AB14">
            <v>0</v>
          </cell>
          <cell r="AC14">
            <v>64720.69105691056</v>
          </cell>
          <cell r="AD14">
            <v>0</v>
          </cell>
          <cell r="AE14">
            <v>4573.8000000000038</v>
          </cell>
          <cell r="AF14">
            <v>0</v>
          </cell>
          <cell r="AG14">
            <v>128000</v>
          </cell>
          <cell r="AH14">
            <v>0</v>
          </cell>
          <cell r="AI14">
            <v>0</v>
          </cell>
          <cell r="AJ14">
            <v>0</v>
          </cell>
          <cell r="AK14">
            <v>4915.8999999999996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631284</v>
          </cell>
          <cell r="AU14">
            <v>142524.12961112743</v>
          </cell>
          <cell r="AV14">
            <v>132915.9</v>
          </cell>
          <cell r="AW14">
            <v>63907.333614634132</v>
          </cell>
          <cell r="AX14">
            <v>906724.02961112745</v>
          </cell>
          <cell r="AY14">
            <v>901808.12961112743</v>
          </cell>
          <cell r="AZ14">
            <v>4405</v>
          </cell>
          <cell r="BA14">
            <v>819330</v>
          </cell>
          <cell r="BB14">
            <v>0</v>
          </cell>
          <cell r="BC14">
            <v>0</v>
          </cell>
          <cell r="BD14">
            <v>906724.02961112745</v>
          </cell>
          <cell r="BE14">
            <v>906724.02961112745</v>
          </cell>
          <cell r="BF14">
            <v>0</v>
          </cell>
          <cell r="BG14">
            <v>824245.9</v>
          </cell>
          <cell r="BH14">
            <v>691330</v>
          </cell>
          <cell r="BI14">
            <v>773808.12961112743</v>
          </cell>
          <cell r="BJ14">
            <v>4160.2587613501473</v>
          </cell>
          <cell r="BK14">
            <v>4085.111752427184</v>
          </cell>
          <cell r="BL14">
            <v>1.839533738050482E-2</v>
          </cell>
          <cell r="BM14">
            <v>0</v>
          </cell>
          <cell r="BN14">
            <v>0</v>
          </cell>
          <cell r="BO14">
            <v>906724.02961112745</v>
          </cell>
        </row>
        <row r="15">
          <cell r="C15">
            <v>9262030</v>
          </cell>
          <cell r="D15" t="str">
            <v>Kelling CE Primary School</v>
          </cell>
          <cell r="E15">
            <v>47</v>
          </cell>
          <cell r="F15">
            <v>47</v>
          </cell>
          <cell r="G15">
            <v>0</v>
          </cell>
          <cell r="H15">
            <v>159518</v>
          </cell>
          <cell r="I15">
            <v>0</v>
          </cell>
          <cell r="J15">
            <v>0</v>
          </cell>
          <cell r="K15">
            <v>5759.9999999999955</v>
          </cell>
          <cell r="L15">
            <v>0</v>
          </cell>
          <cell r="M15">
            <v>9164.9999999999982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1363</v>
          </cell>
          <cell r="AB15">
            <v>0</v>
          </cell>
          <cell r="AC15">
            <v>32910.28125</v>
          </cell>
          <cell r="AD15">
            <v>0</v>
          </cell>
          <cell r="AE15">
            <v>3950.1000000000022</v>
          </cell>
          <cell r="AF15">
            <v>0</v>
          </cell>
          <cell r="AG15">
            <v>128000</v>
          </cell>
          <cell r="AH15">
            <v>56300</v>
          </cell>
          <cell r="AI15">
            <v>0</v>
          </cell>
          <cell r="AJ15">
            <v>0</v>
          </cell>
          <cell r="AK15">
            <v>1554.5500000000002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159518</v>
          </cell>
          <cell r="AU15">
            <v>53148.381249999991</v>
          </cell>
          <cell r="AV15">
            <v>185854.55</v>
          </cell>
          <cell r="AW15">
            <v>25245.955906250001</v>
          </cell>
          <cell r="AX15">
            <v>398520.93124999997</v>
          </cell>
          <cell r="AY15">
            <v>396966.38124999998</v>
          </cell>
          <cell r="AZ15">
            <v>4405</v>
          </cell>
          <cell r="BA15">
            <v>207035</v>
          </cell>
          <cell r="BB15">
            <v>0</v>
          </cell>
          <cell r="BC15">
            <v>0</v>
          </cell>
          <cell r="BD15">
            <v>398520.93124999997</v>
          </cell>
          <cell r="BE15">
            <v>398520.93125000002</v>
          </cell>
          <cell r="BF15">
            <v>0</v>
          </cell>
          <cell r="BG15">
            <v>208589.55</v>
          </cell>
          <cell r="BH15">
            <v>22734.999999999989</v>
          </cell>
          <cell r="BI15">
            <v>212666.38124999998</v>
          </cell>
          <cell r="BJ15">
            <v>4524.8166223404251</v>
          </cell>
          <cell r="BK15">
            <v>3740.8969716981132</v>
          </cell>
          <cell r="BL15">
            <v>0.2095539269253025</v>
          </cell>
          <cell r="BM15">
            <v>-0.18551019273035765</v>
          </cell>
          <cell r="BN15">
            <v>-32616.802355594031</v>
          </cell>
          <cell r="BO15">
            <v>365904.12889440591</v>
          </cell>
        </row>
        <row r="16">
          <cell r="C16">
            <v>9262032</v>
          </cell>
          <cell r="D16" t="str">
            <v>Buxton Primary School</v>
          </cell>
          <cell r="E16">
            <v>206</v>
          </cell>
          <cell r="F16">
            <v>206</v>
          </cell>
          <cell r="G16">
            <v>0</v>
          </cell>
          <cell r="H16">
            <v>699164</v>
          </cell>
          <cell r="I16">
            <v>0</v>
          </cell>
          <cell r="J16">
            <v>0</v>
          </cell>
          <cell r="K16">
            <v>14399.999999999996</v>
          </cell>
          <cell r="L16">
            <v>0</v>
          </cell>
          <cell r="M16">
            <v>21149.999999999996</v>
          </cell>
          <cell r="N16">
            <v>0</v>
          </cell>
          <cell r="O16">
            <v>919.99999999999818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2715.4545454545423</v>
          </cell>
          <cell r="AB16">
            <v>0</v>
          </cell>
          <cell r="AC16">
            <v>48945.599999999977</v>
          </cell>
          <cell r="AD16">
            <v>0</v>
          </cell>
          <cell r="AE16">
            <v>0</v>
          </cell>
          <cell r="AF16">
            <v>0</v>
          </cell>
          <cell r="AG16">
            <v>128000</v>
          </cell>
          <cell r="AH16">
            <v>0</v>
          </cell>
          <cell r="AI16">
            <v>0</v>
          </cell>
          <cell r="AJ16">
            <v>0</v>
          </cell>
          <cell r="AK16">
            <v>2759.35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699164</v>
          </cell>
          <cell r="AU16">
            <v>88131.054545454506</v>
          </cell>
          <cell r="AV16">
            <v>130759.35</v>
          </cell>
          <cell r="AW16">
            <v>43476.390639999991</v>
          </cell>
          <cell r="AX16">
            <v>918054.40454545442</v>
          </cell>
          <cell r="AY16">
            <v>915295.05454545445</v>
          </cell>
          <cell r="AZ16">
            <v>4405</v>
          </cell>
          <cell r="BA16">
            <v>907430</v>
          </cell>
          <cell r="BB16">
            <v>0</v>
          </cell>
          <cell r="BC16">
            <v>0</v>
          </cell>
          <cell r="BD16">
            <v>918054.40454545442</v>
          </cell>
          <cell r="BE16">
            <v>918054.40454545454</v>
          </cell>
          <cell r="BF16">
            <v>0</v>
          </cell>
          <cell r="BG16">
            <v>910189.35</v>
          </cell>
          <cell r="BH16">
            <v>779430</v>
          </cell>
          <cell r="BI16">
            <v>787295.05454545445</v>
          </cell>
          <cell r="BJ16">
            <v>3821.8206531332739</v>
          </cell>
          <cell r="BK16">
            <v>3742.5837563451778</v>
          </cell>
          <cell r="BL16">
            <v>2.1171709692203382E-2</v>
          </cell>
          <cell r="BM16">
            <v>0</v>
          </cell>
          <cell r="BN16">
            <v>0</v>
          </cell>
          <cell r="BO16">
            <v>918054.40454545442</v>
          </cell>
        </row>
        <row r="17">
          <cell r="C17">
            <v>9262033</v>
          </cell>
          <cell r="D17" t="str">
            <v>Caister Junior School</v>
          </cell>
          <cell r="E17">
            <v>333</v>
          </cell>
          <cell r="F17">
            <v>333</v>
          </cell>
          <cell r="G17">
            <v>0</v>
          </cell>
          <cell r="H17">
            <v>1130202</v>
          </cell>
          <cell r="I17">
            <v>0</v>
          </cell>
          <cell r="J17">
            <v>0</v>
          </cell>
          <cell r="K17">
            <v>53759.999999999942</v>
          </cell>
          <cell r="L17">
            <v>0</v>
          </cell>
          <cell r="M17">
            <v>83189.999999999913</v>
          </cell>
          <cell r="N17">
            <v>0</v>
          </cell>
          <cell r="O17">
            <v>29332.340425531889</v>
          </cell>
          <cell r="P17">
            <v>2267.2340425531911</v>
          </cell>
          <cell r="Q17">
            <v>6234.8936170212764</v>
          </cell>
          <cell r="R17">
            <v>971.67173252279622</v>
          </cell>
          <cell r="S17">
            <v>24261.428571428591</v>
          </cell>
          <cell r="T17">
            <v>9494.0425531914898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1740.0000000000002</v>
          </cell>
          <cell r="AB17">
            <v>0</v>
          </cell>
          <cell r="AC17">
            <v>88834.889085754781</v>
          </cell>
          <cell r="AD17">
            <v>0</v>
          </cell>
          <cell r="AE17">
            <v>0</v>
          </cell>
          <cell r="AF17">
            <v>0</v>
          </cell>
          <cell r="AG17">
            <v>128000</v>
          </cell>
          <cell r="AH17">
            <v>0</v>
          </cell>
          <cell r="AI17">
            <v>0</v>
          </cell>
          <cell r="AJ17">
            <v>0</v>
          </cell>
          <cell r="AK17">
            <v>30904.5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1130202</v>
          </cell>
          <cell r="AU17">
            <v>300086.50002800382</v>
          </cell>
          <cell r="AV17">
            <v>158904.5</v>
          </cell>
          <cell r="AW17">
            <v>119255.04539205223</v>
          </cell>
          <cell r="AX17">
            <v>1589193.0000280039</v>
          </cell>
          <cell r="AY17">
            <v>1558288.5000280039</v>
          </cell>
          <cell r="AZ17">
            <v>4405</v>
          </cell>
          <cell r="BA17">
            <v>1466865</v>
          </cell>
          <cell r="BB17">
            <v>0</v>
          </cell>
          <cell r="BC17">
            <v>0</v>
          </cell>
          <cell r="BD17">
            <v>1589193.0000280039</v>
          </cell>
          <cell r="BE17">
            <v>1589193.0000280042</v>
          </cell>
          <cell r="BF17">
            <v>0</v>
          </cell>
          <cell r="BG17">
            <v>1497769.5</v>
          </cell>
          <cell r="BH17">
            <v>1338865</v>
          </cell>
          <cell r="BI17">
            <v>1430288.5000280039</v>
          </cell>
          <cell r="BJ17">
            <v>4295.1606607447566</v>
          </cell>
          <cell r="BK17">
            <v>4149.938922028985</v>
          </cell>
          <cell r="BL17">
            <v>3.499370507476527E-2</v>
          </cell>
          <cell r="BM17">
            <v>-1.0949970879820421E-2</v>
          </cell>
          <cell r="BN17">
            <v>-15132.089546300494</v>
          </cell>
          <cell r="BO17">
            <v>1574060.9104817035</v>
          </cell>
        </row>
        <row r="18">
          <cell r="C18">
            <v>9262034</v>
          </cell>
          <cell r="D18" t="str">
            <v>Caister Infant With Nursery School</v>
          </cell>
          <cell r="E18">
            <v>233</v>
          </cell>
          <cell r="F18">
            <v>233</v>
          </cell>
          <cell r="G18">
            <v>0</v>
          </cell>
          <cell r="H18">
            <v>790802</v>
          </cell>
          <cell r="I18">
            <v>0</v>
          </cell>
          <cell r="J18">
            <v>0</v>
          </cell>
          <cell r="K18">
            <v>25439.999999999971</v>
          </cell>
          <cell r="L18">
            <v>0</v>
          </cell>
          <cell r="M18">
            <v>40184.999999999964</v>
          </cell>
          <cell r="N18">
            <v>0</v>
          </cell>
          <cell r="O18">
            <v>20736.999999999975</v>
          </cell>
          <cell r="P18">
            <v>2552.8695652173915</v>
          </cell>
          <cell r="Q18">
            <v>3120.173913043483</v>
          </cell>
          <cell r="R18">
            <v>972.52173913043453</v>
          </cell>
          <cell r="S18">
            <v>12916.304347826081</v>
          </cell>
          <cell r="T18">
            <v>3393.6956521739116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9408.4810126582324</v>
          </cell>
          <cell r="AB18">
            <v>0</v>
          </cell>
          <cell r="AC18">
            <v>94715.013955857154</v>
          </cell>
          <cell r="AD18">
            <v>0</v>
          </cell>
          <cell r="AE18">
            <v>0</v>
          </cell>
          <cell r="AF18">
            <v>0</v>
          </cell>
          <cell r="AG18">
            <v>128000</v>
          </cell>
          <cell r="AH18">
            <v>0</v>
          </cell>
          <cell r="AI18">
            <v>0</v>
          </cell>
          <cell r="AJ18">
            <v>0</v>
          </cell>
          <cell r="AK18">
            <v>34497.5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790802</v>
          </cell>
          <cell r="AU18">
            <v>213441.06018590659</v>
          </cell>
          <cell r="AV18">
            <v>162497.5</v>
          </cell>
          <cell r="AW18">
            <v>97075.093729766173</v>
          </cell>
          <cell r="AX18">
            <v>1166740.5601859065</v>
          </cell>
          <cell r="AY18">
            <v>1132243.0601859065</v>
          </cell>
          <cell r="AZ18">
            <v>4405</v>
          </cell>
          <cell r="BA18">
            <v>1026365</v>
          </cell>
          <cell r="BB18">
            <v>0</v>
          </cell>
          <cell r="BC18">
            <v>0</v>
          </cell>
          <cell r="BD18">
            <v>1166740.5601859065</v>
          </cell>
          <cell r="BE18">
            <v>1166740.5601859067</v>
          </cell>
          <cell r="BF18">
            <v>0</v>
          </cell>
          <cell r="BG18">
            <v>1060862.5</v>
          </cell>
          <cell r="BH18">
            <v>898365</v>
          </cell>
          <cell r="BI18">
            <v>1004243.0601859065</v>
          </cell>
          <cell r="BJ18">
            <v>4310.0560523000277</v>
          </cell>
          <cell r="BK18">
            <v>4019.0920397435898</v>
          </cell>
          <cell r="BL18">
            <v>7.2395458894492198E-2</v>
          </cell>
          <cell r="BM18">
            <v>-4.8351724699547349E-2</v>
          </cell>
          <cell r="BN18">
            <v>-45278.897420543057</v>
          </cell>
          <cell r="BO18">
            <v>1121461.6627653635</v>
          </cell>
        </row>
        <row r="19">
          <cell r="C19">
            <v>9262035</v>
          </cell>
          <cell r="D19" t="str">
            <v>Cantley Primary School</v>
          </cell>
          <cell r="E19">
            <v>59</v>
          </cell>
          <cell r="F19">
            <v>59</v>
          </cell>
          <cell r="G19">
            <v>0</v>
          </cell>
          <cell r="H19">
            <v>200246</v>
          </cell>
          <cell r="I19">
            <v>0</v>
          </cell>
          <cell r="J19">
            <v>0</v>
          </cell>
          <cell r="K19">
            <v>9120.0000000000073</v>
          </cell>
          <cell r="L19">
            <v>0</v>
          </cell>
          <cell r="M19">
            <v>13395.000000000011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15854.142857142853</v>
          </cell>
          <cell r="AD19">
            <v>0</v>
          </cell>
          <cell r="AE19">
            <v>0</v>
          </cell>
          <cell r="AF19">
            <v>0</v>
          </cell>
          <cell r="AG19">
            <v>128000</v>
          </cell>
          <cell r="AH19">
            <v>56300</v>
          </cell>
          <cell r="AI19">
            <v>0</v>
          </cell>
          <cell r="AJ19">
            <v>0</v>
          </cell>
          <cell r="AK19">
            <v>8402.5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200246</v>
          </cell>
          <cell r="AU19">
            <v>38369.14285714287</v>
          </cell>
          <cell r="AV19">
            <v>192702.5</v>
          </cell>
          <cell r="AW19">
            <v>18458.48334285714</v>
          </cell>
          <cell r="AX19">
            <v>431317.64285714284</v>
          </cell>
          <cell r="AY19">
            <v>422915.14285714284</v>
          </cell>
          <cell r="AZ19">
            <v>4405</v>
          </cell>
          <cell r="BA19">
            <v>259895</v>
          </cell>
          <cell r="BB19">
            <v>0</v>
          </cell>
          <cell r="BC19">
            <v>0</v>
          </cell>
          <cell r="BD19">
            <v>431317.64285714284</v>
          </cell>
          <cell r="BE19">
            <v>431317.64285714284</v>
          </cell>
          <cell r="BF19">
            <v>0</v>
          </cell>
          <cell r="BG19">
            <v>268297.5</v>
          </cell>
          <cell r="BH19">
            <v>75595</v>
          </cell>
          <cell r="BI19">
            <v>238615.14285714284</v>
          </cell>
          <cell r="BJ19">
            <v>4044.3244552058109</v>
          </cell>
          <cell r="BK19">
            <v>3411.4935560606059</v>
          </cell>
          <cell r="BL19">
            <v>0.18549966129086323</v>
          </cell>
          <cell r="BM19">
            <v>-0.16145592709591838</v>
          </cell>
          <cell r="BN19">
            <v>-32497.545437655474</v>
          </cell>
          <cell r="BO19">
            <v>398820.09741948737</v>
          </cell>
        </row>
        <row r="20">
          <cell r="C20">
            <v>9262036</v>
          </cell>
          <cell r="D20" t="str">
            <v>Walsingham CE VA Primary School</v>
          </cell>
          <cell r="E20">
            <v>35</v>
          </cell>
          <cell r="F20">
            <v>35</v>
          </cell>
          <cell r="G20">
            <v>0</v>
          </cell>
          <cell r="H20">
            <v>118790</v>
          </cell>
          <cell r="I20">
            <v>0</v>
          </cell>
          <cell r="J20">
            <v>0</v>
          </cell>
          <cell r="K20">
            <v>6239.9999999999927</v>
          </cell>
          <cell r="L20">
            <v>0</v>
          </cell>
          <cell r="M20">
            <v>9164.9999999999891</v>
          </cell>
          <cell r="N20">
            <v>0</v>
          </cell>
          <cell r="O20">
            <v>0</v>
          </cell>
          <cell r="P20">
            <v>280.00000000000023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634.375</v>
          </cell>
          <cell r="AB20">
            <v>0</v>
          </cell>
          <cell r="AC20">
            <v>18107.031250000004</v>
          </cell>
          <cell r="AD20">
            <v>0</v>
          </cell>
          <cell r="AE20">
            <v>2740.5000000000045</v>
          </cell>
          <cell r="AF20">
            <v>0</v>
          </cell>
          <cell r="AG20">
            <v>128000</v>
          </cell>
          <cell r="AH20">
            <v>56300</v>
          </cell>
          <cell r="AI20">
            <v>0</v>
          </cell>
          <cell r="AJ20">
            <v>0</v>
          </cell>
          <cell r="AK20">
            <v>942.38000000000011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118790</v>
          </cell>
          <cell r="AU20">
            <v>37166.906249999993</v>
          </cell>
          <cell r="AV20">
            <v>185242.38</v>
          </cell>
          <cell r="AW20">
            <v>18161.591656250002</v>
          </cell>
          <cell r="AX20">
            <v>341199.28625</v>
          </cell>
          <cell r="AY20">
            <v>340256.90625</v>
          </cell>
          <cell r="AZ20">
            <v>4405</v>
          </cell>
          <cell r="BA20">
            <v>154175</v>
          </cell>
          <cell r="BB20">
            <v>0</v>
          </cell>
          <cell r="BC20">
            <v>0</v>
          </cell>
          <cell r="BD20">
            <v>341199.28625</v>
          </cell>
          <cell r="BE20">
            <v>341199.28625</v>
          </cell>
          <cell r="BF20">
            <v>0</v>
          </cell>
          <cell r="BG20">
            <v>155117.38</v>
          </cell>
          <cell r="BH20">
            <v>-30124.999999999996</v>
          </cell>
          <cell r="BI20">
            <v>155956.90625</v>
          </cell>
          <cell r="BJ20">
            <v>4455.9116071428571</v>
          </cell>
          <cell r="BK20">
            <v>3568.5396512820512</v>
          </cell>
          <cell r="BL20">
            <v>0.24866529240946061</v>
          </cell>
          <cell r="BM20">
            <v>-0.22462155821451577</v>
          </cell>
          <cell r="BN20">
            <v>-28054.982795744068</v>
          </cell>
          <cell r="BO20">
            <v>313144.30345425592</v>
          </cell>
        </row>
        <row r="21">
          <cell r="C21">
            <v>9262038</v>
          </cell>
          <cell r="D21" t="str">
            <v>Colby Primary School</v>
          </cell>
          <cell r="E21">
            <v>141</v>
          </cell>
          <cell r="F21">
            <v>141</v>
          </cell>
          <cell r="G21">
            <v>0</v>
          </cell>
          <cell r="H21">
            <v>478554</v>
          </cell>
          <cell r="I21">
            <v>0</v>
          </cell>
          <cell r="J21">
            <v>0</v>
          </cell>
          <cell r="K21">
            <v>7199.9999999999827</v>
          </cell>
          <cell r="L21">
            <v>0</v>
          </cell>
          <cell r="M21">
            <v>11280.000000000045</v>
          </cell>
          <cell r="N21">
            <v>0</v>
          </cell>
          <cell r="O21">
            <v>5059.9999999999918</v>
          </cell>
          <cell r="P21">
            <v>560.00000000000125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4731.0743801652907</v>
          </cell>
          <cell r="AB21">
            <v>0</v>
          </cell>
          <cell r="AC21">
            <v>39189.705882352908</v>
          </cell>
          <cell r="AD21">
            <v>0</v>
          </cell>
          <cell r="AE21">
            <v>0</v>
          </cell>
          <cell r="AF21">
            <v>0</v>
          </cell>
          <cell r="AG21">
            <v>128000</v>
          </cell>
          <cell r="AH21">
            <v>6614.6862483311061</v>
          </cell>
          <cell r="AI21">
            <v>0</v>
          </cell>
          <cell r="AJ21">
            <v>0</v>
          </cell>
          <cell r="AK21">
            <v>14791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478554</v>
          </cell>
          <cell r="AU21">
            <v>68020.780262518223</v>
          </cell>
          <cell r="AV21">
            <v>149405.6862483311</v>
          </cell>
          <cell r="AW21">
            <v>39279.995188235283</v>
          </cell>
          <cell r="AX21">
            <v>695980.46651084931</v>
          </cell>
          <cell r="AY21">
            <v>681189.46651084931</v>
          </cell>
          <cell r="AZ21">
            <v>4405</v>
          </cell>
          <cell r="BA21">
            <v>621105</v>
          </cell>
          <cell r="BB21">
            <v>0</v>
          </cell>
          <cell r="BC21">
            <v>0</v>
          </cell>
          <cell r="BD21">
            <v>695980.46651084931</v>
          </cell>
          <cell r="BE21">
            <v>695980.46651084942</v>
          </cell>
          <cell r="BF21">
            <v>0</v>
          </cell>
          <cell r="BG21">
            <v>635896</v>
          </cell>
          <cell r="BH21">
            <v>486490.3137516689</v>
          </cell>
          <cell r="BI21">
            <v>546574.78026251821</v>
          </cell>
          <cell r="BJ21">
            <v>3876.4168812944554</v>
          </cell>
          <cell r="BK21">
            <v>3588.9419829831081</v>
          </cell>
          <cell r="BL21">
            <v>8.0100179850887354E-2</v>
          </cell>
          <cell r="BM21">
            <v>-5.6056445655942505E-2</v>
          </cell>
          <cell r="BN21">
            <v>-28366.849703630662</v>
          </cell>
          <cell r="BO21">
            <v>667613.61680721864</v>
          </cell>
        </row>
        <row r="22">
          <cell r="C22">
            <v>9262050</v>
          </cell>
          <cell r="D22" t="str">
            <v>Clover Hill VA Infant and Nursery School</v>
          </cell>
          <cell r="E22">
            <v>142</v>
          </cell>
          <cell r="F22">
            <v>142</v>
          </cell>
          <cell r="G22">
            <v>0</v>
          </cell>
          <cell r="H22">
            <v>481948</v>
          </cell>
          <cell r="I22">
            <v>0</v>
          </cell>
          <cell r="J22">
            <v>0</v>
          </cell>
          <cell r="K22">
            <v>21119.999999999971</v>
          </cell>
          <cell r="L22">
            <v>0</v>
          </cell>
          <cell r="M22">
            <v>31019.999999999956</v>
          </cell>
          <cell r="N22">
            <v>0</v>
          </cell>
          <cell r="O22">
            <v>5559.1489361702188</v>
          </cell>
          <cell r="P22">
            <v>10715.460992907811</v>
          </cell>
          <cell r="Q22">
            <v>443.12056737588631</v>
          </cell>
          <cell r="R22">
            <v>13051.914893617044</v>
          </cell>
          <cell r="S22">
            <v>14381.276595744685</v>
          </cell>
          <cell r="T22">
            <v>2024.2553191489408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28368.444444444409</v>
          </cell>
          <cell r="AB22">
            <v>0</v>
          </cell>
          <cell r="AC22">
            <v>61387.418297221906</v>
          </cell>
          <cell r="AD22">
            <v>0</v>
          </cell>
          <cell r="AE22">
            <v>0</v>
          </cell>
          <cell r="AF22">
            <v>0</v>
          </cell>
          <cell r="AG22">
            <v>128000</v>
          </cell>
          <cell r="AH22">
            <v>0</v>
          </cell>
          <cell r="AI22">
            <v>0</v>
          </cell>
          <cell r="AJ22">
            <v>0</v>
          </cell>
          <cell r="AK22">
            <v>3567.35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481948</v>
          </cell>
          <cell r="AU22">
            <v>188071.04004663081</v>
          </cell>
          <cell r="AV22">
            <v>131567.35</v>
          </cell>
          <cell r="AW22">
            <v>75361.313482917307</v>
          </cell>
          <cell r="AX22">
            <v>801586.39004663075</v>
          </cell>
          <cell r="AY22">
            <v>798019.04004663078</v>
          </cell>
          <cell r="AZ22">
            <v>4405</v>
          </cell>
          <cell r="BA22">
            <v>625510</v>
          </cell>
          <cell r="BB22">
            <v>0</v>
          </cell>
          <cell r="BC22">
            <v>0</v>
          </cell>
          <cell r="BD22">
            <v>801586.39004663075</v>
          </cell>
          <cell r="BE22">
            <v>801586.39004663075</v>
          </cell>
          <cell r="BF22">
            <v>0</v>
          </cell>
          <cell r="BG22">
            <v>629077.35</v>
          </cell>
          <cell r="BH22">
            <v>497510</v>
          </cell>
          <cell r="BI22">
            <v>670019.04004663078</v>
          </cell>
          <cell r="BJ22">
            <v>4718.4439439903572</v>
          </cell>
          <cell r="BK22">
            <v>4892.8843272108843</v>
          </cell>
          <cell r="BL22">
            <v>-3.5651851046305902E-2</v>
          </cell>
          <cell r="BM22">
            <v>4.0651851046305899E-2</v>
          </cell>
          <cell r="BN22">
            <v>28244.48228963458</v>
          </cell>
          <cell r="BO22">
            <v>829830.87233626528</v>
          </cell>
        </row>
        <row r="23">
          <cell r="C23">
            <v>9262064</v>
          </cell>
          <cell r="D23" t="str">
            <v>Freethorpe Community Primary and Nursery School</v>
          </cell>
          <cell r="E23">
            <v>129</v>
          </cell>
          <cell r="F23">
            <v>129</v>
          </cell>
          <cell r="G23">
            <v>0</v>
          </cell>
          <cell r="H23">
            <v>437826</v>
          </cell>
          <cell r="I23">
            <v>0</v>
          </cell>
          <cell r="J23">
            <v>0</v>
          </cell>
          <cell r="K23">
            <v>5760.0000000000009</v>
          </cell>
          <cell r="L23">
            <v>0</v>
          </cell>
          <cell r="M23">
            <v>8460.0000000000018</v>
          </cell>
          <cell r="N23">
            <v>0</v>
          </cell>
          <cell r="O23">
            <v>0</v>
          </cell>
          <cell r="P23">
            <v>0</v>
          </cell>
          <cell r="Q23">
            <v>879.99999999999727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2078.3333333333348</v>
          </cell>
          <cell r="AB23">
            <v>0</v>
          </cell>
          <cell r="AC23">
            <v>15759.086538461546</v>
          </cell>
          <cell r="AD23">
            <v>0</v>
          </cell>
          <cell r="AE23">
            <v>245.70000000000101</v>
          </cell>
          <cell r="AF23">
            <v>0</v>
          </cell>
          <cell r="AG23">
            <v>128000</v>
          </cell>
          <cell r="AH23">
            <v>15634.7129506008</v>
          </cell>
          <cell r="AI23">
            <v>0</v>
          </cell>
          <cell r="AJ23">
            <v>0</v>
          </cell>
          <cell r="AK23">
            <v>14542.25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437826</v>
          </cell>
          <cell r="AU23">
            <v>33183.119871794886</v>
          </cell>
          <cell r="AV23">
            <v>158176.96295060081</v>
          </cell>
          <cell r="AW23">
            <v>23493.122971153847</v>
          </cell>
          <cell r="AX23">
            <v>629186.08282239572</v>
          </cell>
          <cell r="AY23">
            <v>614643.83282239572</v>
          </cell>
          <cell r="AZ23">
            <v>4405</v>
          </cell>
          <cell r="BA23">
            <v>568245</v>
          </cell>
          <cell r="BB23">
            <v>0</v>
          </cell>
          <cell r="BC23">
            <v>0</v>
          </cell>
          <cell r="BD23">
            <v>629186.08282239572</v>
          </cell>
          <cell r="BE23">
            <v>629186.08282239572</v>
          </cell>
          <cell r="BF23">
            <v>0</v>
          </cell>
          <cell r="BG23">
            <v>582787.25</v>
          </cell>
          <cell r="BH23">
            <v>424610.28704939922</v>
          </cell>
          <cell r="BI23">
            <v>471009.11987179494</v>
          </cell>
          <cell r="BJ23">
            <v>3651.2334873782552</v>
          </cell>
          <cell r="BK23">
            <v>3541.0386507705362</v>
          </cell>
          <cell r="BL23">
            <v>3.1119354369018377E-2</v>
          </cell>
          <cell r="BM23">
            <v>-7.0756201740735276E-3</v>
          </cell>
          <cell r="BN23">
            <v>-3232.1007423790279</v>
          </cell>
          <cell r="BO23">
            <v>625953.98208001675</v>
          </cell>
        </row>
        <row r="24">
          <cell r="C24">
            <v>9262065</v>
          </cell>
          <cell r="D24" t="str">
            <v>Frettenham Primary School</v>
          </cell>
          <cell r="E24">
            <v>68</v>
          </cell>
          <cell r="F24">
            <v>68</v>
          </cell>
          <cell r="G24">
            <v>0</v>
          </cell>
          <cell r="H24">
            <v>230792</v>
          </cell>
          <cell r="I24">
            <v>0</v>
          </cell>
          <cell r="J24">
            <v>0</v>
          </cell>
          <cell r="K24">
            <v>2880.0000000000018</v>
          </cell>
          <cell r="L24">
            <v>0</v>
          </cell>
          <cell r="M24">
            <v>4230.0000000000027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19705.376344086028</v>
          </cell>
          <cell r="AD24">
            <v>0</v>
          </cell>
          <cell r="AE24">
            <v>0</v>
          </cell>
          <cell r="AF24">
            <v>0</v>
          </cell>
          <cell r="AG24">
            <v>128000</v>
          </cell>
          <cell r="AH24">
            <v>37580.25</v>
          </cell>
          <cell r="AI24">
            <v>0</v>
          </cell>
          <cell r="AJ24">
            <v>0</v>
          </cell>
          <cell r="AK24">
            <v>5393.05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230792</v>
          </cell>
          <cell r="AU24">
            <v>26815.376344086031</v>
          </cell>
          <cell r="AV24">
            <v>170973.3</v>
          </cell>
          <cell r="AW24">
            <v>20747.534670967743</v>
          </cell>
          <cell r="AX24">
            <v>428580.67634408601</v>
          </cell>
          <cell r="AY24">
            <v>423187.62634408602</v>
          </cell>
          <cell r="AZ24">
            <v>4405</v>
          </cell>
          <cell r="BA24">
            <v>299540</v>
          </cell>
          <cell r="BB24">
            <v>0</v>
          </cell>
          <cell r="BC24">
            <v>0</v>
          </cell>
          <cell r="BD24">
            <v>428580.67634408601</v>
          </cell>
          <cell r="BE24">
            <v>428580.67634408601</v>
          </cell>
          <cell r="BF24">
            <v>0</v>
          </cell>
          <cell r="BG24">
            <v>304933.05</v>
          </cell>
          <cell r="BH24">
            <v>133959.75</v>
          </cell>
          <cell r="BI24">
            <v>257607.37634408602</v>
          </cell>
          <cell r="BJ24">
            <v>3788.343769765971</v>
          </cell>
          <cell r="BK24">
            <v>3370.6673849315066</v>
          </cell>
          <cell r="BL24">
            <v>0.12391504029785834</v>
          </cell>
          <cell r="BM24">
            <v>-9.987130610291349E-2</v>
          </cell>
          <cell r="BN24">
            <v>-22891.040883668898</v>
          </cell>
          <cell r="BO24">
            <v>405689.63546041714</v>
          </cell>
        </row>
        <row r="25">
          <cell r="C25">
            <v>9262070</v>
          </cell>
          <cell r="D25" t="str">
            <v>Great Ellingham Primary School</v>
          </cell>
          <cell r="E25">
            <v>183</v>
          </cell>
          <cell r="F25">
            <v>183</v>
          </cell>
          <cell r="G25">
            <v>0</v>
          </cell>
          <cell r="H25">
            <v>621102</v>
          </cell>
          <cell r="I25">
            <v>0</v>
          </cell>
          <cell r="J25">
            <v>0</v>
          </cell>
          <cell r="K25">
            <v>7679.9999999999964</v>
          </cell>
          <cell r="L25">
            <v>0</v>
          </cell>
          <cell r="M25">
            <v>11985.000000000002</v>
          </cell>
          <cell r="N25">
            <v>0</v>
          </cell>
          <cell r="O25">
            <v>920.00000000000182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680.38461538461536</v>
          </cell>
          <cell r="AB25">
            <v>0</v>
          </cell>
          <cell r="AC25">
            <v>47179.687500000007</v>
          </cell>
          <cell r="AD25">
            <v>0</v>
          </cell>
          <cell r="AE25">
            <v>0</v>
          </cell>
          <cell r="AF25">
            <v>0</v>
          </cell>
          <cell r="AG25">
            <v>128000</v>
          </cell>
          <cell r="AH25">
            <v>0</v>
          </cell>
          <cell r="AI25">
            <v>0</v>
          </cell>
          <cell r="AJ25">
            <v>0</v>
          </cell>
          <cell r="AK25">
            <v>17552.75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621102</v>
          </cell>
          <cell r="AU25">
            <v>68445.072115384624</v>
          </cell>
          <cell r="AV25">
            <v>145552.75</v>
          </cell>
          <cell r="AW25">
            <v>41207.548237500014</v>
          </cell>
          <cell r="AX25">
            <v>835099.82211538462</v>
          </cell>
          <cell r="AY25">
            <v>817547.07211538462</v>
          </cell>
          <cell r="AZ25">
            <v>4405</v>
          </cell>
          <cell r="BA25">
            <v>806115</v>
          </cell>
          <cell r="BB25">
            <v>0</v>
          </cell>
          <cell r="BC25">
            <v>0</v>
          </cell>
          <cell r="BD25">
            <v>835099.82211538462</v>
          </cell>
          <cell r="BE25">
            <v>835099.82211538462</v>
          </cell>
          <cell r="BF25">
            <v>0</v>
          </cell>
          <cell r="BG25">
            <v>823667.75</v>
          </cell>
          <cell r="BH25">
            <v>678115</v>
          </cell>
          <cell r="BI25">
            <v>689547.07211538462</v>
          </cell>
          <cell r="BJ25">
            <v>3768.0167875157631</v>
          </cell>
          <cell r="BK25">
            <v>3681.2541436464089</v>
          </cell>
          <cell r="BL25">
            <v>2.3568773163651448E-2</v>
          </cell>
          <cell r="BM25">
            <v>0</v>
          </cell>
          <cell r="BN25">
            <v>0</v>
          </cell>
          <cell r="BO25">
            <v>835099.82211538462</v>
          </cell>
        </row>
        <row r="26">
          <cell r="C26">
            <v>9262078</v>
          </cell>
          <cell r="D26" t="str">
            <v>Hempnall Primary School</v>
          </cell>
          <cell r="E26">
            <v>140</v>
          </cell>
          <cell r="F26">
            <v>140</v>
          </cell>
          <cell r="G26">
            <v>0</v>
          </cell>
          <cell r="H26">
            <v>475160</v>
          </cell>
          <cell r="I26">
            <v>0</v>
          </cell>
          <cell r="J26">
            <v>0</v>
          </cell>
          <cell r="K26">
            <v>10080</v>
          </cell>
          <cell r="L26">
            <v>0</v>
          </cell>
          <cell r="M26">
            <v>14805</v>
          </cell>
          <cell r="N26">
            <v>0</v>
          </cell>
          <cell r="O26">
            <v>0</v>
          </cell>
          <cell r="P26">
            <v>279.99999999999989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25824.324324324327</v>
          </cell>
          <cell r="AD26">
            <v>0</v>
          </cell>
          <cell r="AE26">
            <v>0</v>
          </cell>
          <cell r="AF26">
            <v>0</v>
          </cell>
          <cell r="AG26">
            <v>128000</v>
          </cell>
          <cell r="AH26">
            <v>7366.3551401869108</v>
          </cell>
          <cell r="AI26">
            <v>0</v>
          </cell>
          <cell r="AJ26">
            <v>0</v>
          </cell>
          <cell r="AK26">
            <v>29045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475160</v>
          </cell>
          <cell r="AU26">
            <v>50989.324324324327</v>
          </cell>
          <cell r="AV26">
            <v>164411.3551401869</v>
          </cell>
          <cell r="AW26">
            <v>28366.607405405408</v>
          </cell>
          <cell r="AX26">
            <v>690560.67946451134</v>
          </cell>
          <cell r="AY26">
            <v>661515.67946451134</v>
          </cell>
          <cell r="AZ26">
            <v>4405</v>
          </cell>
          <cell r="BA26">
            <v>616700</v>
          </cell>
          <cell r="BB26">
            <v>0</v>
          </cell>
          <cell r="BC26">
            <v>0</v>
          </cell>
          <cell r="BD26">
            <v>690560.67946451134</v>
          </cell>
          <cell r="BE26">
            <v>690560.67946451134</v>
          </cell>
          <cell r="BF26">
            <v>0</v>
          </cell>
          <cell r="BG26">
            <v>645745</v>
          </cell>
          <cell r="BH26">
            <v>481333.6448598131</v>
          </cell>
          <cell r="BI26">
            <v>526149.32432432449</v>
          </cell>
          <cell r="BJ26">
            <v>3758.2094594594605</v>
          </cell>
          <cell r="BK26">
            <v>3645.6888434060234</v>
          </cell>
          <cell r="BL26">
            <v>3.0864020734230731E-2</v>
          </cell>
          <cell r="BM26">
            <v>-6.8202865392858816E-3</v>
          </cell>
          <cell r="BN26">
            <v>-3481.0499563149542</v>
          </cell>
          <cell r="BO26">
            <v>687079.62950819638</v>
          </cell>
        </row>
        <row r="27">
          <cell r="C27">
            <v>9262079</v>
          </cell>
          <cell r="D27" t="str">
            <v>Hemsby Primary School</v>
          </cell>
          <cell r="E27">
            <v>152</v>
          </cell>
          <cell r="F27">
            <v>152</v>
          </cell>
          <cell r="G27">
            <v>0</v>
          </cell>
          <cell r="H27">
            <v>515888</v>
          </cell>
          <cell r="I27">
            <v>0</v>
          </cell>
          <cell r="J27">
            <v>0</v>
          </cell>
          <cell r="K27">
            <v>12479.999999999975</v>
          </cell>
          <cell r="L27">
            <v>0</v>
          </cell>
          <cell r="M27">
            <v>19739.999999999949</v>
          </cell>
          <cell r="N27">
            <v>0</v>
          </cell>
          <cell r="O27">
            <v>16901.19205298015</v>
          </cell>
          <cell r="P27">
            <v>281.85430463576154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662.85714285714255</v>
          </cell>
          <cell r="AB27">
            <v>0</v>
          </cell>
          <cell r="AC27">
            <v>40871.111111111109</v>
          </cell>
          <cell r="AD27">
            <v>0</v>
          </cell>
          <cell r="AE27">
            <v>3666.6000000000026</v>
          </cell>
          <cell r="AF27">
            <v>0</v>
          </cell>
          <cell r="AG27">
            <v>128000</v>
          </cell>
          <cell r="AH27">
            <v>0</v>
          </cell>
          <cell r="AI27">
            <v>0</v>
          </cell>
          <cell r="AJ27">
            <v>0</v>
          </cell>
          <cell r="AK27">
            <v>24927.525000000001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515888</v>
          </cell>
          <cell r="AU27">
            <v>94603.614611584082</v>
          </cell>
          <cell r="AV27">
            <v>152927.52499999999</v>
          </cell>
          <cell r="AW27">
            <v>51406.975151434897</v>
          </cell>
          <cell r="AX27">
            <v>763419.13961158413</v>
          </cell>
          <cell r="AY27">
            <v>738491.61461158411</v>
          </cell>
          <cell r="AZ27">
            <v>4405</v>
          </cell>
          <cell r="BA27">
            <v>669560</v>
          </cell>
          <cell r="BB27">
            <v>0</v>
          </cell>
          <cell r="BC27">
            <v>0</v>
          </cell>
          <cell r="BD27">
            <v>763419.13961158413</v>
          </cell>
          <cell r="BE27">
            <v>763419.13961158425</v>
          </cell>
          <cell r="BF27">
            <v>0</v>
          </cell>
          <cell r="BG27">
            <v>694487.52500000002</v>
          </cell>
          <cell r="BH27">
            <v>541560</v>
          </cell>
          <cell r="BI27">
            <v>610491.61461158411</v>
          </cell>
          <cell r="BJ27">
            <v>4016.3922013920005</v>
          </cell>
          <cell r="BK27">
            <v>3875.2199624203827</v>
          </cell>
          <cell r="BL27">
            <v>3.6429477640140089E-2</v>
          </cell>
          <cell r="BM27">
            <v>-1.2385743445195239E-2</v>
          </cell>
          <cell r="BN27">
            <v>-7295.6169977321761</v>
          </cell>
          <cell r="BO27">
            <v>756123.52261385194</v>
          </cell>
        </row>
        <row r="28">
          <cell r="C28">
            <v>9262081</v>
          </cell>
          <cell r="D28" t="str">
            <v>Hevingham Primary School</v>
          </cell>
          <cell r="E28">
            <v>92</v>
          </cell>
          <cell r="F28">
            <v>92</v>
          </cell>
          <cell r="G28">
            <v>0</v>
          </cell>
          <cell r="H28">
            <v>312248</v>
          </cell>
          <cell r="I28">
            <v>0</v>
          </cell>
          <cell r="J28">
            <v>0</v>
          </cell>
          <cell r="K28">
            <v>5279.9999999999845</v>
          </cell>
          <cell r="L28">
            <v>0</v>
          </cell>
          <cell r="M28">
            <v>9869.9999999999818</v>
          </cell>
          <cell r="N28">
            <v>0</v>
          </cell>
          <cell r="O28">
            <v>689.99999999999966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620.46511627907046</v>
          </cell>
          <cell r="AB28">
            <v>0</v>
          </cell>
          <cell r="AC28">
            <v>23070.352941176476</v>
          </cell>
          <cell r="AD28">
            <v>0</v>
          </cell>
          <cell r="AE28">
            <v>0</v>
          </cell>
          <cell r="AF28">
            <v>0</v>
          </cell>
          <cell r="AG28">
            <v>128000</v>
          </cell>
          <cell r="AH28">
            <v>43446.461949265686</v>
          </cell>
          <cell r="AI28">
            <v>0</v>
          </cell>
          <cell r="AJ28">
            <v>0</v>
          </cell>
          <cell r="AK28">
            <v>3209.5000000000005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312248</v>
          </cell>
          <cell r="AU28">
            <v>39530.818057455515</v>
          </cell>
          <cell r="AV28">
            <v>174655.96194926568</v>
          </cell>
          <cell r="AW28">
            <v>24426.543694117649</v>
          </cell>
          <cell r="AX28">
            <v>526434.78000672115</v>
          </cell>
          <cell r="AY28">
            <v>523225.28000672115</v>
          </cell>
          <cell r="AZ28">
            <v>4405</v>
          </cell>
          <cell r="BA28">
            <v>405260</v>
          </cell>
          <cell r="BB28">
            <v>0</v>
          </cell>
          <cell r="BC28">
            <v>0</v>
          </cell>
          <cell r="BD28">
            <v>526434.78000672115</v>
          </cell>
          <cell r="BE28">
            <v>526434.78000672127</v>
          </cell>
          <cell r="BF28">
            <v>0</v>
          </cell>
          <cell r="BG28">
            <v>408469.5</v>
          </cell>
          <cell r="BH28">
            <v>233813.53805073432</v>
          </cell>
          <cell r="BI28">
            <v>351778.81805745547</v>
          </cell>
          <cell r="BJ28">
            <v>3823.6828049723422</v>
          </cell>
          <cell r="BK28">
            <v>3260.5154696886634</v>
          </cell>
          <cell r="BL28">
            <v>0.1727234053998995</v>
          </cell>
          <cell r="BM28">
            <v>-0.14867967120495465</v>
          </cell>
          <cell r="BN28">
            <v>-44599.057855262043</v>
          </cell>
          <cell r="BO28">
            <v>481835.72215145908</v>
          </cell>
        </row>
        <row r="29">
          <cell r="C29">
            <v>9262083</v>
          </cell>
          <cell r="D29" t="str">
            <v>Hingham Primary School</v>
          </cell>
          <cell r="E29">
            <v>149</v>
          </cell>
          <cell r="F29">
            <v>149</v>
          </cell>
          <cell r="G29">
            <v>0</v>
          </cell>
          <cell r="H29">
            <v>505706</v>
          </cell>
          <cell r="I29">
            <v>0</v>
          </cell>
          <cell r="J29">
            <v>0</v>
          </cell>
          <cell r="K29">
            <v>16319.999999999984</v>
          </cell>
          <cell r="L29">
            <v>0</v>
          </cell>
          <cell r="M29">
            <v>24674.99999999996</v>
          </cell>
          <cell r="N29">
            <v>0</v>
          </cell>
          <cell r="O29">
            <v>13799.999999999993</v>
          </cell>
          <cell r="P29">
            <v>0</v>
          </cell>
          <cell r="Q29">
            <v>879.99999999999943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52727.476222826073</v>
          </cell>
          <cell r="AD29">
            <v>0</v>
          </cell>
          <cell r="AE29">
            <v>0</v>
          </cell>
          <cell r="AF29">
            <v>0</v>
          </cell>
          <cell r="AG29">
            <v>128000</v>
          </cell>
          <cell r="AH29">
            <v>601.3351134846472</v>
          </cell>
          <cell r="AI29">
            <v>0</v>
          </cell>
          <cell r="AJ29">
            <v>0</v>
          </cell>
          <cell r="AK29">
            <v>15640.800000000001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505706</v>
          </cell>
          <cell r="AU29">
            <v>108402.47622282601</v>
          </cell>
          <cell r="AV29">
            <v>144242.13511348463</v>
          </cell>
          <cell r="AW29">
            <v>53907.73895720108</v>
          </cell>
          <cell r="AX29">
            <v>758350.61133631063</v>
          </cell>
          <cell r="AY29">
            <v>742709.81133631058</v>
          </cell>
          <cell r="AZ29">
            <v>4405</v>
          </cell>
          <cell r="BA29">
            <v>656345</v>
          </cell>
          <cell r="BB29">
            <v>0</v>
          </cell>
          <cell r="BC29">
            <v>0</v>
          </cell>
          <cell r="BD29">
            <v>758350.61133631063</v>
          </cell>
          <cell r="BE29">
            <v>758350.61133631063</v>
          </cell>
          <cell r="BF29">
            <v>0</v>
          </cell>
          <cell r="BG29">
            <v>671985.8</v>
          </cell>
          <cell r="BH29">
            <v>527743.66488651535</v>
          </cell>
          <cell r="BI29">
            <v>614108.47622282594</v>
          </cell>
          <cell r="BJ29">
            <v>4121.53339746863</v>
          </cell>
          <cell r="BK29">
            <v>3921.1528505767687</v>
          </cell>
          <cell r="BL29">
            <v>5.1102457498535661E-2</v>
          </cell>
          <cell r="BM29">
            <v>-2.7058723303590812E-2</v>
          </cell>
          <cell r="BN29">
            <v>-15809.107112211628</v>
          </cell>
          <cell r="BO29">
            <v>742541.50422409899</v>
          </cell>
        </row>
        <row r="30">
          <cell r="C30">
            <v>9262087</v>
          </cell>
          <cell r="D30" t="str">
            <v>Holt Community Primary School</v>
          </cell>
          <cell r="E30">
            <v>190</v>
          </cell>
          <cell r="F30">
            <v>190</v>
          </cell>
          <cell r="G30">
            <v>0</v>
          </cell>
          <cell r="H30">
            <v>644860</v>
          </cell>
          <cell r="I30">
            <v>0</v>
          </cell>
          <cell r="J30">
            <v>0</v>
          </cell>
          <cell r="K30">
            <v>25440.000000000033</v>
          </cell>
          <cell r="L30">
            <v>0</v>
          </cell>
          <cell r="M30">
            <v>38774.999999999956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2755</v>
          </cell>
          <cell r="AB30">
            <v>0</v>
          </cell>
          <cell r="AC30">
            <v>74648.076923076893</v>
          </cell>
          <cell r="AD30">
            <v>0</v>
          </cell>
          <cell r="AE30">
            <v>0</v>
          </cell>
          <cell r="AF30">
            <v>0</v>
          </cell>
          <cell r="AG30">
            <v>128000</v>
          </cell>
          <cell r="AH30">
            <v>0</v>
          </cell>
          <cell r="AI30">
            <v>0</v>
          </cell>
          <cell r="AJ30">
            <v>0</v>
          </cell>
          <cell r="AK30">
            <v>24695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644860</v>
          </cell>
          <cell r="AU30">
            <v>141618.07692307688</v>
          </cell>
          <cell r="AV30">
            <v>152695</v>
          </cell>
          <cell r="AW30">
            <v>52990.523307692303</v>
          </cell>
          <cell r="AX30">
            <v>939173.07692307688</v>
          </cell>
          <cell r="AY30">
            <v>914478.07692307688</v>
          </cell>
          <cell r="AZ30">
            <v>4405</v>
          </cell>
          <cell r="BA30">
            <v>836950</v>
          </cell>
          <cell r="BB30">
            <v>0</v>
          </cell>
          <cell r="BC30">
            <v>0</v>
          </cell>
          <cell r="BD30">
            <v>939173.07692307688</v>
          </cell>
          <cell r="BE30">
            <v>939173.07692307688</v>
          </cell>
          <cell r="BF30">
            <v>0</v>
          </cell>
          <cell r="BG30">
            <v>861645</v>
          </cell>
          <cell r="BH30">
            <v>708950</v>
          </cell>
          <cell r="BI30">
            <v>786478.07692307688</v>
          </cell>
          <cell r="BJ30">
            <v>4139.358299595141</v>
          </cell>
          <cell r="BK30">
            <v>4026.4768502793299</v>
          </cell>
          <cell r="BL30">
            <v>2.8034794067667405E-2</v>
          </cell>
          <cell r="BM30">
            <v>-3.9910598727225556E-3</v>
          </cell>
          <cell r="BN30">
            <v>-3053.2829352632666</v>
          </cell>
          <cell r="BO30">
            <v>936119.79398781364</v>
          </cell>
        </row>
        <row r="31">
          <cell r="C31">
            <v>9262089</v>
          </cell>
          <cell r="D31" t="str">
            <v>Horning Community Primary School</v>
          </cell>
          <cell r="E31">
            <v>25</v>
          </cell>
          <cell r="F31">
            <v>25</v>
          </cell>
          <cell r="G31">
            <v>0</v>
          </cell>
          <cell r="H31">
            <v>84850</v>
          </cell>
          <cell r="I31">
            <v>0</v>
          </cell>
          <cell r="J31">
            <v>0</v>
          </cell>
          <cell r="K31">
            <v>2880</v>
          </cell>
          <cell r="L31">
            <v>0</v>
          </cell>
          <cell r="M31">
            <v>4230</v>
          </cell>
          <cell r="N31">
            <v>0</v>
          </cell>
          <cell r="O31">
            <v>0</v>
          </cell>
          <cell r="P31">
            <v>840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630.43478260869551</v>
          </cell>
          <cell r="AB31">
            <v>0</v>
          </cell>
          <cell r="AC31">
            <v>6562.5000000000018</v>
          </cell>
          <cell r="AD31">
            <v>0</v>
          </cell>
          <cell r="AE31">
            <v>1417.5</v>
          </cell>
          <cell r="AF31">
            <v>0</v>
          </cell>
          <cell r="AG31">
            <v>128000</v>
          </cell>
          <cell r="AH31">
            <v>56300</v>
          </cell>
          <cell r="AI31">
            <v>0</v>
          </cell>
          <cell r="AJ31">
            <v>0</v>
          </cell>
          <cell r="AK31">
            <v>4871.05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84850</v>
          </cell>
          <cell r="AU31">
            <v>16560.434782608696</v>
          </cell>
          <cell r="AV31">
            <v>189171.05</v>
          </cell>
          <cell r="AW31">
            <v>12905.962500000001</v>
          </cell>
          <cell r="AX31">
            <v>290581.48478260869</v>
          </cell>
          <cell r="AY31">
            <v>285710.4347826087</v>
          </cell>
          <cell r="AZ31">
            <v>4405</v>
          </cell>
          <cell r="BA31">
            <v>110125</v>
          </cell>
          <cell r="BB31">
            <v>0</v>
          </cell>
          <cell r="BC31">
            <v>0</v>
          </cell>
          <cell r="BD31">
            <v>290581.48478260869</v>
          </cell>
          <cell r="BE31">
            <v>290581.48478260869</v>
          </cell>
          <cell r="BF31">
            <v>0</v>
          </cell>
          <cell r="BG31">
            <v>114996.05</v>
          </cell>
          <cell r="BH31">
            <v>-74175</v>
          </cell>
          <cell r="BI31">
            <v>101410.43478260869</v>
          </cell>
          <cell r="BJ31">
            <v>4056.4173913043473</v>
          </cell>
          <cell r="BK31">
            <v>2477.7763592592596</v>
          </cell>
          <cell r="BL31">
            <v>0.63712006378050534</v>
          </cell>
          <cell r="BM31">
            <v>-0.61307632958556046</v>
          </cell>
          <cell r="BN31">
            <v>-37976.650896713501</v>
          </cell>
          <cell r="BO31">
            <v>252604.8338858952</v>
          </cell>
        </row>
        <row r="32">
          <cell r="C32">
            <v>9262096</v>
          </cell>
          <cell r="D32" t="str">
            <v>Langham Village School</v>
          </cell>
          <cell r="E32">
            <v>90</v>
          </cell>
          <cell r="F32">
            <v>90</v>
          </cell>
          <cell r="G32">
            <v>0</v>
          </cell>
          <cell r="H32">
            <v>305460</v>
          </cell>
          <cell r="I32">
            <v>0</v>
          </cell>
          <cell r="J32">
            <v>0</v>
          </cell>
          <cell r="K32">
            <v>7680.00000000001</v>
          </cell>
          <cell r="L32">
            <v>0</v>
          </cell>
          <cell r="M32">
            <v>11985.000000000007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677.92207792207864</v>
          </cell>
          <cell r="AB32">
            <v>0</v>
          </cell>
          <cell r="AC32">
            <v>29452.5</v>
          </cell>
          <cell r="AD32">
            <v>0</v>
          </cell>
          <cell r="AE32">
            <v>567.0000000000025</v>
          </cell>
          <cell r="AF32">
            <v>0</v>
          </cell>
          <cell r="AG32">
            <v>128000</v>
          </cell>
          <cell r="AH32">
            <v>44949.799732977299</v>
          </cell>
          <cell r="AI32">
            <v>0</v>
          </cell>
          <cell r="AJ32">
            <v>0</v>
          </cell>
          <cell r="AK32">
            <v>8398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305460</v>
          </cell>
          <cell r="AU32">
            <v>50362.422077922092</v>
          </cell>
          <cell r="AV32">
            <v>181347.79973297729</v>
          </cell>
          <cell r="AW32">
            <v>26490.644500000002</v>
          </cell>
          <cell r="AX32">
            <v>537170.22181089944</v>
          </cell>
          <cell r="AY32">
            <v>528772.22181089944</v>
          </cell>
          <cell r="AZ32">
            <v>4405</v>
          </cell>
          <cell r="BA32">
            <v>396450</v>
          </cell>
          <cell r="BB32">
            <v>0</v>
          </cell>
          <cell r="BC32">
            <v>0</v>
          </cell>
          <cell r="BD32">
            <v>537170.22181089944</v>
          </cell>
          <cell r="BE32">
            <v>537170.22181089944</v>
          </cell>
          <cell r="BF32">
            <v>0</v>
          </cell>
          <cell r="BG32">
            <v>404848</v>
          </cell>
          <cell r="BH32">
            <v>223500.20026702271</v>
          </cell>
          <cell r="BI32">
            <v>355822.42207792215</v>
          </cell>
          <cell r="BJ32">
            <v>3953.5824675324684</v>
          </cell>
          <cell r="BK32">
            <v>3686.7753891265547</v>
          </cell>
          <cell r="BL32">
            <v>7.236868272279634E-2</v>
          </cell>
          <cell r="BM32">
            <v>-4.8324948527851491E-2</v>
          </cell>
          <cell r="BN32">
            <v>-16034.690782196138</v>
          </cell>
          <cell r="BO32">
            <v>521135.53102870332</v>
          </cell>
        </row>
        <row r="33">
          <cell r="C33">
            <v>9262100</v>
          </cell>
          <cell r="D33" t="str">
            <v>Horsford CofE VA Primary School</v>
          </cell>
          <cell r="E33">
            <v>321</v>
          </cell>
          <cell r="F33">
            <v>321</v>
          </cell>
          <cell r="G33">
            <v>0</v>
          </cell>
          <cell r="H33">
            <v>1089474</v>
          </cell>
          <cell r="I33">
            <v>0</v>
          </cell>
          <cell r="J33">
            <v>0</v>
          </cell>
          <cell r="K33">
            <v>28799.999999999956</v>
          </cell>
          <cell r="L33">
            <v>0</v>
          </cell>
          <cell r="M33">
            <v>42299.999999999935</v>
          </cell>
          <cell r="N33">
            <v>0</v>
          </cell>
          <cell r="O33">
            <v>230.71875</v>
          </cell>
          <cell r="P33">
            <v>280.875</v>
          </cell>
          <cell r="Q33">
            <v>441.375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6229.0706319702667</v>
          </cell>
          <cell r="AB33">
            <v>0</v>
          </cell>
          <cell r="AC33">
            <v>101999.43947368422</v>
          </cell>
          <cell r="AD33">
            <v>0</v>
          </cell>
          <cell r="AE33">
            <v>0</v>
          </cell>
          <cell r="AF33">
            <v>0</v>
          </cell>
          <cell r="AG33">
            <v>128000</v>
          </cell>
          <cell r="AH33">
            <v>0</v>
          </cell>
          <cell r="AI33">
            <v>0</v>
          </cell>
          <cell r="AJ33">
            <v>42412</v>
          </cell>
          <cell r="AK33">
            <v>3987.1000000000004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1089474</v>
          </cell>
          <cell r="AU33">
            <v>180281.47885565436</v>
          </cell>
          <cell r="AV33">
            <v>174399.1</v>
          </cell>
          <cell r="AW33">
            <v>74327.386280756589</v>
          </cell>
          <cell r="AX33">
            <v>1444154.5788556545</v>
          </cell>
          <cell r="AY33">
            <v>1397755.4788556544</v>
          </cell>
          <cell r="AZ33">
            <v>4405</v>
          </cell>
          <cell r="BA33">
            <v>1414005</v>
          </cell>
          <cell r="BB33">
            <v>16249.521144345636</v>
          </cell>
          <cell r="BC33">
            <v>0</v>
          </cell>
          <cell r="BD33">
            <v>1460404.1</v>
          </cell>
          <cell r="BE33">
            <v>1460404.1</v>
          </cell>
          <cell r="BF33">
            <v>0</v>
          </cell>
          <cell r="BG33">
            <v>1460404.1</v>
          </cell>
          <cell r="BH33">
            <v>1286005</v>
          </cell>
          <cell r="BI33">
            <v>1286005</v>
          </cell>
          <cell r="BJ33">
            <v>4006.2461059190032</v>
          </cell>
          <cell r="BK33">
            <v>3973.2254901960782</v>
          </cell>
          <cell r="BL33">
            <v>8.3107832174144722E-3</v>
          </cell>
          <cell r="BM33">
            <v>0</v>
          </cell>
          <cell r="BN33">
            <v>0</v>
          </cell>
          <cell r="BO33">
            <v>1460404.1</v>
          </cell>
        </row>
        <row r="34">
          <cell r="C34">
            <v>9262101</v>
          </cell>
          <cell r="D34" t="str">
            <v>Little Melton Primary School</v>
          </cell>
          <cell r="E34">
            <v>117</v>
          </cell>
          <cell r="F34">
            <v>117</v>
          </cell>
          <cell r="G34">
            <v>0</v>
          </cell>
          <cell r="H34">
            <v>397098</v>
          </cell>
          <cell r="I34">
            <v>0</v>
          </cell>
          <cell r="J34">
            <v>0</v>
          </cell>
          <cell r="K34">
            <v>6720.0000000000191</v>
          </cell>
          <cell r="L34">
            <v>0</v>
          </cell>
          <cell r="M34">
            <v>9870.0000000000273</v>
          </cell>
          <cell r="N34">
            <v>0</v>
          </cell>
          <cell r="O34">
            <v>1840.0000000000005</v>
          </cell>
          <cell r="P34">
            <v>839.99999999999864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41414.902941176471</v>
          </cell>
          <cell r="AD34">
            <v>0</v>
          </cell>
          <cell r="AE34">
            <v>0</v>
          </cell>
          <cell r="AF34">
            <v>0</v>
          </cell>
          <cell r="AG34">
            <v>128000</v>
          </cell>
          <cell r="AH34">
            <v>0</v>
          </cell>
          <cell r="AI34">
            <v>0</v>
          </cell>
          <cell r="AJ34">
            <v>0</v>
          </cell>
          <cell r="AK34">
            <v>11153.75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397098</v>
          </cell>
          <cell r="AU34">
            <v>60684.902941176522</v>
          </cell>
          <cell r="AV34">
            <v>139153.75</v>
          </cell>
          <cell r="AW34">
            <v>36000.30516411765</v>
          </cell>
          <cell r="AX34">
            <v>596936.65294117655</v>
          </cell>
          <cell r="AY34">
            <v>585782.90294117655</v>
          </cell>
          <cell r="AZ34">
            <v>4405</v>
          </cell>
          <cell r="BA34">
            <v>515385</v>
          </cell>
          <cell r="BB34">
            <v>0</v>
          </cell>
          <cell r="BC34">
            <v>0</v>
          </cell>
          <cell r="BD34">
            <v>596936.65294117655</v>
          </cell>
          <cell r="BE34">
            <v>596936.65294117643</v>
          </cell>
          <cell r="BF34">
            <v>0</v>
          </cell>
          <cell r="BG34">
            <v>526538.75</v>
          </cell>
          <cell r="BH34">
            <v>387385</v>
          </cell>
          <cell r="BI34">
            <v>457782.90294117655</v>
          </cell>
          <cell r="BJ34">
            <v>3912.6743841126199</v>
          </cell>
          <cell r="BK34">
            <v>3751.4110408333336</v>
          </cell>
          <cell r="BL34">
            <v>4.2987383020407041E-2</v>
          </cell>
          <cell r="BM34">
            <v>-1.8943648825462192E-2</v>
          </cell>
          <cell r="BN34">
            <v>-8314.6533628284687</v>
          </cell>
          <cell r="BO34">
            <v>588621.99957834813</v>
          </cell>
        </row>
        <row r="35">
          <cell r="C35">
            <v>9262105</v>
          </cell>
          <cell r="D35" t="str">
            <v>Ludham Primary School and Nursery</v>
          </cell>
          <cell r="E35">
            <v>90</v>
          </cell>
          <cell r="F35">
            <v>90</v>
          </cell>
          <cell r="G35">
            <v>0</v>
          </cell>
          <cell r="H35">
            <v>305460</v>
          </cell>
          <cell r="I35">
            <v>0</v>
          </cell>
          <cell r="J35">
            <v>0</v>
          </cell>
          <cell r="K35">
            <v>9599.9999999999891</v>
          </cell>
          <cell r="L35">
            <v>0</v>
          </cell>
          <cell r="M35">
            <v>14099.999999999985</v>
          </cell>
          <cell r="N35">
            <v>0</v>
          </cell>
          <cell r="O35">
            <v>0</v>
          </cell>
          <cell r="P35">
            <v>9520.0000000000055</v>
          </cell>
          <cell r="Q35">
            <v>879.99999999999898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33382.317073170721</v>
          </cell>
          <cell r="AD35">
            <v>0</v>
          </cell>
          <cell r="AE35">
            <v>567.0000000000025</v>
          </cell>
          <cell r="AF35">
            <v>0</v>
          </cell>
          <cell r="AG35">
            <v>128000</v>
          </cell>
          <cell r="AH35">
            <v>44949.799732977299</v>
          </cell>
          <cell r="AI35">
            <v>0</v>
          </cell>
          <cell r="AJ35">
            <v>0</v>
          </cell>
          <cell r="AK35">
            <v>20803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305460</v>
          </cell>
          <cell r="AU35">
            <v>68049.317073170707</v>
          </cell>
          <cell r="AV35">
            <v>193752.79973297729</v>
          </cell>
          <cell r="AW35">
            <v>37444.744990243904</v>
          </cell>
          <cell r="AX35">
            <v>567262.11680614797</v>
          </cell>
          <cell r="AY35">
            <v>546459.11680614797</v>
          </cell>
          <cell r="AZ35">
            <v>4405</v>
          </cell>
          <cell r="BA35">
            <v>396450</v>
          </cell>
          <cell r="BB35">
            <v>0</v>
          </cell>
          <cell r="BC35">
            <v>0</v>
          </cell>
          <cell r="BD35">
            <v>567262.11680614797</v>
          </cell>
          <cell r="BE35">
            <v>567262.11680614809</v>
          </cell>
          <cell r="BF35">
            <v>0</v>
          </cell>
          <cell r="BG35">
            <v>417253</v>
          </cell>
          <cell r="BH35">
            <v>223500.20026702271</v>
          </cell>
          <cell r="BI35">
            <v>373509.31707317068</v>
          </cell>
          <cell r="BJ35">
            <v>4150.10352303523</v>
          </cell>
          <cell r="BK35">
            <v>3772.9146350731535</v>
          </cell>
          <cell r="BL35">
            <v>9.9972812651448473E-2</v>
          </cell>
          <cell r="BM35">
            <v>-7.5929078456503624E-2</v>
          </cell>
          <cell r="BN35">
            <v>-25782.653820254418</v>
          </cell>
          <cell r="BO35">
            <v>541479.4629858936</v>
          </cell>
        </row>
        <row r="36">
          <cell r="C36">
            <v>9262107</v>
          </cell>
          <cell r="D36" t="str">
            <v>Marsham Primary School</v>
          </cell>
          <cell r="E36">
            <v>27</v>
          </cell>
          <cell r="F36">
            <v>27</v>
          </cell>
          <cell r="G36">
            <v>0</v>
          </cell>
          <cell r="H36">
            <v>91638</v>
          </cell>
          <cell r="I36">
            <v>0</v>
          </cell>
          <cell r="J36">
            <v>0</v>
          </cell>
          <cell r="K36">
            <v>7680.0000000000055</v>
          </cell>
          <cell r="L36">
            <v>0</v>
          </cell>
          <cell r="M36">
            <v>11280.000000000007</v>
          </cell>
          <cell r="N36">
            <v>0</v>
          </cell>
          <cell r="O36">
            <v>4370.0000000000027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14093.221153846158</v>
          </cell>
          <cell r="AD36">
            <v>0</v>
          </cell>
          <cell r="AE36">
            <v>1304.099999999997</v>
          </cell>
          <cell r="AF36">
            <v>0</v>
          </cell>
          <cell r="AG36">
            <v>128000</v>
          </cell>
          <cell r="AH36">
            <v>39128.499999999978</v>
          </cell>
          <cell r="AI36">
            <v>0</v>
          </cell>
          <cell r="AJ36">
            <v>0</v>
          </cell>
          <cell r="AK36">
            <v>732.14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91638</v>
          </cell>
          <cell r="AU36">
            <v>38727.321153846176</v>
          </cell>
          <cell r="AV36">
            <v>167860.63999999998</v>
          </cell>
          <cell r="AW36">
            <v>19641.859459615389</v>
          </cell>
          <cell r="AX36">
            <v>298225.96115384618</v>
          </cell>
          <cell r="AY36">
            <v>297493.82115384616</v>
          </cell>
          <cell r="AZ36">
            <v>4405</v>
          </cell>
          <cell r="BA36">
            <v>118935</v>
          </cell>
          <cell r="BB36">
            <v>0</v>
          </cell>
          <cell r="BC36">
            <v>0</v>
          </cell>
          <cell r="BD36">
            <v>298225.96115384618</v>
          </cell>
          <cell r="BE36">
            <v>298225.96115384612</v>
          </cell>
          <cell r="BF36">
            <v>0</v>
          </cell>
          <cell r="BG36">
            <v>119667.14</v>
          </cell>
          <cell r="BH36">
            <v>-48193.499999999971</v>
          </cell>
          <cell r="BI36">
            <v>130365.32115384621</v>
          </cell>
          <cell r="BJ36">
            <v>4828.3452279202302</v>
          </cell>
          <cell r="BK36">
            <v>3067.5687764705876</v>
          </cell>
          <cell r="BL36">
            <v>0.57399738351604812</v>
          </cell>
          <cell r="BM36">
            <v>-0.54995364932110324</v>
          </cell>
          <cell r="BN36">
            <v>-45549.557365413726</v>
          </cell>
          <cell r="BO36">
            <v>252676.40378843245</v>
          </cell>
        </row>
        <row r="37">
          <cell r="C37">
            <v>9262115</v>
          </cell>
          <cell r="D37" t="str">
            <v>Mundesley Infant School</v>
          </cell>
          <cell r="E37">
            <v>74</v>
          </cell>
          <cell r="F37">
            <v>74</v>
          </cell>
          <cell r="G37">
            <v>0</v>
          </cell>
          <cell r="H37">
            <v>251156</v>
          </cell>
          <cell r="I37">
            <v>0</v>
          </cell>
          <cell r="J37">
            <v>0</v>
          </cell>
          <cell r="K37">
            <v>5280.0000000000118</v>
          </cell>
          <cell r="L37">
            <v>0</v>
          </cell>
          <cell r="M37">
            <v>8459.9999999999909</v>
          </cell>
          <cell r="N37">
            <v>0</v>
          </cell>
          <cell r="O37">
            <v>4599.9999999999964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913.19148936170427</v>
          </cell>
          <cell r="AB37">
            <v>0</v>
          </cell>
          <cell r="AC37">
            <v>32251.654404454192</v>
          </cell>
          <cell r="AD37">
            <v>0</v>
          </cell>
          <cell r="AE37">
            <v>0</v>
          </cell>
          <cell r="AF37">
            <v>0</v>
          </cell>
          <cell r="AG37">
            <v>128000</v>
          </cell>
          <cell r="AH37">
            <v>0</v>
          </cell>
          <cell r="AI37">
            <v>0</v>
          </cell>
          <cell r="AJ37">
            <v>0</v>
          </cell>
          <cell r="AK37">
            <v>10923.75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251156</v>
          </cell>
          <cell r="AU37">
            <v>51504.845893815895</v>
          </cell>
          <cell r="AV37">
            <v>138923.75</v>
          </cell>
          <cell r="AW37">
            <v>30941.763962934983</v>
          </cell>
          <cell r="AX37">
            <v>441584.59589381592</v>
          </cell>
          <cell r="AY37">
            <v>430660.84589381592</v>
          </cell>
          <cell r="AZ37">
            <v>4405</v>
          </cell>
          <cell r="BA37">
            <v>325970</v>
          </cell>
          <cell r="BB37">
            <v>0</v>
          </cell>
          <cell r="BC37">
            <v>0</v>
          </cell>
          <cell r="BD37">
            <v>441584.59589381592</v>
          </cell>
          <cell r="BE37">
            <v>441584.59589381586</v>
          </cell>
          <cell r="BF37">
            <v>0</v>
          </cell>
          <cell r="BG37">
            <v>336893.75</v>
          </cell>
          <cell r="BH37">
            <v>197970</v>
          </cell>
          <cell r="BI37">
            <v>302660.84589381592</v>
          </cell>
          <cell r="BJ37">
            <v>4090.0114309975124</v>
          </cell>
          <cell r="BK37">
            <v>3827.2401838235296</v>
          </cell>
          <cell r="BL37">
            <v>6.8658154323480783E-2</v>
          </cell>
          <cell r="BM37">
            <v>-4.4614420128535934E-2</v>
          </cell>
          <cell r="BN37">
            <v>-12635.507510549935</v>
          </cell>
          <cell r="BO37">
            <v>428949.088383266</v>
          </cell>
        </row>
        <row r="38">
          <cell r="C38">
            <v>9262119</v>
          </cell>
          <cell r="D38" t="str">
            <v>Northrepps Primary School</v>
          </cell>
          <cell r="E38">
            <v>34</v>
          </cell>
          <cell r="F38">
            <v>34</v>
          </cell>
          <cell r="G38">
            <v>0</v>
          </cell>
          <cell r="H38">
            <v>115396</v>
          </cell>
          <cell r="I38">
            <v>0</v>
          </cell>
          <cell r="J38">
            <v>0</v>
          </cell>
          <cell r="K38">
            <v>3840.0000000000027</v>
          </cell>
          <cell r="L38">
            <v>0</v>
          </cell>
          <cell r="M38">
            <v>5640.0000000000036</v>
          </cell>
          <cell r="N38">
            <v>0</v>
          </cell>
          <cell r="O38">
            <v>6209.9999999999964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1314.6666666666672</v>
          </cell>
          <cell r="AB38">
            <v>0</v>
          </cell>
          <cell r="AC38">
            <v>16636.551724137931</v>
          </cell>
          <cell r="AD38">
            <v>0</v>
          </cell>
          <cell r="AE38">
            <v>3742.1999999999957</v>
          </cell>
          <cell r="AF38">
            <v>0</v>
          </cell>
          <cell r="AG38">
            <v>128000</v>
          </cell>
          <cell r="AH38">
            <v>4363.2499999999882</v>
          </cell>
          <cell r="AI38">
            <v>0</v>
          </cell>
          <cell r="AJ38">
            <v>0</v>
          </cell>
          <cell r="AK38">
            <v>5003.5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115396</v>
          </cell>
          <cell r="AU38">
            <v>37383.418390804596</v>
          </cell>
          <cell r="AV38">
            <v>137366.75</v>
          </cell>
          <cell r="AW38">
            <v>22919.223434482756</v>
          </cell>
          <cell r="AX38">
            <v>290146.16839080461</v>
          </cell>
          <cell r="AY38">
            <v>285142.66839080461</v>
          </cell>
          <cell r="AZ38">
            <v>4405</v>
          </cell>
          <cell r="BA38">
            <v>149770</v>
          </cell>
          <cell r="BB38">
            <v>0</v>
          </cell>
          <cell r="BC38">
            <v>0</v>
          </cell>
          <cell r="BD38">
            <v>290146.16839080461</v>
          </cell>
          <cell r="BE38">
            <v>290146.16839080455</v>
          </cell>
          <cell r="BF38">
            <v>0</v>
          </cell>
          <cell r="BG38">
            <v>154773.5</v>
          </cell>
          <cell r="BH38">
            <v>17406.75</v>
          </cell>
          <cell r="BI38">
            <v>152779.41839080461</v>
          </cell>
          <cell r="BJ38">
            <v>4493.5123056119</v>
          </cell>
          <cell r="BK38">
            <v>4531.7479777777771</v>
          </cell>
          <cell r="BL38">
            <v>-8.4372900596794923E-3</v>
          </cell>
          <cell r="BM38">
            <v>1.3437290059679492E-2</v>
          </cell>
          <cell r="BN38">
            <v>2070.4100098620429</v>
          </cell>
          <cell r="BO38">
            <v>292216.57840066665</v>
          </cell>
        </row>
        <row r="39">
          <cell r="C39">
            <v>9262121</v>
          </cell>
          <cell r="D39" t="str">
            <v>Millfield Primary School</v>
          </cell>
          <cell r="E39">
            <v>282</v>
          </cell>
          <cell r="F39">
            <v>282</v>
          </cell>
          <cell r="G39">
            <v>0</v>
          </cell>
          <cell r="H39">
            <v>957108</v>
          </cell>
          <cell r="I39">
            <v>0</v>
          </cell>
          <cell r="J39">
            <v>0</v>
          </cell>
          <cell r="K39">
            <v>33120.000000000029</v>
          </cell>
          <cell r="L39">
            <v>0</v>
          </cell>
          <cell r="M39">
            <v>50054.999999999978</v>
          </cell>
          <cell r="N39">
            <v>0</v>
          </cell>
          <cell r="O39">
            <v>15410.000000000033</v>
          </cell>
          <cell r="P39">
            <v>10639.999999999971</v>
          </cell>
          <cell r="Q39">
            <v>439.99999999999977</v>
          </cell>
          <cell r="R39">
            <v>479.99999999999972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103957.6199520191</v>
          </cell>
          <cell r="AD39">
            <v>0</v>
          </cell>
          <cell r="AE39">
            <v>0</v>
          </cell>
          <cell r="AF39">
            <v>0</v>
          </cell>
          <cell r="AG39">
            <v>128000</v>
          </cell>
          <cell r="AH39">
            <v>0</v>
          </cell>
          <cell r="AI39">
            <v>0</v>
          </cell>
          <cell r="AJ39">
            <v>0</v>
          </cell>
          <cell r="AK39">
            <v>33192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957108</v>
          </cell>
          <cell r="AU39">
            <v>214102.6199520191</v>
          </cell>
          <cell r="AV39">
            <v>161192</v>
          </cell>
          <cell r="AW39">
            <v>96375.865486725277</v>
          </cell>
          <cell r="AX39">
            <v>1332402.6199520191</v>
          </cell>
          <cell r="AY39">
            <v>1299210.6199520191</v>
          </cell>
          <cell r="AZ39">
            <v>4405</v>
          </cell>
          <cell r="BA39">
            <v>1242210</v>
          </cell>
          <cell r="BB39">
            <v>0</v>
          </cell>
          <cell r="BC39">
            <v>0</v>
          </cell>
          <cell r="BD39">
            <v>1332402.6199520191</v>
          </cell>
          <cell r="BE39">
            <v>1332402.6199520191</v>
          </cell>
          <cell r="BF39">
            <v>0</v>
          </cell>
          <cell r="BG39">
            <v>1275402</v>
          </cell>
          <cell r="BH39">
            <v>1114210</v>
          </cell>
          <cell r="BI39">
            <v>1171210.6199520191</v>
          </cell>
          <cell r="BJ39">
            <v>4153.229148766025</v>
          </cell>
          <cell r="BK39">
            <v>3956.0783968421051</v>
          </cell>
          <cell r="BL39">
            <v>4.9834895102506875E-2</v>
          </cell>
          <cell r="BM39">
            <v>-2.5791160907562026E-2</v>
          </cell>
          <cell r="BN39">
            <v>-28772.982967839504</v>
          </cell>
          <cell r="BO39">
            <v>1303629.6369841795</v>
          </cell>
        </row>
        <row r="40">
          <cell r="C40">
            <v>9262124</v>
          </cell>
          <cell r="D40" t="str">
            <v>Ormesby Village Infant School</v>
          </cell>
          <cell r="E40">
            <v>106</v>
          </cell>
          <cell r="F40">
            <v>106</v>
          </cell>
          <cell r="G40">
            <v>0</v>
          </cell>
          <cell r="H40">
            <v>359764</v>
          </cell>
          <cell r="I40">
            <v>0</v>
          </cell>
          <cell r="J40">
            <v>0</v>
          </cell>
          <cell r="K40">
            <v>6719.99999999999</v>
          </cell>
          <cell r="L40">
            <v>0</v>
          </cell>
          <cell r="M40">
            <v>9869.9999999999854</v>
          </cell>
          <cell r="N40">
            <v>0</v>
          </cell>
          <cell r="O40">
            <v>2321.904761904761</v>
          </cell>
          <cell r="P40">
            <v>0</v>
          </cell>
          <cell r="Q40">
            <v>1332.5714285714298</v>
          </cell>
          <cell r="R40">
            <v>484.57142857142833</v>
          </cell>
          <cell r="S40">
            <v>1544.57142857143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945.84615384615472</v>
          </cell>
          <cell r="AB40">
            <v>0</v>
          </cell>
          <cell r="AC40">
            <v>32410.683281412268</v>
          </cell>
          <cell r="AD40">
            <v>0</v>
          </cell>
          <cell r="AE40">
            <v>0</v>
          </cell>
          <cell r="AF40">
            <v>0</v>
          </cell>
          <cell r="AG40">
            <v>128000</v>
          </cell>
          <cell r="AH40">
            <v>0</v>
          </cell>
          <cell r="AI40">
            <v>0</v>
          </cell>
          <cell r="AJ40">
            <v>0</v>
          </cell>
          <cell r="AK40">
            <v>21017.325000000001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359764</v>
          </cell>
          <cell r="AU40">
            <v>55630.148482877448</v>
          </cell>
          <cell r="AV40">
            <v>149017.32500000001</v>
          </cell>
          <cell r="AW40">
            <v>32937.789972692488</v>
          </cell>
          <cell r="AX40">
            <v>564411.47348287748</v>
          </cell>
          <cell r="AY40">
            <v>543394.14848287753</v>
          </cell>
          <cell r="AZ40">
            <v>4405</v>
          </cell>
          <cell r="BA40">
            <v>466930</v>
          </cell>
          <cell r="BB40">
            <v>0</v>
          </cell>
          <cell r="BC40">
            <v>0</v>
          </cell>
          <cell r="BD40">
            <v>564411.47348287748</v>
          </cell>
          <cell r="BE40">
            <v>564411.47348287748</v>
          </cell>
          <cell r="BF40">
            <v>0</v>
          </cell>
          <cell r="BG40">
            <v>487947.32500000001</v>
          </cell>
          <cell r="BH40">
            <v>338930</v>
          </cell>
          <cell r="BI40">
            <v>415394.14848287747</v>
          </cell>
          <cell r="BJ40">
            <v>3918.8127215365798</v>
          </cell>
          <cell r="BK40">
            <v>3812.5957175257731</v>
          </cell>
          <cell r="BL40">
            <v>2.7859498326179052E-2</v>
          </cell>
          <cell r="BM40">
            <v>-3.8157641312342033E-3</v>
          </cell>
          <cell r="BN40">
            <v>-1542.0843944981893</v>
          </cell>
          <cell r="BO40">
            <v>562869.38908837934</v>
          </cell>
        </row>
        <row r="41">
          <cell r="C41">
            <v>9262127</v>
          </cell>
          <cell r="D41" t="str">
            <v>Poringland Primary School</v>
          </cell>
          <cell r="E41">
            <v>422</v>
          </cell>
          <cell r="F41">
            <v>422</v>
          </cell>
          <cell r="G41">
            <v>0</v>
          </cell>
          <cell r="H41">
            <v>1432268</v>
          </cell>
          <cell r="I41">
            <v>0</v>
          </cell>
          <cell r="J41">
            <v>0</v>
          </cell>
          <cell r="K41">
            <v>27840.000000000029</v>
          </cell>
          <cell r="L41">
            <v>0</v>
          </cell>
          <cell r="M41">
            <v>42300.000000000044</v>
          </cell>
          <cell r="N41">
            <v>0</v>
          </cell>
          <cell r="O41">
            <v>924.38095238095195</v>
          </cell>
          <cell r="P41">
            <v>562.6666666666664</v>
          </cell>
          <cell r="Q41">
            <v>442.0952380952379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6018.6885245901567</v>
          </cell>
          <cell r="AB41">
            <v>0</v>
          </cell>
          <cell r="AC41">
            <v>129633.13694411745</v>
          </cell>
          <cell r="AD41">
            <v>0</v>
          </cell>
          <cell r="AE41">
            <v>0</v>
          </cell>
          <cell r="AF41">
            <v>0</v>
          </cell>
          <cell r="AG41">
            <v>128000</v>
          </cell>
          <cell r="AH41">
            <v>0</v>
          </cell>
          <cell r="AI41">
            <v>0</v>
          </cell>
          <cell r="AJ41">
            <v>0</v>
          </cell>
          <cell r="AK41">
            <v>46811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1432268</v>
          </cell>
          <cell r="AU41">
            <v>207720.96832585052</v>
          </cell>
          <cell r="AV41">
            <v>174811</v>
          </cell>
          <cell r="AW41">
            <v>94001.547015307398</v>
          </cell>
          <cell r="AX41">
            <v>1814799.9683258506</v>
          </cell>
          <cell r="AY41">
            <v>1767988.9683258506</v>
          </cell>
          <cell r="AZ41">
            <v>4405</v>
          </cell>
          <cell r="BA41">
            <v>1858910</v>
          </cell>
          <cell r="BB41">
            <v>90921.031674149446</v>
          </cell>
          <cell r="BC41">
            <v>0</v>
          </cell>
          <cell r="BD41">
            <v>1905721</v>
          </cell>
          <cell r="BE41">
            <v>1905721</v>
          </cell>
          <cell r="BF41">
            <v>0</v>
          </cell>
          <cell r="BG41">
            <v>1905721</v>
          </cell>
          <cell r="BH41">
            <v>1730910</v>
          </cell>
          <cell r="BI41">
            <v>1730910</v>
          </cell>
          <cell r="BJ41">
            <v>4101.6824644549761</v>
          </cell>
          <cell r="BK41">
            <v>4079.4823529411765</v>
          </cell>
          <cell r="BL41">
            <v>5.4418942388104741E-3</v>
          </cell>
          <cell r="BM41">
            <v>0</v>
          </cell>
          <cell r="BN41">
            <v>0</v>
          </cell>
          <cell r="BO41">
            <v>1905721</v>
          </cell>
        </row>
        <row r="42">
          <cell r="C42">
            <v>9262130</v>
          </cell>
          <cell r="D42" t="str">
            <v>Rackheath Primary School</v>
          </cell>
          <cell r="E42">
            <v>200</v>
          </cell>
          <cell r="F42">
            <v>200</v>
          </cell>
          <cell r="G42">
            <v>0</v>
          </cell>
          <cell r="H42">
            <v>678800</v>
          </cell>
          <cell r="I42">
            <v>0</v>
          </cell>
          <cell r="J42">
            <v>0</v>
          </cell>
          <cell r="K42">
            <v>13440.000000000002</v>
          </cell>
          <cell r="L42">
            <v>0</v>
          </cell>
          <cell r="M42">
            <v>20444.999999999996</v>
          </cell>
          <cell r="N42">
            <v>0</v>
          </cell>
          <cell r="O42">
            <v>460</v>
          </cell>
          <cell r="P42">
            <v>280</v>
          </cell>
          <cell r="Q42">
            <v>440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1988.5714285714237</v>
          </cell>
          <cell r="AB42">
            <v>0</v>
          </cell>
          <cell r="AC42">
            <v>57882.758620689645</v>
          </cell>
          <cell r="AD42">
            <v>0</v>
          </cell>
          <cell r="AE42">
            <v>4725.0000000000018</v>
          </cell>
          <cell r="AF42">
            <v>0</v>
          </cell>
          <cell r="AG42">
            <v>128000</v>
          </cell>
          <cell r="AH42">
            <v>0</v>
          </cell>
          <cell r="AI42">
            <v>0</v>
          </cell>
          <cell r="AJ42">
            <v>0</v>
          </cell>
          <cell r="AK42">
            <v>38300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678800</v>
          </cell>
          <cell r="AU42">
            <v>99661.330049261072</v>
          </cell>
          <cell r="AV42">
            <v>166300</v>
          </cell>
          <cell r="AW42">
            <v>47159.110972413793</v>
          </cell>
          <cell r="AX42">
            <v>944761.3300492611</v>
          </cell>
          <cell r="AY42">
            <v>906461.3300492611</v>
          </cell>
          <cell r="AZ42">
            <v>4405</v>
          </cell>
          <cell r="BA42">
            <v>881000</v>
          </cell>
          <cell r="BB42">
            <v>0</v>
          </cell>
          <cell r="BC42">
            <v>0</v>
          </cell>
          <cell r="BD42">
            <v>944761.3300492611</v>
          </cell>
          <cell r="BE42">
            <v>944761.3300492611</v>
          </cell>
          <cell r="BF42">
            <v>0</v>
          </cell>
          <cell r="BG42">
            <v>919300</v>
          </cell>
          <cell r="BH42">
            <v>753000</v>
          </cell>
          <cell r="BI42">
            <v>778461.3300492611</v>
          </cell>
          <cell r="BJ42">
            <v>3892.3066502463057</v>
          </cell>
          <cell r="BK42">
            <v>3749.75</v>
          </cell>
          <cell r="BL42">
            <v>3.8017641241764308E-2</v>
          </cell>
          <cell r="BM42">
            <v>-1.3973907046819459E-2</v>
          </cell>
          <cell r="BN42">
            <v>-10479.731589762252</v>
          </cell>
          <cell r="BO42">
            <v>934281.59845949884</v>
          </cell>
        </row>
        <row r="43">
          <cell r="C43">
            <v>9262131</v>
          </cell>
          <cell r="D43" t="str">
            <v>Reedham Primary School</v>
          </cell>
          <cell r="E43">
            <v>72</v>
          </cell>
          <cell r="F43">
            <v>72</v>
          </cell>
          <cell r="G43">
            <v>0</v>
          </cell>
          <cell r="H43">
            <v>244368</v>
          </cell>
          <cell r="I43">
            <v>0</v>
          </cell>
          <cell r="J43">
            <v>0</v>
          </cell>
          <cell r="K43">
            <v>11519.999999999987</v>
          </cell>
          <cell r="L43">
            <v>0</v>
          </cell>
          <cell r="M43">
            <v>16919.999999999982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510.00000000000045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3977.142857142856</v>
          </cell>
          <cell r="AB43">
            <v>0</v>
          </cell>
          <cell r="AC43">
            <v>40119.344262295053</v>
          </cell>
          <cell r="AD43">
            <v>0</v>
          </cell>
          <cell r="AE43">
            <v>6312.6000000000167</v>
          </cell>
          <cell r="AF43">
            <v>0</v>
          </cell>
          <cell r="AG43">
            <v>128000</v>
          </cell>
          <cell r="AH43">
            <v>56300</v>
          </cell>
          <cell r="AI43">
            <v>0</v>
          </cell>
          <cell r="AJ43">
            <v>0</v>
          </cell>
          <cell r="AK43">
            <v>10430.098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244368</v>
          </cell>
          <cell r="AU43">
            <v>79359.0871194379</v>
          </cell>
          <cell r="AV43">
            <v>194730.098</v>
          </cell>
          <cell r="AW43">
            <v>30334.832245901627</v>
          </cell>
          <cell r="AX43">
            <v>518457.18511943787</v>
          </cell>
          <cell r="AY43">
            <v>508027.08711943787</v>
          </cell>
          <cell r="AZ43">
            <v>4405</v>
          </cell>
          <cell r="BA43">
            <v>317160</v>
          </cell>
          <cell r="BB43">
            <v>0</v>
          </cell>
          <cell r="BC43">
            <v>0</v>
          </cell>
          <cell r="BD43">
            <v>518457.18511943787</v>
          </cell>
          <cell r="BE43">
            <v>518457.18511943793</v>
          </cell>
          <cell r="BF43">
            <v>0</v>
          </cell>
          <cell r="BG43">
            <v>327590.098</v>
          </cell>
          <cell r="BH43">
            <v>132860</v>
          </cell>
          <cell r="BI43">
            <v>323727.08711943787</v>
          </cell>
          <cell r="BJ43">
            <v>4496.2095433255263</v>
          </cell>
          <cell r="BK43">
            <v>3358.6290083333338</v>
          </cell>
          <cell r="BL43">
            <v>0.33870383783670671</v>
          </cell>
          <cell r="BM43">
            <v>-0.31466010364176189</v>
          </cell>
          <cell r="BN43">
            <v>-76091.511733660431</v>
          </cell>
          <cell r="BO43">
            <v>442365.67338577745</v>
          </cell>
        </row>
        <row r="44">
          <cell r="C44">
            <v>9262135</v>
          </cell>
          <cell r="D44" t="str">
            <v>Rocklands Community Primary School</v>
          </cell>
          <cell r="E44">
            <v>71</v>
          </cell>
          <cell r="F44">
            <v>71</v>
          </cell>
          <cell r="G44">
            <v>0</v>
          </cell>
          <cell r="H44">
            <v>240974</v>
          </cell>
          <cell r="I44">
            <v>0</v>
          </cell>
          <cell r="J44">
            <v>0</v>
          </cell>
          <cell r="K44">
            <v>3839.9999999999945</v>
          </cell>
          <cell r="L44">
            <v>0</v>
          </cell>
          <cell r="M44">
            <v>6345.0000000000155</v>
          </cell>
          <cell r="N44">
            <v>0</v>
          </cell>
          <cell r="O44">
            <v>466.57142857142907</v>
          </cell>
          <cell r="P44">
            <v>0</v>
          </cell>
          <cell r="Q44">
            <v>892.57142857142946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1871.8181818181836</v>
          </cell>
          <cell r="AB44">
            <v>0</v>
          </cell>
          <cell r="AC44">
            <v>25232.307692307699</v>
          </cell>
          <cell r="AD44">
            <v>0</v>
          </cell>
          <cell r="AE44">
            <v>2589.299999999997</v>
          </cell>
          <cell r="AF44">
            <v>0</v>
          </cell>
          <cell r="AG44">
            <v>128000</v>
          </cell>
          <cell r="AH44">
            <v>56300</v>
          </cell>
          <cell r="AI44">
            <v>0</v>
          </cell>
          <cell r="AJ44">
            <v>0</v>
          </cell>
          <cell r="AK44">
            <v>5642.25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240974</v>
          </cell>
          <cell r="AU44">
            <v>41237.568731268744</v>
          </cell>
          <cell r="AV44">
            <v>189942.25</v>
          </cell>
          <cell r="AW44">
            <v>24385.002653626379</v>
          </cell>
          <cell r="AX44">
            <v>472153.81873126875</v>
          </cell>
          <cell r="AY44">
            <v>466511.56873126875</v>
          </cell>
          <cell r="AZ44">
            <v>4405</v>
          </cell>
          <cell r="BA44">
            <v>312755</v>
          </cell>
          <cell r="BB44">
            <v>0</v>
          </cell>
          <cell r="BC44">
            <v>0</v>
          </cell>
          <cell r="BD44">
            <v>472153.81873126875</v>
          </cell>
          <cell r="BE44">
            <v>472153.81873126875</v>
          </cell>
          <cell r="BF44">
            <v>0</v>
          </cell>
          <cell r="BG44">
            <v>318397.25</v>
          </cell>
          <cell r="BH44">
            <v>128455</v>
          </cell>
          <cell r="BI44">
            <v>282211.56873126875</v>
          </cell>
          <cell r="BJ44">
            <v>3974.8108272009681</v>
          </cell>
          <cell r="BK44">
            <v>2865.3911148648649</v>
          </cell>
          <cell r="BL44">
            <v>0.38717915560662464</v>
          </cell>
          <cell r="BM44">
            <v>-0.36313542141167976</v>
          </cell>
          <cell r="BN44">
            <v>-73877.275710407223</v>
          </cell>
          <cell r="BO44">
            <v>398276.54302086151</v>
          </cell>
        </row>
        <row r="45">
          <cell r="C45">
            <v>9262138</v>
          </cell>
          <cell r="D45" t="str">
            <v>Roydon Primary School</v>
          </cell>
          <cell r="E45">
            <v>256</v>
          </cell>
          <cell r="F45">
            <v>256</v>
          </cell>
          <cell r="G45">
            <v>0</v>
          </cell>
          <cell r="H45">
            <v>868864</v>
          </cell>
          <cell r="I45">
            <v>0</v>
          </cell>
          <cell r="J45">
            <v>0</v>
          </cell>
          <cell r="K45">
            <v>21600</v>
          </cell>
          <cell r="L45">
            <v>0</v>
          </cell>
          <cell r="M45">
            <v>32430</v>
          </cell>
          <cell r="N45">
            <v>0</v>
          </cell>
          <cell r="O45">
            <v>10580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7989.9551569506712</v>
          </cell>
          <cell r="AB45">
            <v>0</v>
          </cell>
          <cell r="AC45">
            <v>82358.356164383513</v>
          </cell>
          <cell r="AD45">
            <v>0</v>
          </cell>
          <cell r="AE45">
            <v>0</v>
          </cell>
          <cell r="AF45">
            <v>0</v>
          </cell>
          <cell r="AG45">
            <v>128000</v>
          </cell>
          <cell r="AH45">
            <v>0</v>
          </cell>
          <cell r="AI45">
            <v>0</v>
          </cell>
          <cell r="AJ45">
            <v>0</v>
          </cell>
          <cell r="AK45">
            <v>70936.5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868864</v>
          </cell>
          <cell r="AU45">
            <v>154958.31132133419</v>
          </cell>
          <cell r="AV45">
            <v>198936.5</v>
          </cell>
          <cell r="AW45">
            <v>70433.246723287652</v>
          </cell>
          <cell r="AX45">
            <v>1222758.8113213342</v>
          </cell>
          <cell r="AY45">
            <v>1151822.3113213342</v>
          </cell>
          <cell r="AZ45">
            <v>4405</v>
          </cell>
          <cell r="BA45">
            <v>1127680</v>
          </cell>
          <cell r="BB45">
            <v>0</v>
          </cell>
          <cell r="BC45">
            <v>0</v>
          </cell>
          <cell r="BD45">
            <v>1222758.8113213342</v>
          </cell>
          <cell r="BE45">
            <v>1222758.811321334</v>
          </cell>
          <cell r="BF45">
            <v>0</v>
          </cell>
          <cell r="BG45">
            <v>1198616.5</v>
          </cell>
          <cell r="BH45">
            <v>999680</v>
          </cell>
          <cell r="BI45">
            <v>1023822.3113213342</v>
          </cell>
          <cell r="BJ45">
            <v>3999.3059035989618</v>
          </cell>
          <cell r="BK45">
            <v>3917.6111111111113</v>
          </cell>
          <cell r="BL45">
            <v>2.0853216455341383E-2</v>
          </cell>
          <cell r="BM45">
            <v>0</v>
          </cell>
          <cell r="BN45">
            <v>0</v>
          </cell>
          <cell r="BO45">
            <v>1222758.8113213342</v>
          </cell>
        </row>
        <row r="46">
          <cell r="C46">
            <v>9262142</v>
          </cell>
          <cell r="D46" t="str">
            <v>Sheringham Community Primary School</v>
          </cell>
          <cell r="E46">
            <v>415</v>
          </cell>
          <cell r="F46">
            <v>415</v>
          </cell>
          <cell r="G46">
            <v>0</v>
          </cell>
          <cell r="H46">
            <v>1408510</v>
          </cell>
          <cell r="I46">
            <v>0</v>
          </cell>
          <cell r="J46">
            <v>0</v>
          </cell>
          <cell r="K46">
            <v>36960.000000000044</v>
          </cell>
          <cell r="L46">
            <v>0</v>
          </cell>
          <cell r="M46">
            <v>57104.99999999992</v>
          </cell>
          <cell r="N46">
            <v>0</v>
          </cell>
          <cell r="O46">
            <v>3957.682926829264</v>
          </cell>
          <cell r="P46">
            <v>283.41463414634114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7117.473118279574</v>
          </cell>
          <cell r="AB46">
            <v>0</v>
          </cell>
          <cell r="AC46">
            <v>128285.09845890409</v>
          </cell>
          <cell r="AD46">
            <v>0</v>
          </cell>
          <cell r="AE46">
            <v>0</v>
          </cell>
          <cell r="AF46">
            <v>0</v>
          </cell>
          <cell r="AG46">
            <v>128000</v>
          </cell>
          <cell r="AH46">
            <v>0</v>
          </cell>
          <cell r="AI46">
            <v>0</v>
          </cell>
          <cell r="AJ46">
            <v>0</v>
          </cell>
          <cell r="AK46">
            <v>60202.5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1408510</v>
          </cell>
          <cell r="AU46">
            <v>233708.66913815925</v>
          </cell>
          <cell r="AV46">
            <v>188202.5</v>
          </cell>
          <cell r="AW46">
            <v>95217.308266434164</v>
          </cell>
          <cell r="AX46">
            <v>1830421.1691381591</v>
          </cell>
          <cell r="AY46">
            <v>1770218.6691381591</v>
          </cell>
          <cell r="AZ46">
            <v>4405</v>
          </cell>
          <cell r="BA46">
            <v>1828075</v>
          </cell>
          <cell r="BB46">
            <v>57856.330861840863</v>
          </cell>
          <cell r="BC46">
            <v>0</v>
          </cell>
          <cell r="BD46">
            <v>1888277.5</v>
          </cell>
          <cell r="BE46">
            <v>1888277.5</v>
          </cell>
          <cell r="BF46">
            <v>0</v>
          </cell>
          <cell r="BG46">
            <v>1888277.5</v>
          </cell>
          <cell r="BH46">
            <v>1700075</v>
          </cell>
          <cell r="BI46">
            <v>1700075</v>
          </cell>
          <cell r="BJ46">
            <v>4096.5662650602408</v>
          </cell>
          <cell r="BK46">
            <v>4108.363636363636</v>
          </cell>
          <cell r="BL46">
            <v>-2.8715499278046544E-3</v>
          </cell>
          <cell r="BM46">
            <v>7.8715499278046545E-3</v>
          </cell>
          <cell r="BN46">
            <v>13420.763636363579</v>
          </cell>
          <cell r="BO46">
            <v>1901698.2636363637</v>
          </cell>
        </row>
        <row r="47">
          <cell r="C47">
            <v>9262146</v>
          </cell>
          <cell r="D47" t="str">
            <v>Sprowston Junior School</v>
          </cell>
          <cell r="E47">
            <v>205</v>
          </cell>
          <cell r="F47">
            <v>205</v>
          </cell>
          <cell r="G47">
            <v>0</v>
          </cell>
          <cell r="H47">
            <v>695770</v>
          </cell>
          <cell r="I47">
            <v>0</v>
          </cell>
          <cell r="J47">
            <v>0</v>
          </cell>
          <cell r="K47">
            <v>22560.000000000018</v>
          </cell>
          <cell r="L47">
            <v>0</v>
          </cell>
          <cell r="M47">
            <v>34544.999999999942</v>
          </cell>
          <cell r="N47">
            <v>0</v>
          </cell>
          <cell r="O47">
            <v>1386.7647058823552</v>
          </cell>
          <cell r="P47">
            <v>2250.9803921568628</v>
          </cell>
          <cell r="Q47">
            <v>1326.4705882352962</v>
          </cell>
          <cell r="R47">
            <v>482.35294117647101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6380.0000000000064</v>
          </cell>
          <cell r="AB47">
            <v>0</v>
          </cell>
          <cell r="AC47">
            <v>68315.159574468125</v>
          </cell>
          <cell r="AD47">
            <v>0</v>
          </cell>
          <cell r="AE47">
            <v>0</v>
          </cell>
          <cell r="AF47">
            <v>0</v>
          </cell>
          <cell r="AG47">
            <v>128000</v>
          </cell>
          <cell r="AH47">
            <v>0</v>
          </cell>
          <cell r="AI47">
            <v>0</v>
          </cell>
          <cell r="AJ47">
            <v>0</v>
          </cell>
          <cell r="AK47">
            <v>23812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695770</v>
          </cell>
          <cell r="AU47">
            <v>137246.72820191906</v>
          </cell>
          <cell r="AV47">
            <v>151812</v>
          </cell>
          <cell r="AW47">
            <v>55592.554480809369</v>
          </cell>
          <cell r="AX47">
            <v>984828.728201919</v>
          </cell>
          <cell r="AY47">
            <v>961016.728201919</v>
          </cell>
          <cell r="AZ47">
            <v>4405</v>
          </cell>
          <cell r="BA47">
            <v>903025</v>
          </cell>
          <cell r="BB47">
            <v>0</v>
          </cell>
          <cell r="BC47">
            <v>0</v>
          </cell>
          <cell r="BD47">
            <v>984828.728201919</v>
          </cell>
          <cell r="BE47">
            <v>984828.72820191924</v>
          </cell>
          <cell r="BF47">
            <v>0</v>
          </cell>
          <cell r="BG47">
            <v>926837</v>
          </cell>
          <cell r="BH47">
            <v>775025</v>
          </cell>
          <cell r="BI47">
            <v>833016.728201919</v>
          </cell>
          <cell r="BJ47">
            <v>4063.496235131312</v>
          </cell>
          <cell r="BK47">
            <v>3972.5563776315794</v>
          </cell>
          <cell r="BL47">
            <v>2.2892024393106426E-2</v>
          </cell>
          <cell r="BM47">
            <v>0</v>
          </cell>
          <cell r="BN47">
            <v>0</v>
          </cell>
          <cell r="BO47">
            <v>984828.728201919</v>
          </cell>
        </row>
        <row r="48">
          <cell r="C48">
            <v>9262147</v>
          </cell>
          <cell r="D48" t="str">
            <v>Sprowston Infant School</v>
          </cell>
          <cell r="E48">
            <v>147</v>
          </cell>
          <cell r="F48">
            <v>147</v>
          </cell>
          <cell r="G48">
            <v>0</v>
          </cell>
          <cell r="H48">
            <v>498918</v>
          </cell>
          <cell r="I48">
            <v>0</v>
          </cell>
          <cell r="J48">
            <v>0</v>
          </cell>
          <cell r="K48">
            <v>19679.999999999975</v>
          </cell>
          <cell r="L48">
            <v>0</v>
          </cell>
          <cell r="M48">
            <v>28904.999999999964</v>
          </cell>
          <cell r="N48">
            <v>0</v>
          </cell>
          <cell r="O48">
            <v>463.15068493150687</v>
          </cell>
          <cell r="P48">
            <v>1409.5890410958923</v>
          </cell>
          <cell r="Q48">
            <v>886.02739726027403</v>
          </cell>
          <cell r="R48">
            <v>2416.4383561643867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14789.999999999998</v>
          </cell>
          <cell r="AB48">
            <v>0</v>
          </cell>
          <cell r="AC48">
            <v>52025.673676012499</v>
          </cell>
          <cell r="AD48">
            <v>0</v>
          </cell>
          <cell r="AE48">
            <v>0</v>
          </cell>
          <cell r="AF48">
            <v>0</v>
          </cell>
          <cell r="AG48">
            <v>128000</v>
          </cell>
          <cell r="AH48">
            <v>0</v>
          </cell>
          <cell r="AI48">
            <v>0</v>
          </cell>
          <cell r="AJ48">
            <v>0</v>
          </cell>
          <cell r="AK48">
            <v>14177.75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498918</v>
          </cell>
          <cell r="AU48">
            <v>120575.8791554645</v>
          </cell>
          <cell r="AV48">
            <v>142177.75</v>
          </cell>
          <cell r="AW48">
            <v>43845.608827122036</v>
          </cell>
          <cell r="AX48">
            <v>761671.62915546447</v>
          </cell>
          <cell r="AY48">
            <v>747493.87915546447</v>
          </cell>
          <cell r="AZ48">
            <v>4405</v>
          </cell>
          <cell r="BA48">
            <v>647535</v>
          </cell>
          <cell r="BB48">
            <v>0</v>
          </cell>
          <cell r="BC48">
            <v>0</v>
          </cell>
          <cell r="BD48">
            <v>761671.62915546447</v>
          </cell>
          <cell r="BE48">
            <v>761671.6291554647</v>
          </cell>
          <cell r="BF48">
            <v>0</v>
          </cell>
          <cell r="BG48">
            <v>661712.75</v>
          </cell>
          <cell r="BH48">
            <v>519535</v>
          </cell>
          <cell r="BI48">
            <v>619493.87915546447</v>
          </cell>
          <cell r="BJ48">
            <v>4214.2440758875136</v>
          </cell>
          <cell r="BK48">
            <v>4047.9877120300748</v>
          </cell>
          <cell r="BL48">
            <v>4.107136080560405E-2</v>
          </cell>
          <cell r="BM48">
            <v>-1.7027626610659201E-2</v>
          </cell>
          <cell r="BN48">
            <v>-10132.36062289276</v>
          </cell>
          <cell r="BO48">
            <v>751539.26853257173</v>
          </cell>
        </row>
        <row r="49">
          <cell r="C49">
            <v>9262153</v>
          </cell>
          <cell r="D49" t="str">
            <v>Swanton Abbott Community Primary School</v>
          </cell>
          <cell r="E49">
            <v>78</v>
          </cell>
          <cell r="F49">
            <v>78</v>
          </cell>
          <cell r="G49">
            <v>0</v>
          </cell>
          <cell r="H49">
            <v>264732</v>
          </cell>
          <cell r="I49">
            <v>0</v>
          </cell>
          <cell r="J49">
            <v>0</v>
          </cell>
          <cell r="K49">
            <v>10079.999999999991</v>
          </cell>
          <cell r="L49">
            <v>0</v>
          </cell>
          <cell r="M49">
            <v>14804.999999999987</v>
          </cell>
          <cell r="N49">
            <v>0</v>
          </cell>
          <cell r="O49">
            <v>690.00000000000057</v>
          </cell>
          <cell r="P49">
            <v>279.99999999999955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1274.3661971830966</v>
          </cell>
          <cell r="AB49">
            <v>0</v>
          </cell>
          <cell r="AC49">
            <v>27852.985074626864</v>
          </cell>
          <cell r="AD49">
            <v>0</v>
          </cell>
          <cell r="AE49">
            <v>0</v>
          </cell>
          <cell r="AF49">
            <v>0</v>
          </cell>
          <cell r="AG49">
            <v>128000</v>
          </cell>
          <cell r="AH49">
            <v>53969.826435246992</v>
          </cell>
          <cell r="AI49">
            <v>0</v>
          </cell>
          <cell r="AJ49">
            <v>0</v>
          </cell>
          <cell r="AK49">
            <v>15419.25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264732</v>
          </cell>
          <cell r="AU49">
            <v>54982.351271809937</v>
          </cell>
          <cell r="AV49">
            <v>197389.076435247</v>
          </cell>
          <cell r="AW49">
            <v>25897.356382089554</v>
          </cell>
          <cell r="AX49">
            <v>517103.42770705698</v>
          </cell>
          <cell r="AY49">
            <v>501684.17770705698</v>
          </cell>
          <cell r="AZ49">
            <v>4405</v>
          </cell>
          <cell r="BA49">
            <v>343590</v>
          </cell>
          <cell r="BB49">
            <v>0</v>
          </cell>
          <cell r="BC49">
            <v>0</v>
          </cell>
          <cell r="BD49">
            <v>517103.42770705698</v>
          </cell>
          <cell r="BE49">
            <v>517103.42770705698</v>
          </cell>
          <cell r="BF49">
            <v>0</v>
          </cell>
          <cell r="BG49">
            <v>359009.25</v>
          </cell>
          <cell r="BH49">
            <v>161620.173564753</v>
          </cell>
          <cell r="BI49">
            <v>319714.35127181001</v>
          </cell>
          <cell r="BJ49">
            <v>4098.90193938218</v>
          </cell>
          <cell r="BK49">
            <v>3552.2215715213779</v>
          </cell>
          <cell r="BL49">
            <v>0.15389816115177321</v>
          </cell>
          <cell r="BM49">
            <v>-0.12985442695682836</v>
          </cell>
          <cell r="BN49">
            <v>-35979.192334300242</v>
          </cell>
          <cell r="BO49">
            <v>481124.23537275672</v>
          </cell>
        </row>
        <row r="50">
          <cell r="C50">
            <v>9262161</v>
          </cell>
          <cell r="D50" t="str">
            <v>St William's Primary School</v>
          </cell>
          <cell r="E50">
            <v>415</v>
          </cell>
          <cell r="F50">
            <v>415</v>
          </cell>
          <cell r="G50">
            <v>0</v>
          </cell>
          <cell r="H50">
            <v>1408510</v>
          </cell>
          <cell r="I50">
            <v>0</v>
          </cell>
          <cell r="J50">
            <v>0</v>
          </cell>
          <cell r="K50">
            <v>23999.999999999924</v>
          </cell>
          <cell r="L50">
            <v>0</v>
          </cell>
          <cell r="M50">
            <v>40889.999999999905</v>
          </cell>
          <cell r="N50">
            <v>0</v>
          </cell>
          <cell r="O50">
            <v>4380.5555555555575</v>
          </cell>
          <cell r="P50">
            <v>6174.8792270531421</v>
          </cell>
          <cell r="Q50">
            <v>11908.695652173908</v>
          </cell>
          <cell r="R50">
            <v>6736.2318840579619</v>
          </cell>
          <cell r="S50">
            <v>8179.7101449275397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4732.8651685393233</v>
          </cell>
          <cell r="AB50">
            <v>0</v>
          </cell>
          <cell r="AC50">
            <v>116263.2408707866</v>
          </cell>
          <cell r="AD50">
            <v>0</v>
          </cell>
          <cell r="AE50">
            <v>0</v>
          </cell>
          <cell r="AF50">
            <v>0</v>
          </cell>
          <cell r="AG50">
            <v>128000</v>
          </cell>
          <cell r="AH50">
            <v>0</v>
          </cell>
          <cell r="AI50">
            <v>0</v>
          </cell>
          <cell r="AJ50">
            <v>0</v>
          </cell>
          <cell r="AK50">
            <v>31912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1408510</v>
          </cell>
          <cell r="AU50">
            <v>223266.17850309386</v>
          </cell>
          <cell r="AV50">
            <v>159912</v>
          </cell>
          <cell r="AW50">
            <v>111480.72584027103</v>
          </cell>
          <cell r="AX50">
            <v>1791688.1785030938</v>
          </cell>
          <cell r="AY50">
            <v>1759776.1785030938</v>
          </cell>
          <cell r="AZ50">
            <v>4405</v>
          </cell>
          <cell r="BA50">
            <v>1828075</v>
          </cell>
          <cell r="BB50">
            <v>68298.821496906225</v>
          </cell>
          <cell r="BC50">
            <v>0</v>
          </cell>
          <cell r="BD50">
            <v>1859987</v>
          </cell>
          <cell r="BE50">
            <v>1859987</v>
          </cell>
          <cell r="BF50">
            <v>0</v>
          </cell>
          <cell r="BG50">
            <v>1859987</v>
          </cell>
          <cell r="BH50">
            <v>1700075</v>
          </cell>
          <cell r="BI50">
            <v>1700075</v>
          </cell>
          <cell r="BJ50">
            <v>4096.5662650602408</v>
          </cell>
          <cell r="BK50">
            <v>4076.7710843373493</v>
          </cell>
          <cell r="BL50">
            <v>4.8556027094440214E-3</v>
          </cell>
          <cell r="BM50">
            <v>1.4439729055597868E-4</v>
          </cell>
          <cell r="BN50">
            <v>244.30000000003807</v>
          </cell>
          <cell r="BO50">
            <v>1860231.3</v>
          </cell>
        </row>
        <row r="51">
          <cell r="C51">
            <v>9262167</v>
          </cell>
          <cell r="D51" t="str">
            <v>Trowse Primary School</v>
          </cell>
          <cell r="E51">
            <v>167</v>
          </cell>
          <cell r="F51">
            <v>167</v>
          </cell>
          <cell r="G51">
            <v>0</v>
          </cell>
          <cell r="H51">
            <v>566798</v>
          </cell>
          <cell r="I51">
            <v>0</v>
          </cell>
          <cell r="J51">
            <v>0</v>
          </cell>
          <cell r="K51">
            <v>11999.999999999984</v>
          </cell>
          <cell r="L51">
            <v>0</v>
          </cell>
          <cell r="M51">
            <v>18329.999999999996</v>
          </cell>
          <cell r="N51">
            <v>0</v>
          </cell>
          <cell r="O51">
            <v>1379.9999999999982</v>
          </cell>
          <cell r="P51">
            <v>2240.0000000000014</v>
          </cell>
          <cell r="Q51">
            <v>2639.9999999999964</v>
          </cell>
          <cell r="R51">
            <v>0</v>
          </cell>
          <cell r="S51">
            <v>5610.0000000000009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46062.089552238809</v>
          </cell>
          <cell r="AD51">
            <v>0</v>
          </cell>
          <cell r="AE51">
            <v>0</v>
          </cell>
          <cell r="AF51">
            <v>0</v>
          </cell>
          <cell r="AG51">
            <v>128000</v>
          </cell>
          <cell r="AH51">
            <v>0</v>
          </cell>
          <cell r="AI51">
            <v>0</v>
          </cell>
          <cell r="AJ51">
            <v>0</v>
          </cell>
          <cell r="AK51">
            <v>39695.360000000001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566798</v>
          </cell>
          <cell r="AU51">
            <v>88262.089552238787</v>
          </cell>
          <cell r="AV51">
            <v>167695.35999999999</v>
          </cell>
          <cell r="AW51">
            <v>46854.410307462691</v>
          </cell>
          <cell r="AX51">
            <v>822755.4495522388</v>
          </cell>
          <cell r="AY51">
            <v>783060.08955223882</v>
          </cell>
          <cell r="AZ51">
            <v>4405</v>
          </cell>
          <cell r="BA51">
            <v>735635</v>
          </cell>
          <cell r="BB51">
            <v>0</v>
          </cell>
          <cell r="BC51">
            <v>0</v>
          </cell>
          <cell r="BD51">
            <v>822755.4495522388</v>
          </cell>
          <cell r="BE51">
            <v>822755.4495522388</v>
          </cell>
          <cell r="BF51">
            <v>0</v>
          </cell>
          <cell r="BG51">
            <v>775330.36</v>
          </cell>
          <cell r="BH51">
            <v>607635</v>
          </cell>
          <cell r="BI51">
            <v>655060.08955223882</v>
          </cell>
          <cell r="BJ51">
            <v>3922.515506300831</v>
          </cell>
          <cell r="BK51">
            <v>3718.1583738255035</v>
          </cell>
          <cell r="BL51">
            <v>5.4961922524314227E-2</v>
          </cell>
          <cell r="BM51">
            <v>-3.0918188329369378E-2</v>
          </cell>
          <cell r="BN51">
            <v>-19198.106380339905</v>
          </cell>
          <cell r="BO51">
            <v>803557.34317189886</v>
          </cell>
        </row>
        <row r="52">
          <cell r="C52">
            <v>9262168</v>
          </cell>
          <cell r="D52" t="str">
            <v>Tunstead Primary School</v>
          </cell>
          <cell r="E52">
            <v>87</v>
          </cell>
          <cell r="F52">
            <v>87</v>
          </cell>
          <cell r="G52">
            <v>0</v>
          </cell>
          <cell r="H52">
            <v>295278</v>
          </cell>
          <cell r="I52">
            <v>0</v>
          </cell>
          <cell r="J52">
            <v>0</v>
          </cell>
          <cell r="K52">
            <v>3359.9999999999986</v>
          </cell>
          <cell r="L52">
            <v>0</v>
          </cell>
          <cell r="M52">
            <v>4934.9999999999982</v>
          </cell>
          <cell r="N52">
            <v>0</v>
          </cell>
          <cell r="O52">
            <v>0</v>
          </cell>
          <cell r="P52">
            <v>2520.0000000000009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2073.6986301369861</v>
          </cell>
          <cell r="AB52">
            <v>0</v>
          </cell>
          <cell r="AC52">
            <v>26838.942307692312</v>
          </cell>
          <cell r="AD52">
            <v>0</v>
          </cell>
          <cell r="AE52">
            <v>4517.0999999999849</v>
          </cell>
          <cell r="AF52">
            <v>0</v>
          </cell>
          <cell r="AG52">
            <v>128000</v>
          </cell>
          <cell r="AH52">
            <v>47204.806408544719</v>
          </cell>
          <cell r="AI52">
            <v>0</v>
          </cell>
          <cell r="AJ52">
            <v>0</v>
          </cell>
          <cell r="AK52">
            <v>11531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295278</v>
          </cell>
          <cell r="AU52">
            <v>44244.74093782928</v>
          </cell>
          <cell r="AV52">
            <v>186735.80640854471</v>
          </cell>
          <cell r="AW52">
            <v>27429.532219230772</v>
          </cell>
          <cell r="AX52">
            <v>526258.54734637402</v>
          </cell>
          <cell r="AY52">
            <v>514727.54734637402</v>
          </cell>
          <cell r="AZ52">
            <v>4405</v>
          </cell>
          <cell r="BA52">
            <v>383235</v>
          </cell>
          <cell r="BB52">
            <v>0</v>
          </cell>
          <cell r="BC52">
            <v>0</v>
          </cell>
          <cell r="BD52">
            <v>526258.54734637402</v>
          </cell>
          <cell r="BE52">
            <v>526258.54734637402</v>
          </cell>
          <cell r="BF52">
            <v>0</v>
          </cell>
          <cell r="BG52">
            <v>394766</v>
          </cell>
          <cell r="BH52">
            <v>208030.19359145529</v>
          </cell>
          <cell r="BI52">
            <v>339522.74093782931</v>
          </cell>
          <cell r="BJ52">
            <v>3902.5602406647049</v>
          </cell>
          <cell r="BK52">
            <v>3118.2301394665419</v>
          </cell>
          <cell r="BL52">
            <v>0.25153053691295024</v>
          </cell>
          <cell r="BM52">
            <v>-0.22748680271800539</v>
          </cell>
          <cell r="BN52">
            <v>-61713.989797256239</v>
          </cell>
          <cell r="BO52">
            <v>464544.55754911777</v>
          </cell>
        </row>
        <row r="53">
          <cell r="C53">
            <v>9262180</v>
          </cell>
          <cell r="D53" t="str">
            <v>Woodton Primary School</v>
          </cell>
          <cell r="E53">
            <v>57</v>
          </cell>
          <cell r="F53">
            <v>57</v>
          </cell>
          <cell r="G53">
            <v>0</v>
          </cell>
          <cell r="H53">
            <v>193458</v>
          </cell>
          <cell r="I53">
            <v>0</v>
          </cell>
          <cell r="J53">
            <v>0</v>
          </cell>
          <cell r="K53">
            <v>5760.0000000000082</v>
          </cell>
          <cell r="L53">
            <v>0</v>
          </cell>
          <cell r="M53">
            <v>8460.0000000000127</v>
          </cell>
          <cell r="N53">
            <v>0</v>
          </cell>
          <cell r="O53">
            <v>1149.9999999999995</v>
          </cell>
          <cell r="P53">
            <v>839.99999999999966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18660.714285714279</v>
          </cell>
          <cell r="AD53">
            <v>0</v>
          </cell>
          <cell r="AE53">
            <v>4328.0999999999758</v>
          </cell>
          <cell r="AF53">
            <v>0</v>
          </cell>
          <cell r="AG53">
            <v>128000</v>
          </cell>
          <cell r="AH53">
            <v>56300</v>
          </cell>
          <cell r="AI53">
            <v>0</v>
          </cell>
          <cell r="AJ53">
            <v>0</v>
          </cell>
          <cell r="AK53">
            <v>7132.0499999999993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193458</v>
          </cell>
          <cell r="AU53">
            <v>39198.814285714281</v>
          </cell>
          <cell r="AV53">
            <v>191432.05</v>
          </cell>
          <cell r="AW53">
            <v>21398.461914285712</v>
          </cell>
          <cell r="AX53">
            <v>424088.86428571428</v>
          </cell>
          <cell r="AY53">
            <v>416956.8142857143</v>
          </cell>
          <cell r="AZ53">
            <v>4405</v>
          </cell>
          <cell r="BA53">
            <v>251085</v>
          </cell>
          <cell r="BB53">
            <v>0</v>
          </cell>
          <cell r="BC53">
            <v>0</v>
          </cell>
          <cell r="BD53">
            <v>424088.86428571428</v>
          </cell>
          <cell r="BE53">
            <v>424088.86428571423</v>
          </cell>
          <cell r="BF53">
            <v>0</v>
          </cell>
          <cell r="BG53">
            <v>258217.05</v>
          </cell>
          <cell r="BH53">
            <v>66784.999999999985</v>
          </cell>
          <cell r="BI53">
            <v>232656.8142857143</v>
          </cell>
          <cell r="BJ53">
            <v>4081.6984962406018</v>
          </cell>
          <cell r="BK53">
            <v>3635.5064698113206</v>
          </cell>
          <cell r="BL53">
            <v>0.12273173769167799</v>
          </cell>
          <cell r="BM53">
            <v>-9.8688003496733137E-2</v>
          </cell>
          <cell r="BN53">
            <v>-20450.509886692726</v>
          </cell>
          <cell r="BO53">
            <v>403638.35439902154</v>
          </cell>
        </row>
        <row r="54">
          <cell r="C54">
            <v>9262184</v>
          </cell>
          <cell r="D54" t="str">
            <v>Browick Road Primary and Nursery School</v>
          </cell>
          <cell r="E54">
            <v>210</v>
          </cell>
          <cell r="F54">
            <v>210</v>
          </cell>
          <cell r="G54">
            <v>0</v>
          </cell>
          <cell r="H54">
            <v>712740</v>
          </cell>
          <cell r="I54">
            <v>0</v>
          </cell>
          <cell r="J54">
            <v>0</v>
          </cell>
          <cell r="K54">
            <v>15359.999999999962</v>
          </cell>
          <cell r="L54">
            <v>0</v>
          </cell>
          <cell r="M54">
            <v>23264.999999999978</v>
          </cell>
          <cell r="N54">
            <v>0</v>
          </cell>
          <cell r="O54">
            <v>11730.000000000007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4059.9999999999959</v>
          </cell>
          <cell r="AB54">
            <v>0</v>
          </cell>
          <cell r="AC54">
            <v>63156.14224137929</v>
          </cell>
          <cell r="AD54">
            <v>0</v>
          </cell>
          <cell r="AE54">
            <v>0</v>
          </cell>
          <cell r="AF54">
            <v>0</v>
          </cell>
          <cell r="AG54">
            <v>128000</v>
          </cell>
          <cell r="AH54">
            <v>0</v>
          </cell>
          <cell r="AI54">
            <v>0</v>
          </cell>
          <cell r="AJ54">
            <v>0</v>
          </cell>
          <cell r="AK54">
            <v>26242.5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712740</v>
          </cell>
          <cell r="AU54">
            <v>117571.14224137923</v>
          </cell>
          <cell r="AV54">
            <v>154242.5</v>
          </cell>
          <cell r="AW54">
            <v>60008.211469827591</v>
          </cell>
          <cell r="AX54">
            <v>984553.64224137925</v>
          </cell>
          <cell r="AY54">
            <v>958311.14224137925</v>
          </cell>
          <cell r="AZ54">
            <v>4405</v>
          </cell>
          <cell r="BA54">
            <v>925050</v>
          </cell>
          <cell r="BB54">
            <v>0</v>
          </cell>
          <cell r="BC54">
            <v>0</v>
          </cell>
          <cell r="BD54">
            <v>984553.64224137925</v>
          </cell>
          <cell r="BE54">
            <v>984553.64224137925</v>
          </cell>
          <cell r="BF54">
            <v>0</v>
          </cell>
          <cell r="BG54">
            <v>951292.5</v>
          </cell>
          <cell r="BH54">
            <v>797050</v>
          </cell>
          <cell r="BI54">
            <v>830311.14224137925</v>
          </cell>
          <cell r="BJ54">
            <v>3953.8625821018059</v>
          </cell>
          <cell r="BK54">
            <v>3826.1792967741935</v>
          </cell>
          <cell r="BL54">
            <v>3.3370962368454771E-2</v>
          </cell>
          <cell r="BM54">
            <v>-9.3272281735099216E-3</v>
          </cell>
          <cell r="BN54">
            <v>-7494.4059400922542</v>
          </cell>
          <cell r="BO54">
            <v>977059.23630128696</v>
          </cell>
        </row>
        <row r="55">
          <cell r="C55">
            <v>9262219</v>
          </cell>
          <cell r="D55" t="str">
            <v>Sacred Heart Catholic Voluntary Aided Primary School</v>
          </cell>
          <cell r="E55">
            <v>102</v>
          </cell>
          <cell r="F55">
            <v>102</v>
          </cell>
          <cell r="G55">
            <v>0</v>
          </cell>
          <cell r="H55">
            <v>346188</v>
          </cell>
          <cell r="I55">
            <v>0</v>
          </cell>
          <cell r="J55">
            <v>0</v>
          </cell>
          <cell r="K55">
            <v>18720.000000000022</v>
          </cell>
          <cell r="L55">
            <v>0</v>
          </cell>
          <cell r="M55">
            <v>27495.000000000029</v>
          </cell>
          <cell r="N55">
            <v>0</v>
          </cell>
          <cell r="O55">
            <v>0</v>
          </cell>
          <cell r="P55">
            <v>4200.0000000000064</v>
          </cell>
          <cell r="Q55">
            <v>17160.000000000018</v>
          </cell>
          <cell r="R55">
            <v>5759.99999999998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6879.0697674418689</v>
          </cell>
          <cell r="AB55">
            <v>0</v>
          </cell>
          <cell r="AC55">
            <v>45530.43478260866</v>
          </cell>
          <cell r="AD55">
            <v>0</v>
          </cell>
          <cell r="AE55">
            <v>13116.599999999997</v>
          </cell>
          <cell r="AF55">
            <v>0</v>
          </cell>
          <cell r="AG55">
            <v>128000</v>
          </cell>
          <cell r="AH55">
            <v>0</v>
          </cell>
          <cell r="AI55">
            <v>0</v>
          </cell>
          <cell r="AJ55">
            <v>0</v>
          </cell>
          <cell r="AK55">
            <v>13795.4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346188</v>
          </cell>
          <cell r="AU55">
            <v>138861.10455005057</v>
          </cell>
          <cell r="AV55">
            <v>141795.4</v>
          </cell>
          <cell r="AW55">
            <v>52358.287782608691</v>
          </cell>
          <cell r="AX55">
            <v>626844.50455005059</v>
          </cell>
          <cell r="AY55">
            <v>613049.10455005057</v>
          </cell>
          <cell r="AZ55">
            <v>4405</v>
          </cell>
          <cell r="BA55">
            <v>449310</v>
          </cell>
          <cell r="BB55">
            <v>0</v>
          </cell>
          <cell r="BC55">
            <v>0</v>
          </cell>
          <cell r="BD55">
            <v>626844.50455005059</v>
          </cell>
          <cell r="BE55">
            <v>626844.50455005048</v>
          </cell>
          <cell r="BF55">
            <v>0</v>
          </cell>
          <cell r="BG55">
            <v>463105.4</v>
          </cell>
          <cell r="BH55">
            <v>321310</v>
          </cell>
          <cell r="BI55">
            <v>485049.10455005057</v>
          </cell>
          <cell r="BJ55">
            <v>4755.3833779416718</v>
          </cell>
          <cell r="BK55">
            <v>4166.6469057142858</v>
          </cell>
          <cell r="BL55">
            <v>0.14129742345577018</v>
          </cell>
          <cell r="BM55">
            <v>-0.11725368926082533</v>
          </cell>
          <cell r="BN55">
            <v>-49832.581597304626</v>
          </cell>
          <cell r="BO55">
            <v>577011.92295274592</v>
          </cell>
        </row>
        <row r="56">
          <cell r="C56">
            <v>9262220</v>
          </cell>
          <cell r="D56" t="str">
            <v>Terrington St John Primary School</v>
          </cell>
          <cell r="E56">
            <v>69</v>
          </cell>
          <cell r="F56">
            <v>69</v>
          </cell>
          <cell r="G56">
            <v>0</v>
          </cell>
          <cell r="H56">
            <v>234186</v>
          </cell>
          <cell r="I56">
            <v>0</v>
          </cell>
          <cell r="J56">
            <v>0</v>
          </cell>
          <cell r="K56">
            <v>8160.0000000000036</v>
          </cell>
          <cell r="L56">
            <v>0</v>
          </cell>
          <cell r="M56">
            <v>12689.999999999985</v>
          </cell>
          <cell r="N56">
            <v>0</v>
          </cell>
          <cell r="O56">
            <v>1149.9999999999995</v>
          </cell>
          <cell r="P56">
            <v>7560</v>
          </cell>
          <cell r="Q56">
            <v>879.99999999999966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2668.0000000000009</v>
          </cell>
          <cell r="AB56">
            <v>0</v>
          </cell>
          <cell r="AC56">
            <v>31691.578947368402</v>
          </cell>
          <cell r="AD56">
            <v>0</v>
          </cell>
          <cell r="AE56">
            <v>0</v>
          </cell>
          <cell r="AF56">
            <v>0</v>
          </cell>
          <cell r="AG56">
            <v>128000</v>
          </cell>
          <cell r="AH56">
            <v>0</v>
          </cell>
          <cell r="AI56">
            <v>0</v>
          </cell>
          <cell r="AJ56">
            <v>0</v>
          </cell>
          <cell r="AK56">
            <v>5968.5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234186</v>
          </cell>
          <cell r="AU56">
            <v>64799.578947368398</v>
          </cell>
          <cell r="AV56">
            <v>133968.5</v>
          </cell>
          <cell r="AW56">
            <v>34617.026105263154</v>
          </cell>
          <cell r="AX56">
            <v>432954.07894736843</v>
          </cell>
          <cell r="AY56">
            <v>426985.57894736843</v>
          </cell>
          <cell r="AZ56">
            <v>4405</v>
          </cell>
          <cell r="BA56">
            <v>303945</v>
          </cell>
          <cell r="BB56">
            <v>0</v>
          </cell>
          <cell r="BC56">
            <v>0</v>
          </cell>
          <cell r="BD56">
            <v>432954.07894736843</v>
          </cell>
          <cell r="BE56">
            <v>432954.07894736843</v>
          </cell>
          <cell r="BF56">
            <v>0</v>
          </cell>
          <cell r="BG56">
            <v>309913.5</v>
          </cell>
          <cell r="BH56">
            <v>175945</v>
          </cell>
          <cell r="BI56">
            <v>298985.57894736843</v>
          </cell>
          <cell r="BJ56">
            <v>4333.1243325705573</v>
          </cell>
          <cell r="BK56">
            <v>4246.2486478260871</v>
          </cell>
          <cell r="BL56">
            <v>2.045939650494728E-2</v>
          </cell>
          <cell r="BM56">
            <v>0</v>
          </cell>
          <cell r="BN56">
            <v>0</v>
          </cell>
          <cell r="BO56">
            <v>432954.07894736843</v>
          </cell>
        </row>
        <row r="57">
          <cell r="C57">
            <v>9262223</v>
          </cell>
          <cell r="D57" t="str">
            <v>Tilney St Lawrence Community Primary School</v>
          </cell>
          <cell r="E57">
            <v>91</v>
          </cell>
          <cell r="F57">
            <v>91</v>
          </cell>
          <cell r="G57">
            <v>0</v>
          </cell>
          <cell r="H57">
            <v>308854</v>
          </cell>
          <cell r="I57">
            <v>0</v>
          </cell>
          <cell r="J57">
            <v>0</v>
          </cell>
          <cell r="K57">
            <v>13920.000000000015</v>
          </cell>
          <cell r="L57">
            <v>0</v>
          </cell>
          <cell r="M57">
            <v>21150.000000000022</v>
          </cell>
          <cell r="N57">
            <v>0</v>
          </cell>
          <cell r="O57">
            <v>2530.0000000000023</v>
          </cell>
          <cell r="P57">
            <v>9520.0000000000091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40165.125000000036</v>
          </cell>
          <cell r="AD57">
            <v>0</v>
          </cell>
          <cell r="AE57">
            <v>3345.2999999999997</v>
          </cell>
          <cell r="AF57">
            <v>0</v>
          </cell>
          <cell r="AG57">
            <v>128000</v>
          </cell>
          <cell r="AH57">
            <v>0</v>
          </cell>
          <cell r="AI57">
            <v>0</v>
          </cell>
          <cell r="AJ57">
            <v>0</v>
          </cell>
          <cell r="AK57">
            <v>9514.75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308854</v>
          </cell>
          <cell r="AU57">
            <v>90630.42500000009</v>
          </cell>
          <cell r="AV57">
            <v>137514.75</v>
          </cell>
          <cell r="AW57">
            <v>42296.148025000031</v>
          </cell>
          <cell r="AX57">
            <v>536999.17500000005</v>
          </cell>
          <cell r="AY57">
            <v>527484.42500000005</v>
          </cell>
          <cell r="AZ57">
            <v>4405</v>
          </cell>
          <cell r="BA57">
            <v>400855</v>
          </cell>
          <cell r="BB57">
            <v>0</v>
          </cell>
          <cell r="BC57">
            <v>0</v>
          </cell>
          <cell r="BD57">
            <v>536999.17500000005</v>
          </cell>
          <cell r="BE57">
            <v>536999.17500000005</v>
          </cell>
          <cell r="BF57">
            <v>0</v>
          </cell>
          <cell r="BG57">
            <v>410369.75</v>
          </cell>
          <cell r="BH57">
            <v>272855</v>
          </cell>
          <cell r="BI57">
            <v>399484.42500000005</v>
          </cell>
          <cell r="BJ57">
            <v>4389.9387362637372</v>
          </cell>
          <cell r="BK57">
            <v>4109.7122033707865</v>
          </cell>
          <cell r="BL57">
            <v>6.8186412825479326E-2</v>
          </cell>
          <cell r="BM57">
            <v>-4.4142678630534476E-2</v>
          </cell>
          <cell r="BN57">
            <v>-16508.647160221797</v>
          </cell>
          <cell r="BO57">
            <v>520490.52783977822</v>
          </cell>
        </row>
        <row r="58">
          <cell r="C58">
            <v>9262228</v>
          </cell>
          <cell r="D58" t="str">
            <v>Walpole Highway Primary School</v>
          </cell>
          <cell r="E58">
            <v>45</v>
          </cell>
          <cell r="F58">
            <v>45</v>
          </cell>
          <cell r="G58">
            <v>0</v>
          </cell>
          <cell r="H58">
            <v>152730</v>
          </cell>
          <cell r="I58">
            <v>0</v>
          </cell>
          <cell r="J58">
            <v>0</v>
          </cell>
          <cell r="K58">
            <v>8640</v>
          </cell>
          <cell r="L58">
            <v>0</v>
          </cell>
          <cell r="M58">
            <v>13394.999999999993</v>
          </cell>
          <cell r="N58">
            <v>0</v>
          </cell>
          <cell r="O58">
            <v>1840.0000000000025</v>
          </cell>
          <cell r="P58">
            <v>5599.9999999999936</v>
          </cell>
          <cell r="Q58">
            <v>0</v>
          </cell>
          <cell r="R58">
            <v>0</v>
          </cell>
          <cell r="S58">
            <v>1019.9999999999989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2116.2162162162167</v>
          </cell>
          <cell r="AB58">
            <v>0</v>
          </cell>
          <cell r="AC58">
            <v>25987.499999999996</v>
          </cell>
          <cell r="AD58">
            <v>0</v>
          </cell>
          <cell r="AE58">
            <v>0</v>
          </cell>
          <cell r="AF58">
            <v>0</v>
          </cell>
          <cell r="AG58">
            <v>128000</v>
          </cell>
          <cell r="AH58">
            <v>52077.499999999993</v>
          </cell>
          <cell r="AI58">
            <v>0</v>
          </cell>
          <cell r="AJ58">
            <v>0</v>
          </cell>
          <cell r="AK58">
            <v>6383.5499999999993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152730</v>
          </cell>
          <cell r="AU58">
            <v>58598.716216216199</v>
          </cell>
          <cell r="AV58">
            <v>186461.05</v>
          </cell>
          <cell r="AW58">
            <v>29391.627099999994</v>
          </cell>
          <cell r="AX58">
            <v>397789.7662162162</v>
          </cell>
          <cell r="AY58">
            <v>391406.21621621621</v>
          </cell>
          <cell r="AZ58">
            <v>4405</v>
          </cell>
          <cell r="BA58">
            <v>198225</v>
          </cell>
          <cell r="BB58">
            <v>0</v>
          </cell>
          <cell r="BC58">
            <v>0</v>
          </cell>
          <cell r="BD58">
            <v>397789.7662162162</v>
          </cell>
          <cell r="BE58">
            <v>397789.7662162162</v>
          </cell>
          <cell r="BF58">
            <v>0</v>
          </cell>
          <cell r="BG58">
            <v>204608.55</v>
          </cell>
          <cell r="BH58">
            <v>18147.499999999989</v>
          </cell>
          <cell r="BI58">
            <v>211328.71621621621</v>
          </cell>
          <cell r="BJ58">
            <v>4696.1936936936936</v>
          </cell>
          <cell r="BK58">
            <v>3492.2306140000001</v>
          </cell>
          <cell r="BL58">
            <v>0.34475474639822667</v>
          </cell>
          <cell r="BM58">
            <v>-0.3207110122032818</v>
          </cell>
          <cell r="BN58">
            <v>-50399.856677845273</v>
          </cell>
          <cell r="BO58">
            <v>347389.90953837091</v>
          </cell>
        </row>
        <row r="59">
          <cell r="C59">
            <v>9262229</v>
          </cell>
          <cell r="D59" t="str">
            <v>Watlington Community Primary School</v>
          </cell>
          <cell r="E59">
            <v>171</v>
          </cell>
          <cell r="F59">
            <v>171</v>
          </cell>
          <cell r="G59">
            <v>0</v>
          </cell>
          <cell r="H59">
            <v>580374</v>
          </cell>
          <cell r="I59">
            <v>0</v>
          </cell>
          <cell r="J59">
            <v>0</v>
          </cell>
          <cell r="K59">
            <v>15360.000000000031</v>
          </cell>
          <cell r="L59">
            <v>0</v>
          </cell>
          <cell r="M59">
            <v>23265.000000000015</v>
          </cell>
          <cell r="N59">
            <v>0</v>
          </cell>
          <cell r="O59">
            <v>1149.9999999999982</v>
          </cell>
          <cell r="P59">
            <v>280.00000000000006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1331.2751677852341</v>
          </cell>
          <cell r="AB59">
            <v>0</v>
          </cell>
          <cell r="AC59">
            <v>59788.928571428558</v>
          </cell>
          <cell r="AD59">
            <v>0</v>
          </cell>
          <cell r="AE59">
            <v>0</v>
          </cell>
          <cell r="AF59">
            <v>0</v>
          </cell>
          <cell r="AG59">
            <v>128000</v>
          </cell>
          <cell r="AH59">
            <v>0</v>
          </cell>
          <cell r="AI59">
            <v>0</v>
          </cell>
          <cell r="AJ59">
            <v>0</v>
          </cell>
          <cell r="AK59">
            <v>13548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580374</v>
          </cell>
          <cell r="AU59">
            <v>101175.20373921384</v>
          </cell>
          <cell r="AV59">
            <v>141548</v>
          </cell>
          <cell r="AW59">
            <v>46490.06252857142</v>
          </cell>
          <cell r="AX59">
            <v>823097.20373921387</v>
          </cell>
          <cell r="AY59">
            <v>809549.20373921387</v>
          </cell>
          <cell r="AZ59">
            <v>4405</v>
          </cell>
          <cell r="BA59">
            <v>753255</v>
          </cell>
          <cell r="BB59">
            <v>0</v>
          </cell>
          <cell r="BC59">
            <v>0</v>
          </cell>
          <cell r="BD59">
            <v>823097.20373921387</v>
          </cell>
          <cell r="BE59">
            <v>823097.20373921376</v>
          </cell>
          <cell r="BF59">
            <v>0</v>
          </cell>
          <cell r="BG59">
            <v>766803</v>
          </cell>
          <cell r="BH59">
            <v>625255</v>
          </cell>
          <cell r="BI59">
            <v>681549.20373921387</v>
          </cell>
          <cell r="BJ59">
            <v>3985.6678581240576</v>
          </cell>
          <cell r="BK59">
            <v>3807.0157432926831</v>
          </cell>
          <cell r="BL59">
            <v>4.6927075399183553E-2</v>
          </cell>
          <cell r="BM59">
            <v>-2.2883341204238704E-2</v>
          </cell>
          <cell r="BN59">
            <v>-14897.048078248405</v>
          </cell>
          <cell r="BO59">
            <v>808200.15566096548</v>
          </cell>
        </row>
        <row r="60">
          <cell r="C60">
            <v>9262233</v>
          </cell>
          <cell r="D60" t="str">
            <v>West Walton Community Primary School</v>
          </cell>
          <cell r="E60">
            <v>209</v>
          </cell>
          <cell r="F60">
            <v>209</v>
          </cell>
          <cell r="G60">
            <v>0</v>
          </cell>
          <cell r="H60">
            <v>709346</v>
          </cell>
          <cell r="I60">
            <v>0</v>
          </cell>
          <cell r="J60">
            <v>0</v>
          </cell>
          <cell r="K60">
            <v>21600</v>
          </cell>
          <cell r="L60">
            <v>0</v>
          </cell>
          <cell r="M60">
            <v>33135.000000000058</v>
          </cell>
          <cell r="N60">
            <v>0</v>
          </cell>
          <cell r="O60">
            <v>12420.000000000007</v>
          </cell>
          <cell r="P60">
            <v>17080.000000000004</v>
          </cell>
          <cell r="Q60">
            <v>879.99999999999977</v>
          </cell>
          <cell r="R60">
            <v>479.99999999999989</v>
          </cell>
          <cell r="S60">
            <v>5609.9999999999973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2031.6201117318376</v>
          </cell>
          <cell r="AB60">
            <v>0</v>
          </cell>
          <cell r="AC60">
            <v>55114.19892473115</v>
          </cell>
          <cell r="AD60">
            <v>0</v>
          </cell>
          <cell r="AE60">
            <v>0</v>
          </cell>
          <cell r="AF60">
            <v>0</v>
          </cell>
          <cell r="AG60">
            <v>128000</v>
          </cell>
          <cell r="AH60">
            <v>0</v>
          </cell>
          <cell r="AI60">
            <v>0</v>
          </cell>
          <cell r="AJ60">
            <v>0</v>
          </cell>
          <cell r="AK60">
            <v>10654.75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709346</v>
          </cell>
          <cell r="AU60">
            <v>148350.81903646304</v>
          </cell>
          <cell r="AV60">
            <v>138654.75</v>
          </cell>
          <cell r="AW60">
            <v>76428.657403225807</v>
          </cell>
          <cell r="AX60">
            <v>996351.56903646304</v>
          </cell>
          <cell r="AY60">
            <v>985696.81903646304</v>
          </cell>
          <cell r="AZ60">
            <v>4405</v>
          </cell>
          <cell r="BA60">
            <v>920645</v>
          </cell>
          <cell r="BB60">
            <v>0</v>
          </cell>
          <cell r="BC60">
            <v>0</v>
          </cell>
          <cell r="BD60">
            <v>996351.56903646304</v>
          </cell>
          <cell r="BE60">
            <v>996351.56903646293</v>
          </cell>
          <cell r="BF60">
            <v>0</v>
          </cell>
          <cell r="BG60">
            <v>931299.75</v>
          </cell>
          <cell r="BH60">
            <v>792645</v>
          </cell>
          <cell r="BI60">
            <v>857696.81903646304</v>
          </cell>
          <cell r="BJ60">
            <v>4103.8125312749426</v>
          </cell>
          <cell r="BK60">
            <v>3868.7180341346152</v>
          </cell>
          <cell r="BL60">
            <v>6.0768061943525721E-2</v>
          </cell>
          <cell r="BM60">
            <v>-3.6724327748580872E-2</v>
          </cell>
          <cell r="BN60">
            <v>-29693.898431952668</v>
          </cell>
          <cell r="BO60">
            <v>966657.67060451035</v>
          </cell>
        </row>
        <row r="61">
          <cell r="C61">
            <v>9262240</v>
          </cell>
          <cell r="D61" t="str">
            <v>Spixworth Infant School</v>
          </cell>
          <cell r="E61">
            <v>116</v>
          </cell>
          <cell r="F61">
            <v>116</v>
          </cell>
          <cell r="G61">
            <v>0</v>
          </cell>
          <cell r="H61">
            <v>393704</v>
          </cell>
          <cell r="I61">
            <v>0</v>
          </cell>
          <cell r="J61">
            <v>0</v>
          </cell>
          <cell r="K61">
            <v>6239.99999999998</v>
          </cell>
          <cell r="L61">
            <v>0</v>
          </cell>
          <cell r="M61">
            <v>9164.9999999999691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959.99999999999841</v>
          </cell>
          <cell r="S61">
            <v>509.99999999999977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3636.7567567567598</v>
          </cell>
          <cell r="AB61">
            <v>0</v>
          </cell>
          <cell r="AC61">
            <v>31725.508405601835</v>
          </cell>
          <cell r="AD61">
            <v>0</v>
          </cell>
          <cell r="AE61">
            <v>0</v>
          </cell>
          <cell r="AF61">
            <v>0</v>
          </cell>
          <cell r="AG61">
            <v>128000</v>
          </cell>
          <cell r="AH61">
            <v>0</v>
          </cell>
          <cell r="AI61">
            <v>0</v>
          </cell>
          <cell r="AJ61">
            <v>0</v>
          </cell>
          <cell r="AK61">
            <v>15301.25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393704</v>
          </cell>
          <cell r="AU61">
            <v>52237.265162358541</v>
          </cell>
          <cell r="AV61">
            <v>143301.25</v>
          </cell>
          <cell r="AW61">
            <v>30010.151427043853</v>
          </cell>
          <cell r="AX61">
            <v>589242.51516235853</v>
          </cell>
          <cell r="AY61">
            <v>573941.26516235853</v>
          </cell>
          <cell r="AZ61">
            <v>4405</v>
          </cell>
          <cell r="BA61">
            <v>510980</v>
          </cell>
          <cell r="BB61">
            <v>0</v>
          </cell>
          <cell r="BC61">
            <v>0</v>
          </cell>
          <cell r="BD61">
            <v>589242.51516235853</v>
          </cell>
          <cell r="BE61">
            <v>589242.51516235853</v>
          </cell>
          <cell r="BF61">
            <v>0</v>
          </cell>
          <cell r="BG61">
            <v>526281.25</v>
          </cell>
          <cell r="BH61">
            <v>382980</v>
          </cell>
          <cell r="BI61">
            <v>445941.26516235853</v>
          </cell>
          <cell r="BJ61">
            <v>3844.3212513996423</v>
          </cell>
          <cell r="BK61">
            <v>3667.7729956896551</v>
          </cell>
          <cell r="BL61">
            <v>4.8135000698643467E-2</v>
          </cell>
          <cell r="BM61">
            <v>-2.4091266503698618E-2</v>
          </cell>
          <cell r="BN61">
            <v>-10249.910418850508</v>
          </cell>
          <cell r="BO61">
            <v>578992.60474350804</v>
          </cell>
        </row>
        <row r="62">
          <cell r="C62">
            <v>9262245</v>
          </cell>
          <cell r="D62" t="str">
            <v>West Winch Primary School</v>
          </cell>
          <cell r="E62">
            <v>214</v>
          </cell>
          <cell r="F62">
            <v>214</v>
          </cell>
          <cell r="G62">
            <v>0</v>
          </cell>
          <cell r="H62">
            <v>726316</v>
          </cell>
          <cell r="I62">
            <v>0</v>
          </cell>
          <cell r="J62">
            <v>0</v>
          </cell>
          <cell r="K62">
            <v>16319.99999999998</v>
          </cell>
          <cell r="L62">
            <v>0</v>
          </cell>
          <cell r="M62">
            <v>24675.000000000022</v>
          </cell>
          <cell r="N62">
            <v>0</v>
          </cell>
          <cell r="O62">
            <v>2530</v>
          </cell>
          <cell r="P62">
            <v>2240.0000000000023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3982.4598930481279</v>
          </cell>
          <cell r="AB62">
            <v>0</v>
          </cell>
          <cell r="AC62">
            <v>32066.234221598876</v>
          </cell>
          <cell r="AD62">
            <v>0</v>
          </cell>
          <cell r="AE62">
            <v>0</v>
          </cell>
          <cell r="AF62">
            <v>0</v>
          </cell>
          <cell r="AG62">
            <v>128000</v>
          </cell>
          <cell r="AH62">
            <v>0</v>
          </cell>
          <cell r="AI62">
            <v>0</v>
          </cell>
          <cell r="AJ62">
            <v>0</v>
          </cell>
          <cell r="AK62">
            <v>18197.5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726316</v>
          </cell>
          <cell r="AU62">
            <v>81813.694114647005</v>
          </cell>
          <cell r="AV62">
            <v>146197.5</v>
          </cell>
          <cell r="AW62">
            <v>40031.080653856945</v>
          </cell>
          <cell r="AX62">
            <v>954327.19411464699</v>
          </cell>
          <cell r="AY62">
            <v>936129.69411464699</v>
          </cell>
          <cell r="AZ62">
            <v>4405</v>
          </cell>
          <cell r="BA62">
            <v>942670</v>
          </cell>
          <cell r="BB62">
            <v>6540.3058853530092</v>
          </cell>
          <cell r="BC62">
            <v>0</v>
          </cell>
          <cell r="BD62">
            <v>960867.5</v>
          </cell>
          <cell r="BE62">
            <v>960867.5</v>
          </cell>
          <cell r="BF62">
            <v>0</v>
          </cell>
          <cell r="BG62">
            <v>960867.5</v>
          </cell>
          <cell r="BH62">
            <v>814670</v>
          </cell>
          <cell r="BI62">
            <v>814670</v>
          </cell>
          <cell r="BJ62">
            <v>3806.8691588785045</v>
          </cell>
          <cell r="BK62">
            <v>3774.1497584541062</v>
          </cell>
          <cell r="BL62">
            <v>8.6693434332081876E-3</v>
          </cell>
          <cell r="BM62">
            <v>0</v>
          </cell>
          <cell r="BN62">
            <v>0</v>
          </cell>
          <cell r="BO62">
            <v>960867.5</v>
          </cell>
        </row>
        <row r="63">
          <cell r="C63">
            <v>9262249</v>
          </cell>
          <cell r="D63" t="str">
            <v>South Wootton Infant School</v>
          </cell>
          <cell r="E63">
            <v>175</v>
          </cell>
          <cell r="F63">
            <v>175</v>
          </cell>
          <cell r="G63">
            <v>0</v>
          </cell>
          <cell r="H63">
            <v>593950</v>
          </cell>
          <cell r="I63">
            <v>0</v>
          </cell>
          <cell r="J63">
            <v>0</v>
          </cell>
          <cell r="K63">
            <v>4319.9999999999973</v>
          </cell>
          <cell r="L63">
            <v>0</v>
          </cell>
          <cell r="M63">
            <v>6344.9999999999964</v>
          </cell>
          <cell r="N63">
            <v>0</v>
          </cell>
          <cell r="O63">
            <v>689.99999999999829</v>
          </cell>
          <cell r="P63">
            <v>1120.000000000002</v>
          </cell>
          <cell r="Q63">
            <v>439.99999999999966</v>
          </cell>
          <cell r="R63">
            <v>2880.0000000000014</v>
          </cell>
          <cell r="S63">
            <v>3570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5823.7704918032823</v>
          </cell>
          <cell r="AB63">
            <v>0</v>
          </cell>
          <cell r="AC63">
            <v>58500.511763103714</v>
          </cell>
          <cell r="AD63">
            <v>0</v>
          </cell>
          <cell r="AE63">
            <v>0</v>
          </cell>
          <cell r="AF63">
            <v>0</v>
          </cell>
          <cell r="AG63">
            <v>128000</v>
          </cell>
          <cell r="AH63">
            <v>0</v>
          </cell>
          <cell r="AI63">
            <v>0</v>
          </cell>
          <cell r="AJ63">
            <v>0</v>
          </cell>
          <cell r="AK63">
            <v>10280.5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593950</v>
          </cell>
          <cell r="AU63">
            <v>83689.282254906982</v>
          </cell>
          <cell r="AV63">
            <v>138280.5</v>
          </cell>
          <cell r="AW63">
            <v>50399.402115760196</v>
          </cell>
          <cell r="AX63">
            <v>815919.78225490695</v>
          </cell>
          <cell r="AY63">
            <v>805639.28225490695</v>
          </cell>
          <cell r="AZ63">
            <v>4405</v>
          </cell>
          <cell r="BA63">
            <v>770875</v>
          </cell>
          <cell r="BB63">
            <v>0</v>
          </cell>
          <cell r="BC63">
            <v>0</v>
          </cell>
          <cell r="BD63">
            <v>815919.78225490695</v>
          </cell>
          <cell r="BE63">
            <v>815919.78225490707</v>
          </cell>
          <cell r="BF63">
            <v>0</v>
          </cell>
          <cell r="BG63">
            <v>781155.5</v>
          </cell>
          <cell r="BH63">
            <v>642875</v>
          </cell>
          <cell r="BI63">
            <v>677639.28225490695</v>
          </cell>
          <cell r="BJ63">
            <v>3872.2244700280398</v>
          </cell>
          <cell r="BK63">
            <v>3681.6552144444445</v>
          </cell>
          <cell r="BL63">
            <v>5.1761842020383739E-2</v>
          </cell>
          <cell r="BM63">
            <v>-2.771810782543889E-2</v>
          </cell>
          <cell r="BN63">
            <v>-17858.49033676058</v>
          </cell>
          <cell r="BO63">
            <v>798061.29191814642</v>
          </cell>
        </row>
        <row r="64">
          <cell r="C64">
            <v>9262251</v>
          </cell>
          <cell r="D64" t="str">
            <v>Cecil Gowing Infant School</v>
          </cell>
          <cell r="E64">
            <v>161</v>
          </cell>
          <cell r="F64">
            <v>161</v>
          </cell>
          <cell r="G64">
            <v>0</v>
          </cell>
          <cell r="H64">
            <v>546434</v>
          </cell>
          <cell r="I64">
            <v>0</v>
          </cell>
          <cell r="J64">
            <v>0</v>
          </cell>
          <cell r="K64">
            <v>10080.000000000027</v>
          </cell>
          <cell r="L64">
            <v>0</v>
          </cell>
          <cell r="M64">
            <v>14805.00000000004</v>
          </cell>
          <cell r="N64">
            <v>0</v>
          </cell>
          <cell r="O64">
            <v>1379.9999999999995</v>
          </cell>
          <cell r="P64">
            <v>4199.9999999999982</v>
          </cell>
          <cell r="Q64">
            <v>3079.9999999999986</v>
          </cell>
          <cell r="R64">
            <v>6719.9999999999973</v>
          </cell>
          <cell r="S64">
            <v>1019.9999999999997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9660.0000000000036</v>
          </cell>
          <cell r="AB64">
            <v>0</v>
          </cell>
          <cell r="AC64">
            <v>55394.983385254367</v>
          </cell>
          <cell r="AD64">
            <v>0</v>
          </cell>
          <cell r="AE64">
            <v>0</v>
          </cell>
          <cell r="AF64">
            <v>0</v>
          </cell>
          <cell r="AG64">
            <v>128000</v>
          </cell>
          <cell r="AH64">
            <v>0</v>
          </cell>
          <cell r="AI64">
            <v>0</v>
          </cell>
          <cell r="AJ64">
            <v>0</v>
          </cell>
          <cell r="AK64">
            <v>25978.25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546434</v>
          </cell>
          <cell r="AU64">
            <v>106339.98338525444</v>
          </cell>
          <cell r="AV64">
            <v>153978.25</v>
          </cell>
          <cell r="AW64">
            <v>54051.344633021785</v>
          </cell>
          <cell r="AX64">
            <v>806752.2333852544</v>
          </cell>
          <cell r="AY64">
            <v>780773.9833852544</v>
          </cell>
          <cell r="AZ64">
            <v>4405</v>
          </cell>
          <cell r="BA64">
            <v>709205</v>
          </cell>
          <cell r="BB64">
            <v>0</v>
          </cell>
          <cell r="BC64">
            <v>0</v>
          </cell>
          <cell r="BD64">
            <v>806752.2333852544</v>
          </cell>
          <cell r="BE64">
            <v>806752.2333852544</v>
          </cell>
          <cell r="BF64">
            <v>0</v>
          </cell>
          <cell r="BG64">
            <v>735183.25</v>
          </cell>
          <cell r="BH64">
            <v>581205</v>
          </cell>
          <cell r="BI64">
            <v>652773.9833852544</v>
          </cell>
          <cell r="BJ64">
            <v>4054.4967912127604</v>
          </cell>
          <cell r="BK64">
            <v>3820.8704553672314</v>
          </cell>
          <cell r="BL64">
            <v>6.1144793725563425E-2</v>
          </cell>
          <cell r="BM64">
            <v>-3.7101059530618576E-2</v>
          </cell>
          <cell r="BN64">
            <v>-22823.093097961177</v>
          </cell>
          <cell r="BO64">
            <v>783929.14028729324</v>
          </cell>
        </row>
        <row r="65">
          <cell r="C65">
            <v>9262252</v>
          </cell>
          <cell r="D65" t="str">
            <v>Redcastle Family School</v>
          </cell>
          <cell r="E65">
            <v>219</v>
          </cell>
          <cell r="F65">
            <v>219</v>
          </cell>
          <cell r="G65">
            <v>0</v>
          </cell>
          <cell r="H65">
            <v>743286</v>
          </cell>
          <cell r="I65">
            <v>0</v>
          </cell>
          <cell r="J65">
            <v>0</v>
          </cell>
          <cell r="K65">
            <v>46080.000000000044</v>
          </cell>
          <cell r="L65">
            <v>0</v>
          </cell>
          <cell r="M65">
            <v>69090.000000000015</v>
          </cell>
          <cell r="N65">
            <v>0</v>
          </cell>
          <cell r="O65">
            <v>920</v>
          </cell>
          <cell r="P65">
            <v>25200</v>
          </cell>
          <cell r="Q65">
            <v>5280</v>
          </cell>
          <cell r="R65">
            <v>16319.999999999956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20402.176165803096</v>
          </cell>
          <cell r="AB65">
            <v>0</v>
          </cell>
          <cell r="AC65">
            <v>61969.377758913404</v>
          </cell>
          <cell r="AD65">
            <v>0</v>
          </cell>
          <cell r="AE65">
            <v>6482.7</v>
          </cell>
          <cell r="AF65">
            <v>0</v>
          </cell>
          <cell r="AG65">
            <v>128000</v>
          </cell>
          <cell r="AH65">
            <v>0</v>
          </cell>
          <cell r="AI65">
            <v>0</v>
          </cell>
          <cell r="AJ65">
            <v>0</v>
          </cell>
          <cell r="AK65">
            <v>21079.5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743286</v>
          </cell>
          <cell r="AU65">
            <v>251744.25392471653</v>
          </cell>
          <cell r="AV65">
            <v>149079.5</v>
          </cell>
          <cell r="AW65">
            <v>85763.933298302189</v>
          </cell>
          <cell r="AX65">
            <v>1144109.7539247165</v>
          </cell>
          <cell r="AY65">
            <v>1123030.2539247165</v>
          </cell>
          <cell r="AZ65">
            <v>4405</v>
          </cell>
          <cell r="BA65">
            <v>964695</v>
          </cell>
          <cell r="BB65">
            <v>0</v>
          </cell>
          <cell r="BC65">
            <v>0</v>
          </cell>
          <cell r="BD65">
            <v>1144109.7539247165</v>
          </cell>
          <cell r="BE65">
            <v>1144109.7539247165</v>
          </cell>
          <cell r="BF65">
            <v>0</v>
          </cell>
          <cell r="BG65">
            <v>985774.5</v>
          </cell>
          <cell r="BH65">
            <v>836695</v>
          </cell>
          <cell r="BI65">
            <v>995030.2539247165</v>
          </cell>
          <cell r="BJ65">
            <v>4543.5171412087511</v>
          </cell>
          <cell r="BK65">
            <v>4290.5641303738321</v>
          </cell>
          <cell r="BL65">
            <v>5.895565318420716E-2</v>
          </cell>
          <cell r="BM65">
            <v>-3.4911918989262311E-2</v>
          </cell>
          <cell r="BN65">
            <v>-32804.410186988258</v>
          </cell>
          <cell r="BO65">
            <v>1111305.3437377282</v>
          </cell>
        </row>
        <row r="66">
          <cell r="C66">
            <v>9262253</v>
          </cell>
          <cell r="D66" t="str">
            <v>Fairstead Community Primary and Nursery School</v>
          </cell>
          <cell r="E66">
            <v>393</v>
          </cell>
          <cell r="F66">
            <v>393</v>
          </cell>
          <cell r="G66">
            <v>0</v>
          </cell>
          <cell r="H66">
            <v>1333842</v>
          </cell>
          <cell r="I66">
            <v>0</v>
          </cell>
          <cell r="J66">
            <v>0</v>
          </cell>
          <cell r="K66">
            <v>66719.999999999913</v>
          </cell>
          <cell r="L66">
            <v>0</v>
          </cell>
          <cell r="M66">
            <v>102225.00000000012</v>
          </cell>
          <cell r="N66">
            <v>0</v>
          </cell>
          <cell r="O66">
            <v>1610.0000000000002</v>
          </cell>
          <cell r="P66">
            <v>64959.999999999971</v>
          </cell>
          <cell r="Q66">
            <v>3080.0000000000005</v>
          </cell>
          <cell r="R66">
            <v>1920.0000000000086</v>
          </cell>
          <cell r="S66">
            <v>2040.0000000000091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42312.215568862259</v>
          </cell>
          <cell r="AB66">
            <v>0</v>
          </cell>
          <cell r="AC66">
            <v>157180.922330097</v>
          </cell>
          <cell r="AD66">
            <v>0</v>
          </cell>
          <cell r="AE66">
            <v>12681.899999999992</v>
          </cell>
          <cell r="AF66">
            <v>0</v>
          </cell>
          <cell r="AG66">
            <v>128000</v>
          </cell>
          <cell r="AH66">
            <v>0</v>
          </cell>
          <cell r="AI66">
            <v>0</v>
          </cell>
          <cell r="AJ66">
            <v>0</v>
          </cell>
          <cell r="AK66">
            <v>32425.5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1333842</v>
          </cell>
          <cell r="AU66">
            <v>454730.03789895924</v>
          </cell>
          <cell r="AV66">
            <v>160425.5</v>
          </cell>
          <cell r="AW66">
            <v>167415.950761165</v>
          </cell>
          <cell r="AX66">
            <v>1948997.5378989591</v>
          </cell>
          <cell r="AY66">
            <v>1916572.0378989591</v>
          </cell>
          <cell r="AZ66">
            <v>4405</v>
          </cell>
          <cell r="BA66">
            <v>1731165</v>
          </cell>
          <cell r="BB66">
            <v>0</v>
          </cell>
          <cell r="BC66">
            <v>0</v>
          </cell>
          <cell r="BD66">
            <v>1948997.5378989591</v>
          </cell>
          <cell r="BE66">
            <v>1948997.5378989591</v>
          </cell>
          <cell r="BF66">
            <v>0</v>
          </cell>
          <cell r="BG66">
            <v>1763590.5</v>
          </cell>
          <cell r="BH66">
            <v>1603165</v>
          </cell>
          <cell r="BI66">
            <v>1788572.0378989591</v>
          </cell>
          <cell r="BJ66">
            <v>4551.0738877836111</v>
          </cell>
          <cell r="BK66">
            <v>4420.7150935732652</v>
          </cell>
          <cell r="BL66">
            <v>2.948816909731607E-2</v>
          </cell>
          <cell r="BM66">
            <v>-5.4444349023712209E-3</v>
          </cell>
          <cell r="BN66">
            <v>-9458.8401507135914</v>
          </cell>
          <cell r="BO66">
            <v>1939538.6977482454</v>
          </cell>
        </row>
        <row r="67">
          <cell r="C67">
            <v>9262259</v>
          </cell>
          <cell r="D67" t="str">
            <v>Suffield Park Infant and Nursery School, Cromer</v>
          </cell>
          <cell r="E67">
            <v>168</v>
          </cell>
          <cell r="F67">
            <v>168</v>
          </cell>
          <cell r="G67">
            <v>0</v>
          </cell>
          <cell r="H67">
            <v>570192</v>
          </cell>
          <cell r="I67">
            <v>0</v>
          </cell>
          <cell r="J67">
            <v>0</v>
          </cell>
          <cell r="K67">
            <v>13440.000000000025</v>
          </cell>
          <cell r="L67">
            <v>0</v>
          </cell>
          <cell r="M67">
            <v>19740.000000000036</v>
          </cell>
          <cell r="N67">
            <v>0</v>
          </cell>
          <cell r="O67">
            <v>22346.024096385532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8052.8925619834754</v>
          </cell>
          <cell r="AB67">
            <v>0</v>
          </cell>
          <cell r="AC67">
            <v>75024.536958368699</v>
          </cell>
          <cell r="AD67">
            <v>0</v>
          </cell>
          <cell r="AE67">
            <v>0</v>
          </cell>
          <cell r="AF67">
            <v>0</v>
          </cell>
          <cell r="AG67">
            <v>128000</v>
          </cell>
          <cell r="AH67">
            <v>0</v>
          </cell>
          <cell r="AI67">
            <v>0</v>
          </cell>
          <cell r="AJ67">
            <v>0</v>
          </cell>
          <cell r="AK67">
            <v>48348.5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570192</v>
          </cell>
          <cell r="AU67">
            <v>138603.45361673777</v>
          </cell>
          <cell r="AV67">
            <v>176348.5</v>
          </cell>
          <cell r="AW67">
            <v>72350.903499388864</v>
          </cell>
          <cell r="AX67">
            <v>885143.95361673774</v>
          </cell>
          <cell r="AY67">
            <v>836795.45361673774</v>
          </cell>
          <cell r="AZ67">
            <v>4405</v>
          </cell>
          <cell r="BA67">
            <v>740040</v>
          </cell>
          <cell r="BB67">
            <v>0</v>
          </cell>
          <cell r="BC67">
            <v>0</v>
          </cell>
          <cell r="BD67">
            <v>885143.95361673774</v>
          </cell>
          <cell r="BE67">
            <v>885143.95361673774</v>
          </cell>
          <cell r="BF67">
            <v>0</v>
          </cell>
          <cell r="BG67">
            <v>788388.5</v>
          </cell>
          <cell r="BH67">
            <v>612040</v>
          </cell>
          <cell r="BI67">
            <v>708795.45361673774</v>
          </cell>
          <cell r="BJ67">
            <v>4219.0205572424866</v>
          </cell>
          <cell r="BK67">
            <v>3970.2425925714283</v>
          </cell>
          <cell r="BL67">
            <v>6.2660645759162775E-2</v>
          </cell>
          <cell r="BM67">
            <v>-3.8616911564217926E-2</v>
          </cell>
          <cell r="BN67">
            <v>-25757.509190418121</v>
          </cell>
          <cell r="BO67">
            <v>859386.44442631956</v>
          </cell>
        </row>
        <row r="68">
          <cell r="C68">
            <v>9262261</v>
          </cell>
          <cell r="D68" t="str">
            <v>Brundall Primary School</v>
          </cell>
          <cell r="E68">
            <v>296</v>
          </cell>
          <cell r="F68">
            <v>296</v>
          </cell>
          <cell r="G68">
            <v>0</v>
          </cell>
          <cell r="H68">
            <v>1004624</v>
          </cell>
          <cell r="I68">
            <v>0</v>
          </cell>
          <cell r="J68">
            <v>0</v>
          </cell>
          <cell r="K68">
            <v>19199.999999999982</v>
          </cell>
          <cell r="L68">
            <v>0</v>
          </cell>
          <cell r="M68">
            <v>28199.999999999975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2011.875</v>
          </cell>
          <cell r="AB68">
            <v>0</v>
          </cell>
          <cell r="AC68">
            <v>95305.833333333314</v>
          </cell>
          <cell r="AD68">
            <v>0</v>
          </cell>
          <cell r="AE68">
            <v>2116.8000000000093</v>
          </cell>
          <cell r="AF68">
            <v>0</v>
          </cell>
          <cell r="AG68">
            <v>128000</v>
          </cell>
          <cell r="AH68">
            <v>0</v>
          </cell>
          <cell r="AI68">
            <v>0</v>
          </cell>
          <cell r="AJ68">
            <v>0</v>
          </cell>
          <cell r="AK68">
            <v>31125.25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1004624</v>
          </cell>
          <cell r="AU68">
            <v>146834.50833333327</v>
          </cell>
          <cell r="AV68">
            <v>159125.25</v>
          </cell>
          <cell r="AW68">
            <v>68997.9421</v>
          </cell>
          <cell r="AX68">
            <v>1310583.7583333333</v>
          </cell>
          <cell r="AY68">
            <v>1279458.5083333333</v>
          </cell>
          <cell r="AZ68">
            <v>4405</v>
          </cell>
          <cell r="BA68">
            <v>1303880</v>
          </cell>
          <cell r="BB68">
            <v>24421.491666666698</v>
          </cell>
          <cell r="BC68">
            <v>0</v>
          </cell>
          <cell r="BD68">
            <v>1335005.25</v>
          </cell>
          <cell r="BE68">
            <v>1335005.25</v>
          </cell>
          <cell r="BF68">
            <v>0</v>
          </cell>
          <cell r="BG68">
            <v>1335005.25</v>
          </cell>
          <cell r="BH68">
            <v>1175880</v>
          </cell>
          <cell r="BI68">
            <v>1175880</v>
          </cell>
          <cell r="BJ68">
            <v>3972.5675675675675</v>
          </cell>
          <cell r="BK68">
            <v>3956.6666666666665</v>
          </cell>
          <cell r="BL68">
            <v>4.0187618115166751E-3</v>
          </cell>
          <cell r="BM68">
            <v>9.8123818848332503E-4</v>
          </cell>
          <cell r="BN68">
            <v>1149.1999999999773</v>
          </cell>
          <cell r="BO68">
            <v>1336154.45</v>
          </cell>
        </row>
        <row r="69">
          <cell r="C69">
            <v>9262263</v>
          </cell>
          <cell r="D69" t="str">
            <v>Stoke Holy Cross Primary School</v>
          </cell>
          <cell r="E69">
            <v>205</v>
          </cell>
          <cell r="F69">
            <v>205</v>
          </cell>
          <cell r="G69">
            <v>0</v>
          </cell>
          <cell r="H69">
            <v>695770</v>
          </cell>
          <cell r="I69">
            <v>0</v>
          </cell>
          <cell r="J69">
            <v>0</v>
          </cell>
          <cell r="K69">
            <v>10080.000000000009</v>
          </cell>
          <cell r="L69">
            <v>0</v>
          </cell>
          <cell r="M69">
            <v>15510.000000000042</v>
          </cell>
          <cell r="N69">
            <v>0</v>
          </cell>
          <cell r="O69">
            <v>229.99999999999974</v>
          </cell>
          <cell r="P69">
            <v>0</v>
          </cell>
          <cell r="Q69">
            <v>1319.9999999999986</v>
          </cell>
          <cell r="R69">
            <v>0</v>
          </cell>
          <cell r="S69">
            <v>509.99999999999943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3436.4161849710936</v>
          </cell>
          <cell r="AB69">
            <v>0</v>
          </cell>
          <cell r="AC69">
            <v>59392.720588235352</v>
          </cell>
          <cell r="AD69">
            <v>0</v>
          </cell>
          <cell r="AE69">
            <v>0</v>
          </cell>
          <cell r="AF69">
            <v>0</v>
          </cell>
          <cell r="AG69">
            <v>128000</v>
          </cell>
          <cell r="AH69">
            <v>0</v>
          </cell>
          <cell r="AI69">
            <v>0</v>
          </cell>
          <cell r="AJ69">
            <v>0</v>
          </cell>
          <cell r="AK69">
            <v>23816.5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695770</v>
          </cell>
          <cell r="AU69">
            <v>90479.136773206497</v>
          </cell>
          <cell r="AV69">
            <v>151816.5</v>
          </cell>
          <cell r="AW69">
            <v>48516.853508823559</v>
          </cell>
          <cell r="AX69">
            <v>938065.63677320653</v>
          </cell>
          <cell r="AY69">
            <v>914249.13677320653</v>
          </cell>
          <cell r="AZ69">
            <v>4405</v>
          </cell>
          <cell r="BA69">
            <v>903025</v>
          </cell>
          <cell r="BB69">
            <v>0</v>
          </cell>
          <cell r="BC69">
            <v>0</v>
          </cell>
          <cell r="BD69">
            <v>938065.63677320653</v>
          </cell>
          <cell r="BE69">
            <v>938065.63677320641</v>
          </cell>
          <cell r="BF69">
            <v>0</v>
          </cell>
          <cell r="BG69">
            <v>926841.5</v>
          </cell>
          <cell r="BH69">
            <v>775025</v>
          </cell>
          <cell r="BI69">
            <v>786249.13677320653</v>
          </cell>
          <cell r="BJ69">
            <v>3835.3616427961292</v>
          </cell>
          <cell r="BK69">
            <v>3763.8536585365855</v>
          </cell>
          <cell r="BL69">
            <v>1.8998609071147192E-2</v>
          </cell>
          <cell r="BM69">
            <v>0</v>
          </cell>
          <cell r="BN69">
            <v>0</v>
          </cell>
          <cell r="BO69">
            <v>938065.63677320653</v>
          </cell>
        </row>
        <row r="70">
          <cell r="C70">
            <v>9262264</v>
          </cell>
          <cell r="D70" t="str">
            <v>Bure Valley School</v>
          </cell>
          <cell r="E70">
            <v>245</v>
          </cell>
          <cell r="F70">
            <v>245</v>
          </cell>
          <cell r="G70">
            <v>0</v>
          </cell>
          <cell r="H70">
            <v>831530</v>
          </cell>
          <cell r="I70">
            <v>0</v>
          </cell>
          <cell r="J70">
            <v>0</v>
          </cell>
          <cell r="K70">
            <v>26399.99999999996</v>
          </cell>
          <cell r="L70">
            <v>0</v>
          </cell>
          <cell r="M70">
            <v>39480.000000000073</v>
          </cell>
          <cell r="N70">
            <v>0</v>
          </cell>
          <cell r="O70">
            <v>3680</v>
          </cell>
          <cell r="P70">
            <v>560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1747.1311475409816</v>
          </cell>
          <cell r="AB70">
            <v>0</v>
          </cell>
          <cell r="AC70">
            <v>82398.122144584777</v>
          </cell>
          <cell r="AD70">
            <v>0</v>
          </cell>
          <cell r="AE70">
            <v>0</v>
          </cell>
          <cell r="AF70">
            <v>0</v>
          </cell>
          <cell r="AG70">
            <v>128000</v>
          </cell>
          <cell r="AH70">
            <v>0</v>
          </cell>
          <cell r="AI70">
            <v>0</v>
          </cell>
          <cell r="AJ70">
            <v>0</v>
          </cell>
          <cell r="AK70">
            <v>9262.2000000000007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831530</v>
          </cell>
          <cell r="AU70">
            <v>154265.25329212577</v>
          </cell>
          <cell r="AV70">
            <v>137262.20000000001</v>
          </cell>
          <cell r="AW70">
            <v>63884.093358908896</v>
          </cell>
          <cell r="AX70">
            <v>1123057.4532921258</v>
          </cell>
          <cell r="AY70">
            <v>1113795.2532921259</v>
          </cell>
          <cell r="AZ70">
            <v>4405</v>
          </cell>
          <cell r="BA70">
            <v>1079225</v>
          </cell>
          <cell r="BB70">
            <v>0</v>
          </cell>
          <cell r="BC70">
            <v>0</v>
          </cell>
          <cell r="BD70">
            <v>1123057.4532921258</v>
          </cell>
          <cell r="BE70">
            <v>1123057.4532921258</v>
          </cell>
          <cell r="BF70">
            <v>0</v>
          </cell>
          <cell r="BG70">
            <v>1088487.2</v>
          </cell>
          <cell r="BH70">
            <v>951225</v>
          </cell>
          <cell r="BI70">
            <v>985795.25329212588</v>
          </cell>
          <cell r="BJ70">
            <v>4023.6540950699014</v>
          </cell>
          <cell r="BK70">
            <v>3887.415019762846</v>
          </cell>
          <cell r="BL70">
            <v>3.504618740588359E-2</v>
          </cell>
          <cell r="BM70">
            <v>-1.1002453210938741E-2</v>
          </cell>
          <cell r="BN70">
            <v>-10478.919957278098</v>
          </cell>
          <cell r="BO70">
            <v>1112578.5333348478</v>
          </cell>
        </row>
        <row r="71">
          <cell r="C71">
            <v>9262265</v>
          </cell>
          <cell r="D71" t="str">
            <v>Woodland View Junior School</v>
          </cell>
          <cell r="E71">
            <v>139</v>
          </cell>
          <cell r="F71">
            <v>139</v>
          </cell>
          <cell r="G71">
            <v>0</v>
          </cell>
          <cell r="H71">
            <v>471766</v>
          </cell>
          <cell r="I71">
            <v>0</v>
          </cell>
          <cell r="J71">
            <v>0</v>
          </cell>
          <cell r="K71">
            <v>8640.0000000000127</v>
          </cell>
          <cell r="L71">
            <v>0</v>
          </cell>
          <cell r="M71">
            <v>12690.000000000018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510.00000000000023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580.00000000000023</v>
          </cell>
          <cell r="AB71">
            <v>0</v>
          </cell>
          <cell r="AC71">
            <v>34058.646926536749</v>
          </cell>
          <cell r="AD71">
            <v>0</v>
          </cell>
          <cell r="AE71">
            <v>0</v>
          </cell>
          <cell r="AF71">
            <v>0</v>
          </cell>
          <cell r="AG71">
            <v>128000</v>
          </cell>
          <cell r="AH71">
            <v>0</v>
          </cell>
          <cell r="AI71">
            <v>0</v>
          </cell>
          <cell r="AJ71">
            <v>0</v>
          </cell>
          <cell r="AK71">
            <v>21498.75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471766</v>
          </cell>
          <cell r="AU71">
            <v>56478.646926536778</v>
          </cell>
          <cell r="AV71">
            <v>149498.75</v>
          </cell>
          <cell r="AW71">
            <v>31975.826247226396</v>
          </cell>
          <cell r="AX71">
            <v>677743.39692653681</v>
          </cell>
          <cell r="AY71">
            <v>656244.64692653681</v>
          </cell>
          <cell r="AZ71">
            <v>4405</v>
          </cell>
          <cell r="BA71">
            <v>612295</v>
          </cell>
          <cell r="BB71">
            <v>0</v>
          </cell>
          <cell r="BC71">
            <v>0</v>
          </cell>
          <cell r="BD71">
            <v>677743.39692653681</v>
          </cell>
          <cell r="BE71">
            <v>677743.39692653669</v>
          </cell>
          <cell r="BF71">
            <v>0</v>
          </cell>
          <cell r="BG71">
            <v>633793.75</v>
          </cell>
          <cell r="BH71">
            <v>484295</v>
          </cell>
          <cell r="BI71">
            <v>528244.64692653681</v>
          </cell>
          <cell r="BJ71">
            <v>3800.3212009103368</v>
          </cell>
          <cell r="BK71">
            <v>3690.7568731543629</v>
          </cell>
          <cell r="BL71">
            <v>2.9686140681039499E-2</v>
          </cell>
          <cell r="BM71">
            <v>-5.6424064860946498E-3</v>
          </cell>
          <cell r="BN71">
            <v>-2894.6403222361573</v>
          </cell>
          <cell r="BO71">
            <v>674848.7566043007</v>
          </cell>
        </row>
        <row r="72">
          <cell r="C72">
            <v>9262266</v>
          </cell>
          <cell r="D72" t="str">
            <v>Falcon Junior School</v>
          </cell>
          <cell r="E72">
            <v>430</v>
          </cell>
          <cell r="F72">
            <v>430</v>
          </cell>
          <cell r="G72">
            <v>0</v>
          </cell>
          <cell r="H72">
            <v>1459420</v>
          </cell>
          <cell r="I72">
            <v>0</v>
          </cell>
          <cell r="J72">
            <v>0</v>
          </cell>
          <cell r="K72">
            <v>39839.999999999898</v>
          </cell>
          <cell r="L72">
            <v>0</v>
          </cell>
          <cell r="M72">
            <v>62040.000000000102</v>
          </cell>
          <cell r="N72">
            <v>0</v>
          </cell>
          <cell r="O72">
            <v>1617.5233644859825</v>
          </cell>
          <cell r="P72">
            <v>10689.719626168229</v>
          </cell>
          <cell r="Q72">
            <v>8399.0654205607516</v>
          </cell>
          <cell r="R72">
            <v>15431.775700934577</v>
          </cell>
          <cell r="S72">
            <v>3074.2990654205501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8720.2797202797301</v>
          </cell>
          <cell r="AB72">
            <v>0</v>
          </cell>
          <cell r="AC72">
            <v>103068.39111592632</v>
          </cell>
          <cell r="AD72">
            <v>0</v>
          </cell>
          <cell r="AE72">
            <v>0</v>
          </cell>
          <cell r="AF72">
            <v>0</v>
          </cell>
          <cell r="AG72">
            <v>128000</v>
          </cell>
          <cell r="AH72">
            <v>0</v>
          </cell>
          <cell r="AI72">
            <v>0</v>
          </cell>
          <cell r="AJ72">
            <v>0</v>
          </cell>
          <cell r="AK72">
            <v>28295.75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1459420</v>
          </cell>
          <cell r="AU72">
            <v>252881.05401377616</v>
          </cell>
          <cell r="AV72">
            <v>156295.75</v>
          </cell>
          <cell r="AW72">
            <v>108191.42022360548</v>
          </cell>
          <cell r="AX72">
            <v>1868596.8040137761</v>
          </cell>
          <cell r="AY72">
            <v>1840301.0540137761</v>
          </cell>
          <cell r="AZ72">
            <v>4405</v>
          </cell>
          <cell r="BA72">
            <v>1894150</v>
          </cell>
          <cell r="BB72">
            <v>53848.945986223873</v>
          </cell>
          <cell r="BC72">
            <v>0</v>
          </cell>
          <cell r="BD72">
            <v>1922445.75</v>
          </cell>
          <cell r="BE72">
            <v>1922445.75</v>
          </cell>
          <cell r="BF72">
            <v>0</v>
          </cell>
          <cell r="BG72">
            <v>1922445.75</v>
          </cell>
          <cell r="BH72">
            <v>1766150</v>
          </cell>
          <cell r="BI72">
            <v>1766150</v>
          </cell>
          <cell r="BJ72">
            <v>4107.3255813953492</v>
          </cell>
          <cell r="BK72">
            <v>4105.7772925764193</v>
          </cell>
          <cell r="BL72">
            <v>3.7710004917444919E-4</v>
          </cell>
          <cell r="BM72">
            <v>4.6228999508255509E-3</v>
          </cell>
          <cell r="BN72">
            <v>8161.656986899442</v>
          </cell>
          <cell r="BO72">
            <v>1930607.4069868994</v>
          </cell>
        </row>
        <row r="73">
          <cell r="C73">
            <v>9262267</v>
          </cell>
          <cell r="D73" t="str">
            <v>White Woman Lane Junior School</v>
          </cell>
          <cell r="E73">
            <v>346</v>
          </cell>
          <cell r="F73">
            <v>346</v>
          </cell>
          <cell r="G73">
            <v>0</v>
          </cell>
          <cell r="H73">
            <v>1174324</v>
          </cell>
          <cell r="I73">
            <v>0</v>
          </cell>
          <cell r="J73">
            <v>0</v>
          </cell>
          <cell r="K73">
            <v>31679.999999999967</v>
          </cell>
          <cell r="L73">
            <v>0</v>
          </cell>
          <cell r="M73">
            <v>46529.999999999949</v>
          </cell>
          <cell r="N73">
            <v>0</v>
          </cell>
          <cell r="O73">
            <v>460.00000000000011</v>
          </cell>
          <cell r="P73">
            <v>1960.000000000003</v>
          </cell>
          <cell r="Q73">
            <v>0</v>
          </cell>
          <cell r="R73">
            <v>1920.0000000000005</v>
          </cell>
          <cell r="S73">
            <v>0</v>
          </cell>
          <cell r="T73">
            <v>1340.0000000000002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10034</v>
          </cell>
          <cell r="AB73">
            <v>0</v>
          </cell>
          <cell r="AC73">
            <v>113408.51351351355</v>
          </cell>
          <cell r="AD73">
            <v>0</v>
          </cell>
          <cell r="AE73">
            <v>0</v>
          </cell>
          <cell r="AF73">
            <v>0</v>
          </cell>
          <cell r="AG73">
            <v>128000</v>
          </cell>
          <cell r="AH73">
            <v>0</v>
          </cell>
          <cell r="AI73">
            <v>0</v>
          </cell>
          <cell r="AJ73">
            <v>0</v>
          </cell>
          <cell r="AK73">
            <v>26007.5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1174324</v>
          </cell>
          <cell r="AU73">
            <v>207332.51351351346</v>
          </cell>
          <cell r="AV73">
            <v>154007.5</v>
          </cell>
          <cell r="AW73">
            <v>84125.449291891913</v>
          </cell>
          <cell r="AX73">
            <v>1535664.0135135134</v>
          </cell>
          <cell r="AY73">
            <v>1509656.5135135134</v>
          </cell>
          <cell r="AZ73">
            <v>4405</v>
          </cell>
          <cell r="BA73">
            <v>1524130</v>
          </cell>
          <cell r="BB73">
            <v>14473.486486486625</v>
          </cell>
          <cell r="BC73">
            <v>0</v>
          </cell>
          <cell r="BD73">
            <v>1550137.5</v>
          </cell>
          <cell r="BE73">
            <v>1550137.5000000002</v>
          </cell>
          <cell r="BF73">
            <v>0</v>
          </cell>
          <cell r="BG73">
            <v>1550137.5</v>
          </cell>
          <cell r="BH73">
            <v>1396130</v>
          </cell>
          <cell r="BI73">
            <v>1396130</v>
          </cell>
          <cell r="BJ73">
            <v>4035.057803468208</v>
          </cell>
          <cell r="BK73">
            <v>4014.4418604651164</v>
          </cell>
          <cell r="BL73">
            <v>5.1354444078816567E-3</v>
          </cell>
          <cell r="BM73">
            <v>0</v>
          </cell>
          <cell r="BN73">
            <v>0</v>
          </cell>
          <cell r="BO73">
            <v>1550137.5</v>
          </cell>
        </row>
        <row r="74">
          <cell r="C74">
            <v>9262272</v>
          </cell>
          <cell r="D74" t="str">
            <v>Ormesby Village Junior School</v>
          </cell>
          <cell r="E74">
            <v>138</v>
          </cell>
          <cell r="F74">
            <v>138</v>
          </cell>
          <cell r="G74">
            <v>0</v>
          </cell>
          <cell r="H74">
            <v>468372</v>
          </cell>
          <cell r="I74">
            <v>0</v>
          </cell>
          <cell r="J74">
            <v>0</v>
          </cell>
          <cell r="K74">
            <v>16320.000000000007</v>
          </cell>
          <cell r="L74">
            <v>0</v>
          </cell>
          <cell r="M74">
            <v>24674.999999999989</v>
          </cell>
          <cell r="N74">
            <v>0</v>
          </cell>
          <cell r="O74">
            <v>3011.824817518248</v>
          </cell>
          <cell r="P74">
            <v>0</v>
          </cell>
          <cell r="Q74">
            <v>886.42335766423344</v>
          </cell>
          <cell r="R74">
            <v>0</v>
          </cell>
          <cell r="S74">
            <v>513.72262773722616</v>
          </cell>
          <cell r="T74">
            <v>1349.78102189781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1177.0588235294138</v>
          </cell>
          <cell r="AB74">
            <v>0</v>
          </cell>
          <cell r="AC74">
            <v>38615.78947368417</v>
          </cell>
          <cell r="AD74">
            <v>0</v>
          </cell>
          <cell r="AE74">
            <v>0</v>
          </cell>
          <cell r="AF74">
            <v>0</v>
          </cell>
          <cell r="AG74">
            <v>128000</v>
          </cell>
          <cell r="AH74">
            <v>0</v>
          </cell>
          <cell r="AI74">
            <v>0</v>
          </cell>
          <cell r="AJ74">
            <v>0</v>
          </cell>
          <cell r="AK74">
            <v>19206.75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468372</v>
          </cell>
          <cell r="AU74">
            <v>86549.600122031101</v>
          </cell>
          <cell r="AV74">
            <v>147206.75</v>
          </cell>
          <cell r="AW74">
            <v>37829.808538762954</v>
          </cell>
          <cell r="AX74">
            <v>702128.35012203106</v>
          </cell>
          <cell r="AY74">
            <v>682921.60012203106</v>
          </cell>
          <cell r="AZ74">
            <v>4405</v>
          </cell>
          <cell r="BA74">
            <v>607890</v>
          </cell>
          <cell r="BB74">
            <v>0</v>
          </cell>
          <cell r="BC74">
            <v>0</v>
          </cell>
          <cell r="BD74">
            <v>702128.35012203106</v>
          </cell>
          <cell r="BE74">
            <v>702128.35012203106</v>
          </cell>
          <cell r="BF74">
            <v>0</v>
          </cell>
          <cell r="BG74">
            <v>627096.75</v>
          </cell>
          <cell r="BH74">
            <v>479890</v>
          </cell>
          <cell r="BI74">
            <v>554921.60012203106</v>
          </cell>
          <cell r="BJ74">
            <v>4021.1710153770368</v>
          </cell>
          <cell r="BK74">
            <v>3872.5411960526312</v>
          </cell>
          <cell r="BL74">
            <v>3.8380435946274077E-2</v>
          </cell>
          <cell r="BM74">
            <v>-1.4336701751329228E-2</v>
          </cell>
          <cell r="BN74">
            <v>-7661.6866043608434</v>
          </cell>
          <cell r="BO74">
            <v>694466.66351767024</v>
          </cell>
        </row>
        <row r="75">
          <cell r="C75">
            <v>9262274</v>
          </cell>
          <cell r="D75" t="str">
            <v>Hethersett, Woodside Primary &amp; Nursery School</v>
          </cell>
          <cell r="E75">
            <v>406</v>
          </cell>
          <cell r="F75">
            <v>406</v>
          </cell>
          <cell r="G75">
            <v>0</v>
          </cell>
          <cell r="H75">
            <v>1377964</v>
          </cell>
          <cell r="I75">
            <v>0</v>
          </cell>
          <cell r="J75">
            <v>0</v>
          </cell>
          <cell r="K75">
            <v>24000.000000000018</v>
          </cell>
          <cell r="L75">
            <v>0</v>
          </cell>
          <cell r="M75">
            <v>35954.999999999993</v>
          </cell>
          <cell r="N75">
            <v>0</v>
          </cell>
          <cell r="O75">
            <v>1158.5607940446687</v>
          </cell>
          <cell r="P75">
            <v>6770.0248138957795</v>
          </cell>
          <cell r="Q75">
            <v>0</v>
          </cell>
          <cell r="R75">
            <v>967.14640198511097</v>
          </cell>
          <cell r="S75">
            <v>513.79652605459023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23820.231213872867</v>
          </cell>
          <cell r="AB75">
            <v>0</v>
          </cell>
          <cell r="AC75">
            <v>152870.30276177821</v>
          </cell>
          <cell r="AD75">
            <v>0</v>
          </cell>
          <cell r="AE75">
            <v>4384.7999999999884</v>
          </cell>
          <cell r="AF75">
            <v>0</v>
          </cell>
          <cell r="AG75">
            <v>128000</v>
          </cell>
          <cell r="AH75">
            <v>0</v>
          </cell>
          <cell r="AI75">
            <v>0</v>
          </cell>
          <cell r="AJ75">
            <v>0</v>
          </cell>
          <cell r="AK75">
            <v>103326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1377964</v>
          </cell>
          <cell r="AU75">
            <v>250439.86251163122</v>
          </cell>
          <cell r="AV75">
            <v>231326</v>
          </cell>
          <cell r="AW75">
            <v>109691.48211851787</v>
          </cell>
          <cell r="AX75">
            <v>1859729.8625116311</v>
          </cell>
          <cell r="AY75">
            <v>1756403.8625116311</v>
          </cell>
          <cell r="AZ75">
            <v>4405</v>
          </cell>
          <cell r="BA75">
            <v>1788430</v>
          </cell>
          <cell r="BB75">
            <v>32026.137488368899</v>
          </cell>
          <cell r="BC75">
            <v>0</v>
          </cell>
          <cell r="BD75">
            <v>1891756</v>
          </cell>
          <cell r="BE75">
            <v>1891756.0000000002</v>
          </cell>
          <cell r="BF75">
            <v>0</v>
          </cell>
          <cell r="BG75">
            <v>1891756</v>
          </cell>
          <cell r="BH75">
            <v>1660430</v>
          </cell>
          <cell r="BI75">
            <v>1660430</v>
          </cell>
          <cell r="BJ75">
            <v>4089.729064039409</v>
          </cell>
          <cell r="BK75">
            <v>4037.1641791891893</v>
          </cell>
          <cell r="BL75">
            <v>1.302024949125963E-2</v>
          </cell>
          <cell r="BM75">
            <v>0</v>
          </cell>
          <cell r="BN75">
            <v>0</v>
          </cell>
          <cell r="BO75">
            <v>1891756</v>
          </cell>
        </row>
        <row r="76">
          <cell r="C76">
            <v>9262279</v>
          </cell>
          <cell r="D76" t="str">
            <v>St John's Community Primary School and Nursery</v>
          </cell>
          <cell r="E76">
            <v>207</v>
          </cell>
          <cell r="F76">
            <v>207</v>
          </cell>
          <cell r="G76">
            <v>0</v>
          </cell>
          <cell r="H76">
            <v>702558</v>
          </cell>
          <cell r="I76">
            <v>0</v>
          </cell>
          <cell r="J76">
            <v>0</v>
          </cell>
          <cell r="K76">
            <v>23520.000000000036</v>
          </cell>
          <cell r="L76">
            <v>0</v>
          </cell>
          <cell r="M76">
            <v>35250.000000000036</v>
          </cell>
          <cell r="N76">
            <v>0</v>
          </cell>
          <cell r="O76">
            <v>0</v>
          </cell>
          <cell r="P76">
            <v>27439.999999999989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1356.6101694915269</v>
          </cell>
          <cell r="AB76">
            <v>0</v>
          </cell>
          <cell r="AC76">
            <v>65331.366279069727</v>
          </cell>
          <cell r="AD76">
            <v>0</v>
          </cell>
          <cell r="AE76">
            <v>548.10000000000889</v>
          </cell>
          <cell r="AF76">
            <v>0</v>
          </cell>
          <cell r="AG76">
            <v>128000</v>
          </cell>
          <cell r="AH76">
            <v>0</v>
          </cell>
          <cell r="AI76">
            <v>0</v>
          </cell>
          <cell r="AJ76">
            <v>0</v>
          </cell>
          <cell r="AK76">
            <v>24960.25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702558</v>
          </cell>
          <cell r="AU76">
            <v>153446.0764485613</v>
          </cell>
          <cell r="AV76">
            <v>152960.25</v>
          </cell>
          <cell r="AW76">
            <v>74910.089008139505</v>
          </cell>
          <cell r="AX76">
            <v>1008964.3264485613</v>
          </cell>
          <cell r="AY76">
            <v>984004.07644856127</v>
          </cell>
          <cell r="AZ76">
            <v>4405</v>
          </cell>
          <cell r="BA76">
            <v>911835</v>
          </cell>
          <cell r="BB76">
            <v>0</v>
          </cell>
          <cell r="BC76">
            <v>0</v>
          </cell>
          <cell r="BD76">
            <v>1008964.3264485613</v>
          </cell>
          <cell r="BE76">
            <v>1008964.3264485612</v>
          </cell>
          <cell r="BF76">
            <v>0</v>
          </cell>
          <cell r="BG76">
            <v>936795.25</v>
          </cell>
          <cell r="BH76">
            <v>783835</v>
          </cell>
          <cell r="BI76">
            <v>856004.07644856127</v>
          </cell>
          <cell r="BJ76">
            <v>4135.2853934713103</v>
          </cell>
          <cell r="BK76">
            <v>3946.5128049999998</v>
          </cell>
          <cell r="BL76">
            <v>4.7832757119689727E-2</v>
          </cell>
          <cell r="BM76">
            <v>-2.3789022924744878E-2</v>
          </cell>
          <cell r="BN76">
            <v>-19433.922503325448</v>
          </cell>
          <cell r="BO76">
            <v>989530.40394523577</v>
          </cell>
        </row>
        <row r="77">
          <cell r="C77">
            <v>9262281</v>
          </cell>
          <cell r="D77" t="str">
            <v>Ashleigh Primary School and Nursery, Wymondham</v>
          </cell>
          <cell r="E77">
            <v>435</v>
          </cell>
          <cell r="F77">
            <v>435</v>
          </cell>
          <cell r="G77">
            <v>0</v>
          </cell>
          <cell r="H77">
            <v>1476390</v>
          </cell>
          <cell r="I77">
            <v>0</v>
          </cell>
          <cell r="J77">
            <v>0</v>
          </cell>
          <cell r="K77">
            <v>22559.999999999949</v>
          </cell>
          <cell r="L77">
            <v>0</v>
          </cell>
          <cell r="M77">
            <v>34545.000000000138</v>
          </cell>
          <cell r="N77">
            <v>0</v>
          </cell>
          <cell r="O77">
            <v>7179.5138888888932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12046.153846153853</v>
          </cell>
          <cell r="AB77">
            <v>0</v>
          </cell>
          <cell r="AC77">
            <v>109414.84090010099</v>
          </cell>
          <cell r="AD77">
            <v>0</v>
          </cell>
          <cell r="AE77">
            <v>0</v>
          </cell>
          <cell r="AF77">
            <v>0</v>
          </cell>
          <cell r="AG77">
            <v>128000</v>
          </cell>
          <cell r="AH77">
            <v>0</v>
          </cell>
          <cell r="AI77">
            <v>0</v>
          </cell>
          <cell r="AJ77">
            <v>0</v>
          </cell>
          <cell r="AK77">
            <v>74112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1476390</v>
          </cell>
          <cell r="AU77">
            <v>185745.50863514381</v>
          </cell>
          <cell r="AV77">
            <v>202112</v>
          </cell>
          <cell r="AW77">
            <v>90856.756093993681</v>
          </cell>
          <cell r="AX77">
            <v>1864247.5086351437</v>
          </cell>
          <cell r="AY77">
            <v>1790135.5086351437</v>
          </cell>
          <cell r="AZ77">
            <v>4405</v>
          </cell>
          <cell r="BA77">
            <v>1916175</v>
          </cell>
          <cell r="BB77">
            <v>126039.49136485625</v>
          </cell>
          <cell r="BC77">
            <v>0</v>
          </cell>
          <cell r="BD77">
            <v>1990287</v>
          </cell>
          <cell r="BE77">
            <v>1990287.0000000002</v>
          </cell>
          <cell r="BF77">
            <v>0</v>
          </cell>
          <cell r="BG77">
            <v>1990287</v>
          </cell>
          <cell r="BH77">
            <v>1788175</v>
          </cell>
          <cell r="BI77">
            <v>1788175</v>
          </cell>
          <cell r="BJ77">
            <v>4110.7471264367814</v>
          </cell>
          <cell r="BK77">
            <v>4087.9111617312074</v>
          </cell>
          <cell r="BL77">
            <v>5.5862184382458888E-3</v>
          </cell>
          <cell r="BM77">
            <v>0</v>
          </cell>
          <cell r="BN77">
            <v>0</v>
          </cell>
          <cell r="BO77">
            <v>1990287</v>
          </cell>
        </row>
        <row r="78">
          <cell r="C78">
            <v>9262287</v>
          </cell>
          <cell r="D78" t="str">
            <v>Attleborough Primary School</v>
          </cell>
          <cell r="E78">
            <v>370</v>
          </cell>
          <cell r="F78">
            <v>370</v>
          </cell>
          <cell r="G78">
            <v>0</v>
          </cell>
          <cell r="H78">
            <v>1255780</v>
          </cell>
          <cell r="I78">
            <v>0</v>
          </cell>
          <cell r="J78">
            <v>0</v>
          </cell>
          <cell r="K78">
            <v>28799.999999999971</v>
          </cell>
          <cell r="L78">
            <v>0</v>
          </cell>
          <cell r="M78">
            <v>43005.000000000044</v>
          </cell>
          <cell r="N78">
            <v>0</v>
          </cell>
          <cell r="O78">
            <v>691.86991869918722</v>
          </cell>
          <cell r="P78">
            <v>280.75880758807563</v>
          </cell>
          <cell r="Q78">
            <v>0</v>
          </cell>
          <cell r="R78">
            <v>0</v>
          </cell>
          <cell r="S78">
            <v>511.38211382113769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18336.075949367081</v>
          </cell>
          <cell r="AB78">
            <v>0</v>
          </cell>
          <cell r="AC78">
            <v>121182.79465572668</v>
          </cell>
          <cell r="AD78">
            <v>0</v>
          </cell>
          <cell r="AE78">
            <v>5481.0000000000073</v>
          </cell>
          <cell r="AF78">
            <v>0</v>
          </cell>
          <cell r="AG78">
            <v>128000</v>
          </cell>
          <cell r="AH78">
            <v>0</v>
          </cell>
          <cell r="AI78">
            <v>0</v>
          </cell>
          <cell r="AJ78">
            <v>0</v>
          </cell>
          <cell r="AK78">
            <v>52819.4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1255780</v>
          </cell>
          <cell r="AU78">
            <v>218288.88144520216</v>
          </cell>
          <cell r="AV78">
            <v>180819.4</v>
          </cell>
          <cell r="AW78">
            <v>86423.96560021372</v>
          </cell>
          <cell r="AX78">
            <v>1654888.281445202</v>
          </cell>
          <cell r="AY78">
            <v>1602068.881445202</v>
          </cell>
          <cell r="AZ78">
            <v>4405</v>
          </cell>
          <cell r="BA78">
            <v>1629850</v>
          </cell>
          <cell r="BB78">
            <v>27781.118554797955</v>
          </cell>
          <cell r="BC78">
            <v>0</v>
          </cell>
          <cell r="BD78">
            <v>1682669.4</v>
          </cell>
          <cell r="BE78">
            <v>1682669.4000000001</v>
          </cell>
          <cell r="BF78">
            <v>0</v>
          </cell>
          <cell r="BG78">
            <v>1682669.4</v>
          </cell>
          <cell r="BH78">
            <v>1501850</v>
          </cell>
          <cell r="BI78">
            <v>1501850</v>
          </cell>
          <cell r="BJ78">
            <v>4059.0540540540542</v>
          </cell>
          <cell r="BK78">
            <v>4021.375</v>
          </cell>
          <cell r="BL78">
            <v>9.3696942100784369E-3</v>
          </cell>
          <cell r="BM78">
            <v>0</v>
          </cell>
          <cell r="BN78">
            <v>0</v>
          </cell>
          <cell r="BO78">
            <v>1682669.4</v>
          </cell>
        </row>
        <row r="79">
          <cell r="C79">
            <v>9262291</v>
          </cell>
          <cell r="D79" t="str">
            <v>Avenue Junior School</v>
          </cell>
          <cell r="E79">
            <v>475</v>
          </cell>
          <cell r="F79">
            <v>475</v>
          </cell>
          <cell r="G79">
            <v>0</v>
          </cell>
          <cell r="H79">
            <v>1612150</v>
          </cell>
          <cell r="I79">
            <v>0</v>
          </cell>
          <cell r="J79">
            <v>0</v>
          </cell>
          <cell r="K79">
            <v>38400.000000000015</v>
          </cell>
          <cell r="L79">
            <v>0</v>
          </cell>
          <cell r="M79">
            <v>57809.999999999862</v>
          </cell>
          <cell r="N79">
            <v>0</v>
          </cell>
          <cell r="O79">
            <v>9659.9999999999945</v>
          </cell>
          <cell r="P79">
            <v>12319.999999999996</v>
          </cell>
          <cell r="Q79">
            <v>17600.000000000007</v>
          </cell>
          <cell r="R79">
            <v>3840.0000000000018</v>
          </cell>
          <cell r="S79">
            <v>4589.9999999999927</v>
          </cell>
          <cell r="T79">
            <v>670.00000000000091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20342.827004219413</v>
          </cell>
          <cell r="AB79">
            <v>0</v>
          </cell>
          <cell r="AC79">
            <v>115418.0729166667</v>
          </cell>
          <cell r="AD79">
            <v>0</v>
          </cell>
          <cell r="AE79">
            <v>0</v>
          </cell>
          <cell r="AF79">
            <v>0</v>
          </cell>
          <cell r="AG79">
            <v>128000</v>
          </cell>
          <cell r="AH79">
            <v>0</v>
          </cell>
          <cell r="AI79">
            <v>0</v>
          </cell>
          <cell r="AJ79">
            <v>0</v>
          </cell>
          <cell r="AK79">
            <v>25984.75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1612150</v>
          </cell>
          <cell r="AU79">
            <v>280650.89992088598</v>
          </cell>
          <cell r="AV79">
            <v>153984.75</v>
          </cell>
          <cell r="AW79">
            <v>125679.65193125002</v>
          </cell>
          <cell r="AX79">
            <v>2046785.6499208859</v>
          </cell>
          <cell r="AY79">
            <v>2020800.8999208859</v>
          </cell>
          <cell r="AZ79">
            <v>4405</v>
          </cell>
          <cell r="BA79">
            <v>2092375</v>
          </cell>
          <cell r="BB79">
            <v>71574.100079114083</v>
          </cell>
          <cell r="BC79">
            <v>0</v>
          </cell>
          <cell r="BD79">
            <v>2118359.75</v>
          </cell>
          <cell r="BE79">
            <v>2118359.75</v>
          </cell>
          <cell r="BF79">
            <v>0</v>
          </cell>
          <cell r="BG79">
            <v>2118359.75</v>
          </cell>
          <cell r="BH79">
            <v>1964375</v>
          </cell>
          <cell r="BI79">
            <v>1964375</v>
          </cell>
          <cell r="BJ79">
            <v>4135.5263157894733</v>
          </cell>
          <cell r="BK79">
            <v>4102.9934497816594</v>
          </cell>
          <cell r="BL79">
            <v>7.9290562868300878E-3</v>
          </cell>
          <cell r="BM79">
            <v>0</v>
          </cell>
          <cell r="BN79">
            <v>0</v>
          </cell>
          <cell r="BO79">
            <v>2118359.75</v>
          </cell>
        </row>
        <row r="80">
          <cell r="C80">
            <v>9262295</v>
          </cell>
          <cell r="D80" t="str">
            <v>Magdalen Gates Primary School and Nursery</v>
          </cell>
          <cell r="E80">
            <v>204</v>
          </cell>
          <cell r="F80">
            <v>204</v>
          </cell>
          <cell r="G80">
            <v>0</v>
          </cell>
          <cell r="H80">
            <v>692376</v>
          </cell>
          <cell r="I80">
            <v>0</v>
          </cell>
          <cell r="J80">
            <v>0</v>
          </cell>
          <cell r="K80">
            <v>30240.000000000029</v>
          </cell>
          <cell r="L80">
            <v>0</v>
          </cell>
          <cell r="M80">
            <v>46530.000000000022</v>
          </cell>
          <cell r="N80">
            <v>0</v>
          </cell>
          <cell r="O80">
            <v>2759.9999999999995</v>
          </cell>
          <cell r="P80">
            <v>19319.999999999996</v>
          </cell>
          <cell r="Q80">
            <v>3959.9999999999968</v>
          </cell>
          <cell r="R80">
            <v>8640.0000000000055</v>
          </cell>
          <cell r="S80">
            <v>18870.000000000018</v>
          </cell>
          <cell r="T80">
            <v>670.00000000000057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29239.999999999975</v>
          </cell>
          <cell r="AB80">
            <v>0</v>
          </cell>
          <cell r="AC80">
            <v>76387.422222222187</v>
          </cell>
          <cell r="AD80">
            <v>0</v>
          </cell>
          <cell r="AE80">
            <v>0</v>
          </cell>
          <cell r="AF80">
            <v>0</v>
          </cell>
          <cell r="AG80">
            <v>128000</v>
          </cell>
          <cell r="AH80">
            <v>0</v>
          </cell>
          <cell r="AI80">
            <v>0</v>
          </cell>
          <cell r="AJ80">
            <v>0</v>
          </cell>
          <cell r="AK80">
            <v>20169.5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692376</v>
          </cell>
          <cell r="AU80">
            <v>236617.42222222226</v>
          </cell>
          <cell r="AV80">
            <v>148169.5</v>
          </cell>
          <cell r="AW80">
            <v>92807.792413333329</v>
          </cell>
          <cell r="AX80">
            <v>1077162.9222222222</v>
          </cell>
          <cell r="AY80">
            <v>1056993.4222222222</v>
          </cell>
          <cell r="AZ80">
            <v>4405</v>
          </cell>
          <cell r="BA80">
            <v>898620</v>
          </cell>
          <cell r="BB80">
            <v>0</v>
          </cell>
          <cell r="BC80">
            <v>0</v>
          </cell>
          <cell r="BD80">
            <v>1077162.9222222222</v>
          </cell>
          <cell r="BE80">
            <v>1077162.9222222222</v>
          </cell>
          <cell r="BF80">
            <v>0</v>
          </cell>
          <cell r="BG80">
            <v>918789.5</v>
          </cell>
          <cell r="BH80">
            <v>770620</v>
          </cell>
          <cell r="BI80">
            <v>928993.4222222222</v>
          </cell>
          <cell r="BJ80">
            <v>4553.8893246187363</v>
          </cell>
          <cell r="BK80">
            <v>4306.5957865671644</v>
          </cell>
          <cell r="BL80">
            <v>5.7422045231854076E-2</v>
          </cell>
          <cell r="BM80">
            <v>-3.3378311036909226E-2</v>
          </cell>
          <cell r="BN80">
            <v>-29324.366309553436</v>
          </cell>
          <cell r="BO80">
            <v>1047838.5559126688</v>
          </cell>
        </row>
        <row r="81">
          <cell r="C81">
            <v>9262300</v>
          </cell>
          <cell r="D81" t="str">
            <v>Colman Junior School</v>
          </cell>
          <cell r="E81">
            <v>233</v>
          </cell>
          <cell r="F81">
            <v>233</v>
          </cell>
          <cell r="G81">
            <v>0</v>
          </cell>
          <cell r="H81">
            <v>790802</v>
          </cell>
          <cell r="I81">
            <v>0</v>
          </cell>
          <cell r="J81">
            <v>0</v>
          </cell>
          <cell r="K81">
            <v>31679.999999999971</v>
          </cell>
          <cell r="L81">
            <v>0</v>
          </cell>
          <cell r="M81">
            <v>50054.999999999927</v>
          </cell>
          <cell r="N81">
            <v>0</v>
          </cell>
          <cell r="O81">
            <v>4157.8448275862056</v>
          </cell>
          <cell r="P81">
            <v>20528.103448275855</v>
          </cell>
          <cell r="Q81">
            <v>12373.103448275884</v>
          </cell>
          <cell r="R81">
            <v>5302.7586206896576</v>
          </cell>
          <cell r="S81">
            <v>2560.991379310341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19140.000000000051</v>
          </cell>
          <cell r="AB81">
            <v>0</v>
          </cell>
          <cell r="AC81">
            <v>71930.770547945242</v>
          </cell>
          <cell r="AD81">
            <v>0</v>
          </cell>
          <cell r="AE81">
            <v>0</v>
          </cell>
          <cell r="AF81">
            <v>0</v>
          </cell>
          <cell r="AG81">
            <v>128000</v>
          </cell>
          <cell r="AH81">
            <v>0</v>
          </cell>
          <cell r="AI81">
            <v>0</v>
          </cell>
          <cell r="AJ81">
            <v>0</v>
          </cell>
          <cell r="AK81">
            <v>27775.5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790802</v>
          </cell>
          <cell r="AU81">
            <v>217728.57227208314</v>
          </cell>
          <cell r="AV81">
            <v>155775.5</v>
          </cell>
          <cell r="AW81">
            <v>89321.786691993417</v>
          </cell>
          <cell r="AX81">
            <v>1164306.0722720833</v>
          </cell>
          <cell r="AY81">
            <v>1136530.5722720833</v>
          </cell>
          <cell r="AZ81">
            <v>4405</v>
          </cell>
          <cell r="BA81">
            <v>1026365</v>
          </cell>
          <cell r="BB81">
            <v>0</v>
          </cell>
          <cell r="BC81">
            <v>0</v>
          </cell>
          <cell r="BD81">
            <v>1164306.0722720833</v>
          </cell>
          <cell r="BE81">
            <v>1164306.072272083</v>
          </cell>
          <cell r="BF81">
            <v>0</v>
          </cell>
          <cell r="BG81">
            <v>1054140.5</v>
          </cell>
          <cell r="BH81">
            <v>898365</v>
          </cell>
          <cell r="BI81">
            <v>1008530.5722720833</v>
          </cell>
          <cell r="BJ81">
            <v>4328.4573917256794</v>
          </cell>
          <cell r="BK81">
            <v>4136.8447656779663</v>
          </cell>
          <cell r="BL81">
            <v>4.6318543938960371E-2</v>
          </cell>
          <cell r="BM81">
            <v>-2.2274809744015522E-2</v>
          </cell>
          <cell r="BN81">
            <v>-21470.35121236874</v>
          </cell>
          <cell r="BO81">
            <v>1142835.7210597144</v>
          </cell>
        </row>
        <row r="82">
          <cell r="C82">
            <v>9262301</v>
          </cell>
          <cell r="D82" t="str">
            <v>Colman Infant School</v>
          </cell>
          <cell r="E82">
            <v>162</v>
          </cell>
          <cell r="F82">
            <v>162</v>
          </cell>
          <cell r="G82">
            <v>0</v>
          </cell>
          <cell r="H82">
            <v>549828</v>
          </cell>
          <cell r="I82">
            <v>0</v>
          </cell>
          <cell r="J82">
            <v>0</v>
          </cell>
          <cell r="K82">
            <v>17759.999999999993</v>
          </cell>
          <cell r="L82">
            <v>0</v>
          </cell>
          <cell r="M82">
            <v>26790.000000000011</v>
          </cell>
          <cell r="N82">
            <v>0</v>
          </cell>
          <cell r="O82">
            <v>2529.9999999999986</v>
          </cell>
          <cell r="P82">
            <v>11479.99999999998</v>
          </cell>
          <cell r="Q82">
            <v>9679.9999999999654</v>
          </cell>
          <cell r="R82">
            <v>4800</v>
          </cell>
          <cell r="S82">
            <v>5100</v>
          </cell>
          <cell r="T82">
            <v>670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32400.000000000044</v>
          </cell>
          <cell r="AB82">
            <v>0</v>
          </cell>
          <cell r="AC82">
            <v>43150.724908573713</v>
          </cell>
          <cell r="AD82">
            <v>0</v>
          </cell>
          <cell r="AE82">
            <v>0</v>
          </cell>
          <cell r="AF82">
            <v>0</v>
          </cell>
          <cell r="AG82">
            <v>128000</v>
          </cell>
          <cell r="AH82">
            <v>0</v>
          </cell>
          <cell r="AI82">
            <v>0</v>
          </cell>
          <cell r="AJ82">
            <v>0</v>
          </cell>
          <cell r="AK82">
            <v>20324.25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549828</v>
          </cell>
          <cell r="AU82">
            <v>154360.7249085737</v>
          </cell>
          <cell r="AV82">
            <v>148324.25</v>
          </cell>
          <cell r="AW82">
            <v>61914.514024461547</v>
          </cell>
          <cell r="AX82">
            <v>852512.97490857367</v>
          </cell>
          <cell r="AY82">
            <v>832188.72490857367</v>
          </cell>
          <cell r="AZ82">
            <v>4405</v>
          </cell>
          <cell r="BA82">
            <v>713610</v>
          </cell>
          <cell r="BB82">
            <v>0</v>
          </cell>
          <cell r="BC82">
            <v>0</v>
          </cell>
          <cell r="BD82">
            <v>852512.97490857367</v>
          </cell>
          <cell r="BE82">
            <v>852512.97490857367</v>
          </cell>
          <cell r="BF82">
            <v>0</v>
          </cell>
          <cell r="BG82">
            <v>733934.25</v>
          </cell>
          <cell r="BH82">
            <v>585610</v>
          </cell>
          <cell r="BI82">
            <v>704188.72490857367</v>
          </cell>
          <cell r="BJ82">
            <v>4346.8439809171214</v>
          </cell>
          <cell r="BK82">
            <v>4152.9655048192772</v>
          </cell>
          <cell r="BL82">
            <v>4.6684345408807129E-2</v>
          </cell>
          <cell r="BM82">
            <v>-2.264061121386228E-2</v>
          </cell>
          <cell r="BN82">
            <v>-15232.159735429517</v>
          </cell>
          <cell r="BO82">
            <v>837280.8151731441</v>
          </cell>
        </row>
        <row r="83">
          <cell r="C83">
            <v>9262317</v>
          </cell>
          <cell r="D83" t="str">
            <v>West Earlham Infant and Nursery School</v>
          </cell>
          <cell r="E83">
            <v>170</v>
          </cell>
          <cell r="F83">
            <v>170</v>
          </cell>
          <cell r="G83">
            <v>0</v>
          </cell>
          <cell r="H83">
            <v>576980</v>
          </cell>
          <cell r="I83">
            <v>0</v>
          </cell>
          <cell r="J83">
            <v>0</v>
          </cell>
          <cell r="K83">
            <v>35999.999999999978</v>
          </cell>
          <cell r="L83">
            <v>0</v>
          </cell>
          <cell r="M83">
            <v>52874.999999999971</v>
          </cell>
          <cell r="N83">
            <v>0</v>
          </cell>
          <cell r="O83">
            <v>1150.0000000000018</v>
          </cell>
          <cell r="P83">
            <v>1400.0000000000023</v>
          </cell>
          <cell r="Q83">
            <v>879.99999999999682</v>
          </cell>
          <cell r="R83">
            <v>35520.000000000015</v>
          </cell>
          <cell r="S83">
            <v>35700</v>
          </cell>
          <cell r="T83">
            <v>6699.9999999999991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24650</v>
          </cell>
          <cell r="AB83">
            <v>0</v>
          </cell>
          <cell r="AC83">
            <v>74756.435053501278</v>
          </cell>
          <cell r="AD83">
            <v>0</v>
          </cell>
          <cell r="AE83">
            <v>0</v>
          </cell>
          <cell r="AF83">
            <v>0</v>
          </cell>
          <cell r="AG83">
            <v>128000</v>
          </cell>
          <cell r="AH83">
            <v>0</v>
          </cell>
          <cell r="AI83">
            <v>0</v>
          </cell>
          <cell r="AJ83">
            <v>0</v>
          </cell>
          <cell r="AK83">
            <v>23558.75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576980</v>
          </cell>
          <cell r="AU83">
            <v>269631.43505350122</v>
          </cell>
          <cell r="AV83">
            <v>151558.75</v>
          </cell>
          <cell r="AW83">
            <v>97345.214102722486</v>
          </cell>
          <cell r="AX83">
            <v>998170.18505350128</v>
          </cell>
          <cell r="AY83">
            <v>974611.43505350128</v>
          </cell>
          <cell r="AZ83">
            <v>4405</v>
          </cell>
          <cell r="BA83">
            <v>748850</v>
          </cell>
          <cell r="BB83">
            <v>0</v>
          </cell>
          <cell r="BC83">
            <v>0</v>
          </cell>
          <cell r="BD83">
            <v>998170.18505350128</v>
          </cell>
          <cell r="BE83">
            <v>998170.18505350128</v>
          </cell>
          <cell r="BF83">
            <v>0</v>
          </cell>
          <cell r="BG83">
            <v>772408.75</v>
          </cell>
          <cell r="BH83">
            <v>620850</v>
          </cell>
          <cell r="BI83">
            <v>846611.43505350128</v>
          </cell>
          <cell r="BJ83">
            <v>4980.0672650205961</v>
          </cell>
          <cell r="BK83">
            <v>5415.2255880681823</v>
          </cell>
          <cell r="BL83">
            <v>-8.0358300124450374E-2</v>
          </cell>
          <cell r="BM83">
            <v>8.5358300124450379E-2</v>
          </cell>
          <cell r="BN83">
            <v>78579.856667947621</v>
          </cell>
          <cell r="BO83">
            <v>1076750.041721449</v>
          </cell>
        </row>
        <row r="84">
          <cell r="C84">
            <v>9262321</v>
          </cell>
          <cell r="D84" t="str">
            <v>West Earlham Junior School</v>
          </cell>
          <cell r="E84">
            <v>236</v>
          </cell>
          <cell r="F84">
            <v>236</v>
          </cell>
          <cell r="G84">
            <v>0</v>
          </cell>
          <cell r="H84">
            <v>800984</v>
          </cell>
          <cell r="I84">
            <v>0</v>
          </cell>
          <cell r="J84">
            <v>0</v>
          </cell>
          <cell r="K84">
            <v>51840.000000000029</v>
          </cell>
          <cell r="L84">
            <v>0</v>
          </cell>
          <cell r="M84">
            <v>78960.000000000058</v>
          </cell>
          <cell r="N84">
            <v>0</v>
          </cell>
          <cell r="O84">
            <v>2300</v>
          </cell>
          <cell r="P84">
            <v>3359.9999999999968</v>
          </cell>
          <cell r="Q84">
            <v>1320.0000000000041</v>
          </cell>
          <cell r="R84">
            <v>55199.999999999956</v>
          </cell>
          <cell r="S84">
            <v>36720.000000000015</v>
          </cell>
          <cell r="T84">
            <v>10719.999999999995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8404.912280701752</v>
          </cell>
          <cell r="AB84">
            <v>0</v>
          </cell>
          <cell r="AC84">
            <v>128021.38186876888</v>
          </cell>
          <cell r="AD84">
            <v>0</v>
          </cell>
          <cell r="AE84">
            <v>0</v>
          </cell>
          <cell r="AF84">
            <v>0</v>
          </cell>
          <cell r="AG84">
            <v>128000</v>
          </cell>
          <cell r="AH84">
            <v>0</v>
          </cell>
          <cell r="AI84">
            <v>0</v>
          </cell>
          <cell r="AJ84">
            <v>0</v>
          </cell>
          <cell r="AK84">
            <v>27267.25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800984</v>
          </cell>
          <cell r="AU84">
            <v>376846.29414947069</v>
          </cell>
          <cell r="AV84">
            <v>155267.25</v>
          </cell>
          <cell r="AW84">
            <v>141936.69912061212</v>
          </cell>
          <cell r="AX84">
            <v>1333097.5441494707</v>
          </cell>
          <cell r="AY84">
            <v>1305830.2941494707</v>
          </cell>
          <cell r="AZ84">
            <v>4405</v>
          </cell>
          <cell r="BA84">
            <v>1039580</v>
          </cell>
          <cell r="BB84">
            <v>0</v>
          </cell>
          <cell r="BC84">
            <v>0</v>
          </cell>
          <cell r="BD84">
            <v>1333097.5441494707</v>
          </cell>
          <cell r="BE84">
            <v>1333097.5441494707</v>
          </cell>
          <cell r="BF84">
            <v>0</v>
          </cell>
          <cell r="BG84">
            <v>1066847.25</v>
          </cell>
          <cell r="BH84">
            <v>911580</v>
          </cell>
          <cell r="BI84">
            <v>1177830.2941494707</v>
          </cell>
          <cell r="BJ84">
            <v>4990.8063311418255</v>
          </cell>
          <cell r="BK84">
            <v>4838.0947584745754</v>
          </cell>
          <cell r="BL84">
            <v>3.1564402991436889E-2</v>
          </cell>
          <cell r="BM84">
            <v>-7.5206687964920402E-3</v>
          </cell>
          <cell r="BN84">
            <v>-8587.0271551494188</v>
          </cell>
          <cell r="BO84">
            <v>1324510.5169943213</v>
          </cell>
        </row>
        <row r="85">
          <cell r="C85">
            <v>9262344</v>
          </cell>
          <cell r="D85" t="str">
            <v>St George's Primary &amp; Nursery School, Great Yarmouth</v>
          </cell>
          <cell r="E85">
            <v>206</v>
          </cell>
          <cell r="F85">
            <v>206</v>
          </cell>
          <cell r="G85">
            <v>0</v>
          </cell>
          <cell r="H85">
            <v>699164</v>
          </cell>
          <cell r="I85">
            <v>0</v>
          </cell>
          <cell r="J85">
            <v>0</v>
          </cell>
          <cell r="K85">
            <v>63359.999999999985</v>
          </cell>
          <cell r="L85">
            <v>0</v>
          </cell>
          <cell r="M85">
            <v>94470.000000000015</v>
          </cell>
          <cell r="N85">
            <v>0</v>
          </cell>
          <cell r="O85">
            <v>231.12195121951194</v>
          </cell>
          <cell r="P85">
            <v>0</v>
          </cell>
          <cell r="Q85">
            <v>5305.7560975609786</v>
          </cell>
          <cell r="R85">
            <v>1447.0243902439011</v>
          </cell>
          <cell r="S85">
            <v>28186.829268292655</v>
          </cell>
          <cell r="T85">
            <v>90217.951219512222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37337.5</v>
          </cell>
          <cell r="AB85">
            <v>0</v>
          </cell>
          <cell r="AC85">
            <v>96773.451923076995</v>
          </cell>
          <cell r="AD85">
            <v>0</v>
          </cell>
          <cell r="AE85">
            <v>3439.8000000000075</v>
          </cell>
          <cell r="AF85">
            <v>0</v>
          </cell>
          <cell r="AG85">
            <v>128000</v>
          </cell>
          <cell r="AH85">
            <v>0</v>
          </cell>
          <cell r="AI85">
            <v>0</v>
          </cell>
          <cell r="AJ85">
            <v>0</v>
          </cell>
          <cell r="AK85">
            <v>22313.5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699164</v>
          </cell>
          <cell r="AU85">
            <v>420769.43484990625</v>
          </cell>
          <cell r="AV85">
            <v>150313.5</v>
          </cell>
          <cell r="AW85">
            <v>120900.65133976552</v>
          </cell>
          <cell r="AX85">
            <v>1270246.9348499062</v>
          </cell>
          <cell r="AY85">
            <v>1247933.4348499062</v>
          </cell>
          <cell r="AZ85">
            <v>4405</v>
          </cell>
          <cell r="BA85">
            <v>907430</v>
          </cell>
          <cell r="BB85">
            <v>0</v>
          </cell>
          <cell r="BC85">
            <v>0</v>
          </cell>
          <cell r="BD85">
            <v>1270246.9348499062</v>
          </cell>
          <cell r="BE85">
            <v>1270246.9348499065</v>
          </cell>
          <cell r="BF85">
            <v>0</v>
          </cell>
          <cell r="BG85">
            <v>929743.5</v>
          </cell>
          <cell r="BH85">
            <v>779430</v>
          </cell>
          <cell r="BI85">
            <v>1119933.4348499062</v>
          </cell>
          <cell r="BJ85">
            <v>5436.5700720869236</v>
          </cell>
          <cell r="BK85">
            <v>5152.2856080000001</v>
          </cell>
          <cell r="BL85">
            <v>5.5176379128810793E-2</v>
          </cell>
          <cell r="BM85">
            <v>-3.1132644933865944E-2</v>
          </cell>
          <cell r="BN85">
            <v>-33043.281356936714</v>
          </cell>
          <cell r="BO85">
            <v>1237203.6534929695</v>
          </cell>
        </row>
        <row r="86">
          <cell r="C86">
            <v>9262346</v>
          </cell>
          <cell r="D86" t="str">
            <v>North Denes Primary School and Nursery</v>
          </cell>
          <cell r="E86">
            <v>366</v>
          </cell>
          <cell r="F86">
            <v>366</v>
          </cell>
          <cell r="G86">
            <v>0</v>
          </cell>
          <cell r="H86">
            <v>1242204</v>
          </cell>
          <cell r="I86">
            <v>0</v>
          </cell>
          <cell r="J86">
            <v>0</v>
          </cell>
          <cell r="K86">
            <v>71040.000000000087</v>
          </cell>
          <cell r="L86">
            <v>0</v>
          </cell>
          <cell r="M86">
            <v>107159.99999999988</v>
          </cell>
          <cell r="N86">
            <v>0</v>
          </cell>
          <cell r="O86">
            <v>6957.0247933884339</v>
          </cell>
          <cell r="P86">
            <v>13551.074380165323</v>
          </cell>
          <cell r="Q86">
            <v>31941.81818181826</v>
          </cell>
          <cell r="R86">
            <v>12583.14049586777</v>
          </cell>
          <cell r="S86">
            <v>25710.743801652909</v>
          </cell>
          <cell r="T86">
            <v>83091.074380165403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17301.818181818187</v>
          </cell>
          <cell r="AB86">
            <v>0</v>
          </cell>
          <cell r="AC86">
            <v>139306.58823529404</v>
          </cell>
          <cell r="AD86">
            <v>0</v>
          </cell>
          <cell r="AE86">
            <v>1927.8000000000068</v>
          </cell>
          <cell r="AF86">
            <v>0</v>
          </cell>
          <cell r="AG86">
            <v>128000</v>
          </cell>
          <cell r="AH86">
            <v>0</v>
          </cell>
          <cell r="AI86">
            <v>0</v>
          </cell>
          <cell r="AJ86">
            <v>0</v>
          </cell>
          <cell r="AK86">
            <v>35493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1242204</v>
          </cell>
          <cell r="AU86">
            <v>510571.08245017024</v>
          </cell>
          <cell r="AV86">
            <v>163493</v>
          </cell>
          <cell r="AW86">
            <v>187550.25691939727</v>
          </cell>
          <cell r="AX86">
            <v>1916268.0824501703</v>
          </cell>
          <cell r="AY86">
            <v>1880775.0824501703</v>
          </cell>
          <cell r="AZ86">
            <v>4405</v>
          </cell>
          <cell r="BA86">
            <v>1612230</v>
          </cell>
          <cell r="BB86">
            <v>0</v>
          </cell>
          <cell r="BC86">
            <v>0</v>
          </cell>
          <cell r="BD86">
            <v>1916268.0824501703</v>
          </cell>
          <cell r="BE86">
            <v>1916268.0824501703</v>
          </cell>
          <cell r="BF86">
            <v>0</v>
          </cell>
          <cell r="BG86">
            <v>1647723</v>
          </cell>
          <cell r="BH86">
            <v>1484230</v>
          </cell>
          <cell r="BI86">
            <v>1752775.0824501703</v>
          </cell>
          <cell r="BJ86">
            <v>4789.0029575141261</v>
          </cell>
          <cell r="BK86">
            <v>4623.4152229916899</v>
          </cell>
          <cell r="BL86">
            <v>3.5815025589522709E-2</v>
          </cell>
          <cell r="BM86">
            <v>-1.177129139457786E-2</v>
          </cell>
          <cell r="BN86">
            <v>-19919.025825034223</v>
          </cell>
          <cell r="BO86">
            <v>1896349.0566251362</v>
          </cell>
        </row>
        <row r="87">
          <cell r="C87">
            <v>9262357</v>
          </cell>
          <cell r="D87" t="str">
            <v>Hillside Primary School</v>
          </cell>
          <cell r="E87">
            <v>209</v>
          </cell>
          <cell r="F87">
            <v>209</v>
          </cell>
          <cell r="G87">
            <v>0</v>
          </cell>
          <cell r="H87">
            <v>709346</v>
          </cell>
          <cell r="I87">
            <v>0</v>
          </cell>
          <cell r="J87">
            <v>0</v>
          </cell>
          <cell r="K87">
            <v>12479.999999999991</v>
          </cell>
          <cell r="L87">
            <v>0</v>
          </cell>
          <cell r="M87">
            <v>19034.999999999938</v>
          </cell>
          <cell r="N87">
            <v>0</v>
          </cell>
          <cell r="O87">
            <v>2299.9999999999995</v>
          </cell>
          <cell r="P87">
            <v>279.99999999999994</v>
          </cell>
          <cell r="Q87">
            <v>4399.9999999999991</v>
          </cell>
          <cell r="R87">
            <v>1919.9999999999957</v>
          </cell>
          <cell r="S87">
            <v>1019.9999999999998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1998.1318681318703</v>
          </cell>
          <cell r="AB87">
            <v>0</v>
          </cell>
          <cell r="AC87">
            <v>65713.083333333387</v>
          </cell>
          <cell r="AD87">
            <v>0</v>
          </cell>
          <cell r="AE87">
            <v>0</v>
          </cell>
          <cell r="AF87">
            <v>0</v>
          </cell>
          <cell r="AG87">
            <v>128000</v>
          </cell>
          <cell r="AH87">
            <v>0</v>
          </cell>
          <cell r="AI87">
            <v>0</v>
          </cell>
          <cell r="AJ87">
            <v>0</v>
          </cell>
          <cell r="AK87">
            <v>23107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709346</v>
          </cell>
          <cell r="AU87">
            <v>109146.21520146518</v>
          </cell>
          <cell r="AV87">
            <v>151107</v>
          </cell>
          <cell r="AW87">
            <v>57069.998350000023</v>
          </cell>
          <cell r="AX87">
            <v>969599.21520146518</v>
          </cell>
          <cell r="AY87">
            <v>946492.21520146518</v>
          </cell>
          <cell r="AZ87">
            <v>4405</v>
          </cell>
          <cell r="BA87">
            <v>920645</v>
          </cell>
          <cell r="BB87">
            <v>0</v>
          </cell>
          <cell r="BC87">
            <v>0</v>
          </cell>
          <cell r="BD87">
            <v>969599.21520146518</v>
          </cell>
          <cell r="BE87">
            <v>969599.21520146518</v>
          </cell>
          <cell r="BF87">
            <v>0</v>
          </cell>
          <cell r="BG87">
            <v>943752</v>
          </cell>
          <cell r="BH87">
            <v>792645</v>
          </cell>
          <cell r="BI87">
            <v>818492.21520146518</v>
          </cell>
          <cell r="BJ87">
            <v>3916.2306947438524</v>
          </cell>
          <cell r="BK87">
            <v>3782.0710900473932</v>
          </cell>
          <cell r="BL87">
            <v>3.5472523255711194E-2</v>
          </cell>
          <cell r="BM87">
            <v>-1.1428789060766345E-2</v>
          </cell>
          <cell r="BN87">
            <v>-9033.9189745036274</v>
          </cell>
          <cell r="BO87">
            <v>960565.29622696154</v>
          </cell>
        </row>
        <row r="88">
          <cell r="C88">
            <v>9262361</v>
          </cell>
          <cell r="D88" t="str">
            <v>Kinsale Infant School</v>
          </cell>
          <cell r="E88">
            <v>132</v>
          </cell>
          <cell r="F88">
            <v>132</v>
          </cell>
          <cell r="G88">
            <v>0</v>
          </cell>
          <cell r="H88">
            <v>448008</v>
          </cell>
          <cell r="I88">
            <v>0</v>
          </cell>
          <cell r="J88">
            <v>0</v>
          </cell>
          <cell r="K88">
            <v>11039.999999999985</v>
          </cell>
          <cell r="L88">
            <v>0</v>
          </cell>
          <cell r="M88">
            <v>16214.999999999978</v>
          </cell>
          <cell r="N88">
            <v>0</v>
          </cell>
          <cell r="O88">
            <v>0</v>
          </cell>
          <cell r="P88">
            <v>1680.0000000000016</v>
          </cell>
          <cell r="Q88">
            <v>1319.9999999999984</v>
          </cell>
          <cell r="R88">
            <v>2400.0000000000014</v>
          </cell>
          <cell r="S88">
            <v>1529.9999999999982</v>
          </cell>
          <cell r="T88">
            <v>2009.9999999999977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15143.736263736278</v>
          </cell>
          <cell r="AB88">
            <v>0</v>
          </cell>
          <cell r="AC88">
            <v>32176.779295470878</v>
          </cell>
          <cell r="AD88">
            <v>0</v>
          </cell>
          <cell r="AE88">
            <v>0</v>
          </cell>
          <cell r="AF88">
            <v>0</v>
          </cell>
          <cell r="AG88">
            <v>128000</v>
          </cell>
          <cell r="AH88">
            <v>0</v>
          </cell>
          <cell r="AI88">
            <v>0</v>
          </cell>
          <cell r="AJ88">
            <v>0</v>
          </cell>
          <cell r="AK88">
            <v>17936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448008</v>
          </cell>
          <cell r="AU88">
            <v>83515.515559207124</v>
          </cell>
          <cell r="AV88">
            <v>145936</v>
          </cell>
          <cell r="AW88">
            <v>35822.282339611789</v>
          </cell>
          <cell r="AX88">
            <v>677459.51555920718</v>
          </cell>
          <cell r="AY88">
            <v>659523.51555920718</v>
          </cell>
          <cell r="AZ88">
            <v>4405</v>
          </cell>
          <cell r="BA88">
            <v>581460</v>
          </cell>
          <cell r="BB88">
            <v>0</v>
          </cell>
          <cell r="BC88">
            <v>0</v>
          </cell>
          <cell r="BD88">
            <v>677459.51555920718</v>
          </cell>
          <cell r="BE88">
            <v>677459.51555920718</v>
          </cell>
          <cell r="BF88">
            <v>0</v>
          </cell>
          <cell r="BG88">
            <v>599396</v>
          </cell>
          <cell r="BH88">
            <v>453460</v>
          </cell>
          <cell r="BI88">
            <v>531523.51555920718</v>
          </cell>
          <cell r="BJ88">
            <v>4026.6932996909636</v>
          </cell>
          <cell r="BK88">
            <v>3788.1782652777783</v>
          </cell>
          <cell r="BL88">
            <v>6.2962991102979551E-2</v>
          </cell>
          <cell r="BM88">
            <v>-3.8919256908034702E-2</v>
          </cell>
          <cell r="BN88">
            <v>-19461.166971810842</v>
          </cell>
          <cell r="BO88">
            <v>657998.34858739632</v>
          </cell>
        </row>
        <row r="89">
          <cell r="C89">
            <v>9262367</v>
          </cell>
          <cell r="D89" t="str">
            <v>Dereham, Toftwood Community Junior School</v>
          </cell>
          <cell r="E89">
            <v>345</v>
          </cell>
          <cell r="F89">
            <v>345</v>
          </cell>
          <cell r="G89">
            <v>0</v>
          </cell>
          <cell r="H89">
            <v>1170930</v>
          </cell>
          <cell r="I89">
            <v>0</v>
          </cell>
          <cell r="J89">
            <v>0</v>
          </cell>
          <cell r="K89">
            <v>21600.000000000058</v>
          </cell>
          <cell r="L89">
            <v>0</v>
          </cell>
          <cell r="M89">
            <v>35249.999999999993</v>
          </cell>
          <cell r="N89">
            <v>0</v>
          </cell>
          <cell r="O89">
            <v>925.36443148687817</v>
          </cell>
          <cell r="P89">
            <v>5351.0204081632655</v>
          </cell>
          <cell r="Q89">
            <v>885.1311953352764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6960.0000000000055</v>
          </cell>
          <cell r="AB89">
            <v>0</v>
          </cell>
          <cell r="AC89">
            <v>62927.295918367352</v>
          </cell>
          <cell r="AD89">
            <v>0</v>
          </cell>
          <cell r="AE89">
            <v>0</v>
          </cell>
          <cell r="AF89">
            <v>0</v>
          </cell>
          <cell r="AG89">
            <v>128000</v>
          </cell>
          <cell r="AH89">
            <v>0</v>
          </cell>
          <cell r="AI89">
            <v>0</v>
          </cell>
          <cell r="AJ89">
            <v>0</v>
          </cell>
          <cell r="AK89">
            <v>33978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1170930</v>
          </cell>
          <cell r="AU89">
            <v>133898.81195335282</v>
          </cell>
          <cell r="AV89">
            <v>161978</v>
          </cell>
          <cell r="AW89">
            <v>64084.26786151604</v>
          </cell>
          <cell r="AX89">
            <v>1466806.8119533528</v>
          </cell>
          <cell r="AY89">
            <v>1432828.8119533528</v>
          </cell>
          <cell r="AZ89">
            <v>4405</v>
          </cell>
          <cell r="BA89">
            <v>1519725</v>
          </cell>
          <cell r="BB89">
            <v>86896.188046647236</v>
          </cell>
          <cell r="BC89">
            <v>0</v>
          </cell>
          <cell r="BD89">
            <v>1553703</v>
          </cell>
          <cell r="BE89">
            <v>1553703</v>
          </cell>
          <cell r="BF89">
            <v>0</v>
          </cell>
          <cell r="BG89">
            <v>1553703</v>
          </cell>
          <cell r="BH89">
            <v>1391725</v>
          </cell>
          <cell r="BI89">
            <v>1391725</v>
          </cell>
          <cell r="BJ89">
            <v>4033.985507246377</v>
          </cell>
          <cell r="BK89">
            <v>4007.7692307692309</v>
          </cell>
          <cell r="BL89">
            <v>6.5413637781021189E-3</v>
          </cell>
          <cell r="BM89">
            <v>0</v>
          </cell>
          <cell r="BN89">
            <v>0</v>
          </cell>
          <cell r="BO89">
            <v>1553703</v>
          </cell>
        </row>
        <row r="90">
          <cell r="C90">
            <v>9262368</v>
          </cell>
          <cell r="D90" t="str">
            <v>John of Gaunt Infant and Nursery School</v>
          </cell>
          <cell r="E90">
            <v>143</v>
          </cell>
          <cell r="F90">
            <v>143</v>
          </cell>
          <cell r="G90">
            <v>0</v>
          </cell>
          <cell r="H90">
            <v>485342</v>
          </cell>
          <cell r="I90">
            <v>0</v>
          </cell>
          <cell r="J90">
            <v>0</v>
          </cell>
          <cell r="K90">
            <v>10560.000000000011</v>
          </cell>
          <cell r="L90">
            <v>0</v>
          </cell>
          <cell r="M90">
            <v>15510.000000000015</v>
          </cell>
          <cell r="N90">
            <v>0</v>
          </cell>
          <cell r="O90">
            <v>1839.9999999999986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4739.4285714285679</v>
          </cell>
          <cell r="AB90">
            <v>0</v>
          </cell>
          <cell r="AC90">
            <v>42390.699612061362</v>
          </cell>
          <cell r="AD90">
            <v>0</v>
          </cell>
          <cell r="AE90">
            <v>0</v>
          </cell>
          <cell r="AF90">
            <v>0</v>
          </cell>
          <cell r="AG90">
            <v>128000</v>
          </cell>
          <cell r="AH90">
            <v>0</v>
          </cell>
          <cell r="AI90">
            <v>0</v>
          </cell>
          <cell r="AJ90">
            <v>0</v>
          </cell>
          <cell r="AK90">
            <v>4516.95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485342</v>
          </cell>
          <cell r="AU90">
            <v>75040.128183489956</v>
          </cell>
          <cell r="AV90">
            <v>132516.95000000001</v>
          </cell>
          <cell r="AW90">
            <v>37348.767007988012</v>
          </cell>
          <cell r="AX90">
            <v>692899.07818348985</v>
          </cell>
          <cell r="AY90">
            <v>688382.1281834899</v>
          </cell>
          <cell r="AZ90">
            <v>4405</v>
          </cell>
          <cell r="BA90">
            <v>629915</v>
          </cell>
          <cell r="BB90">
            <v>0</v>
          </cell>
          <cell r="BC90">
            <v>0</v>
          </cell>
          <cell r="BD90">
            <v>692899.07818348985</v>
          </cell>
          <cell r="BE90">
            <v>692899.07818348985</v>
          </cell>
          <cell r="BF90">
            <v>0</v>
          </cell>
          <cell r="BG90">
            <v>634431.94999999995</v>
          </cell>
          <cell r="BH90">
            <v>501914.99999999994</v>
          </cell>
          <cell r="BI90">
            <v>560382.1281834899</v>
          </cell>
          <cell r="BJ90">
            <v>3918.7561411432862</v>
          </cell>
          <cell r="BK90">
            <v>4014.6081666666664</v>
          </cell>
          <cell r="BL90">
            <v>-2.3875810924523247E-2</v>
          </cell>
          <cell r="BM90">
            <v>2.8875810924523248E-2</v>
          </cell>
          <cell r="BN90">
            <v>16577.284489010042</v>
          </cell>
          <cell r="BO90">
            <v>709476.36267249985</v>
          </cell>
        </row>
        <row r="91">
          <cell r="C91">
            <v>9262371</v>
          </cell>
          <cell r="D91" t="str">
            <v>Mulbarton Primary School</v>
          </cell>
          <cell r="E91">
            <v>441</v>
          </cell>
          <cell r="F91">
            <v>441</v>
          </cell>
          <cell r="G91">
            <v>0</v>
          </cell>
          <cell r="H91">
            <v>1496754</v>
          </cell>
          <cell r="I91">
            <v>0</v>
          </cell>
          <cell r="J91">
            <v>0</v>
          </cell>
          <cell r="K91">
            <v>21600.00000000008</v>
          </cell>
          <cell r="L91">
            <v>0</v>
          </cell>
          <cell r="M91">
            <v>32430.00000000008</v>
          </cell>
          <cell r="N91">
            <v>0</v>
          </cell>
          <cell r="O91">
            <v>2305.2272727272698</v>
          </cell>
          <cell r="P91">
            <v>561.27272727272771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5356.6492146596993</v>
          </cell>
          <cell r="AB91">
            <v>0</v>
          </cell>
          <cell r="AC91">
            <v>104153.8235294116</v>
          </cell>
          <cell r="AD91">
            <v>0</v>
          </cell>
          <cell r="AE91">
            <v>0</v>
          </cell>
          <cell r="AF91">
            <v>0</v>
          </cell>
          <cell r="AG91">
            <v>128000</v>
          </cell>
          <cell r="AH91">
            <v>0</v>
          </cell>
          <cell r="AI91">
            <v>0</v>
          </cell>
          <cell r="AJ91">
            <v>0</v>
          </cell>
          <cell r="AK91">
            <v>36082.25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1496754</v>
          </cell>
          <cell r="AU91">
            <v>166406.97274407145</v>
          </cell>
          <cell r="AV91">
            <v>164082.25</v>
          </cell>
          <cell r="AW91">
            <v>84925.384571122922</v>
          </cell>
          <cell r="AX91">
            <v>1827243.2227440714</v>
          </cell>
          <cell r="AY91">
            <v>1791160.9727440714</v>
          </cell>
          <cell r="AZ91">
            <v>4405</v>
          </cell>
          <cell r="BA91">
            <v>1942605</v>
          </cell>
          <cell r="BB91">
            <v>151444.02725592861</v>
          </cell>
          <cell r="BC91">
            <v>0</v>
          </cell>
          <cell r="BD91">
            <v>1978687.25</v>
          </cell>
          <cell r="BE91">
            <v>1978687.2499999998</v>
          </cell>
          <cell r="BF91">
            <v>0</v>
          </cell>
          <cell r="BG91">
            <v>1978687.25</v>
          </cell>
          <cell r="BH91">
            <v>1814605</v>
          </cell>
          <cell r="BI91">
            <v>1814605</v>
          </cell>
          <cell r="BJ91">
            <v>4114.7505668934236</v>
          </cell>
          <cell r="BK91">
            <v>4089.2747747747749</v>
          </cell>
          <cell r="BL91">
            <v>6.2299046950328495E-3</v>
          </cell>
          <cell r="BM91">
            <v>0</v>
          </cell>
          <cell r="BN91">
            <v>0</v>
          </cell>
          <cell r="BO91">
            <v>1978687.25</v>
          </cell>
        </row>
        <row r="92">
          <cell r="C92">
            <v>9262377</v>
          </cell>
          <cell r="D92" t="str">
            <v>Drake Primary School</v>
          </cell>
          <cell r="E92">
            <v>423</v>
          </cell>
          <cell r="F92">
            <v>423</v>
          </cell>
          <cell r="G92">
            <v>0</v>
          </cell>
          <cell r="H92">
            <v>1435662</v>
          </cell>
          <cell r="I92">
            <v>0</v>
          </cell>
          <cell r="J92">
            <v>0</v>
          </cell>
          <cell r="K92">
            <v>21120.000000000036</v>
          </cell>
          <cell r="L92">
            <v>0</v>
          </cell>
          <cell r="M92">
            <v>33134.999999999964</v>
          </cell>
          <cell r="N92">
            <v>0</v>
          </cell>
          <cell r="O92">
            <v>2070.0000000000045</v>
          </cell>
          <cell r="P92">
            <v>1399.9999999999952</v>
          </cell>
          <cell r="Q92">
            <v>4839.9999999999982</v>
          </cell>
          <cell r="R92">
            <v>2399.9999999999918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32621.385041551348</v>
          </cell>
          <cell r="AB92">
            <v>0</v>
          </cell>
          <cell r="AC92">
            <v>124166.0635015656</v>
          </cell>
          <cell r="AD92">
            <v>0</v>
          </cell>
          <cell r="AE92">
            <v>0</v>
          </cell>
          <cell r="AF92">
            <v>0</v>
          </cell>
          <cell r="AG92">
            <v>128000</v>
          </cell>
          <cell r="AH92">
            <v>0</v>
          </cell>
          <cell r="AI92">
            <v>0</v>
          </cell>
          <cell r="AJ92">
            <v>0</v>
          </cell>
          <cell r="AK92">
            <v>24341.75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1435662</v>
          </cell>
          <cell r="AU92">
            <v>221752.44854311695</v>
          </cell>
          <cell r="AV92">
            <v>152341.75</v>
          </cell>
          <cell r="AW92">
            <v>97619.076156594194</v>
          </cell>
          <cell r="AX92">
            <v>1809756.1985431169</v>
          </cell>
          <cell r="AY92">
            <v>1785414.4485431169</v>
          </cell>
          <cell r="AZ92">
            <v>4405</v>
          </cell>
          <cell r="BA92">
            <v>1863315</v>
          </cell>
          <cell r="BB92">
            <v>77900.551456883084</v>
          </cell>
          <cell r="BC92">
            <v>0</v>
          </cell>
          <cell r="BD92">
            <v>1887656.75</v>
          </cell>
          <cell r="BE92">
            <v>1887656.75</v>
          </cell>
          <cell r="BF92">
            <v>0</v>
          </cell>
          <cell r="BG92">
            <v>1887656.75</v>
          </cell>
          <cell r="BH92">
            <v>1735315</v>
          </cell>
          <cell r="BI92">
            <v>1735315</v>
          </cell>
          <cell r="BJ92">
            <v>4102.3995271867616</v>
          </cell>
          <cell r="BK92">
            <v>4070.3052884615386</v>
          </cell>
          <cell r="BL92">
            <v>7.8849708930196112E-3</v>
          </cell>
          <cell r="BM92">
            <v>0</v>
          </cell>
          <cell r="BN92">
            <v>0</v>
          </cell>
          <cell r="BO92">
            <v>1887656.75</v>
          </cell>
        </row>
        <row r="93">
          <cell r="C93">
            <v>9262382</v>
          </cell>
          <cell r="D93" t="str">
            <v>Sparhawk Infant School &amp; Nursery</v>
          </cell>
          <cell r="E93">
            <v>164</v>
          </cell>
          <cell r="F93">
            <v>164</v>
          </cell>
          <cell r="G93">
            <v>0</v>
          </cell>
          <cell r="H93">
            <v>556616</v>
          </cell>
          <cell r="I93">
            <v>0</v>
          </cell>
          <cell r="J93">
            <v>0</v>
          </cell>
          <cell r="K93">
            <v>4800.0000000000036</v>
          </cell>
          <cell r="L93">
            <v>0</v>
          </cell>
          <cell r="M93">
            <v>7050.0000000000055</v>
          </cell>
          <cell r="N93">
            <v>0</v>
          </cell>
          <cell r="O93">
            <v>462.82208588956871</v>
          </cell>
          <cell r="P93">
            <v>1126.8711656441719</v>
          </cell>
          <cell r="Q93">
            <v>885.39877300613148</v>
          </cell>
          <cell r="R93">
            <v>965.88957055214337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8973.5849056603747</v>
          </cell>
          <cell r="AB93">
            <v>0</v>
          </cell>
          <cell r="AC93">
            <v>45605.440937322484</v>
          </cell>
          <cell r="AD93">
            <v>0</v>
          </cell>
          <cell r="AE93">
            <v>0</v>
          </cell>
          <cell r="AF93">
            <v>0</v>
          </cell>
          <cell r="AG93">
            <v>128000</v>
          </cell>
          <cell r="AH93">
            <v>0</v>
          </cell>
          <cell r="AI93">
            <v>0</v>
          </cell>
          <cell r="AJ93">
            <v>0</v>
          </cell>
          <cell r="AK93">
            <v>23099.5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556616</v>
          </cell>
          <cell r="AU93">
            <v>69870.007438074885</v>
          </cell>
          <cell r="AV93">
            <v>151099.5</v>
          </cell>
          <cell r="AW93">
            <v>41001.209628173208</v>
          </cell>
          <cell r="AX93">
            <v>777585.50743807491</v>
          </cell>
          <cell r="AY93">
            <v>754486.00743807491</v>
          </cell>
          <cell r="AZ93">
            <v>4405</v>
          </cell>
          <cell r="BA93">
            <v>722420</v>
          </cell>
          <cell r="BB93">
            <v>0</v>
          </cell>
          <cell r="BC93">
            <v>0</v>
          </cell>
          <cell r="BD93">
            <v>777585.50743807491</v>
          </cell>
          <cell r="BE93">
            <v>777585.5074380748</v>
          </cell>
          <cell r="BF93">
            <v>0</v>
          </cell>
          <cell r="BG93">
            <v>745519.5</v>
          </cell>
          <cell r="BH93">
            <v>594420</v>
          </cell>
          <cell r="BI93">
            <v>626486.00743807491</v>
          </cell>
          <cell r="BJ93">
            <v>3820.0366307199688</v>
          </cell>
          <cell r="BK93">
            <v>3675.0610664473679</v>
          </cell>
          <cell r="BL93">
            <v>3.9448477631079691E-2</v>
          </cell>
          <cell r="BM93">
            <v>-1.5404743436134842E-2</v>
          </cell>
          <cell r="BN93">
            <v>-9284.5931458829673</v>
          </cell>
          <cell r="BO93">
            <v>768300.91429219197</v>
          </cell>
        </row>
        <row r="94">
          <cell r="C94">
            <v>9262383</v>
          </cell>
          <cell r="D94" t="str">
            <v>Mundesley Junior School</v>
          </cell>
          <cell r="E94">
            <v>108</v>
          </cell>
          <cell r="F94">
            <v>108</v>
          </cell>
          <cell r="G94">
            <v>0</v>
          </cell>
          <cell r="H94">
            <v>366552</v>
          </cell>
          <cell r="I94">
            <v>0</v>
          </cell>
          <cell r="J94">
            <v>0</v>
          </cell>
          <cell r="K94">
            <v>12480.000000000015</v>
          </cell>
          <cell r="L94">
            <v>0</v>
          </cell>
          <cell r="M94">
            <v>19739.999999999982</v>
          </cell>
          <cell r="N94">
            <v>0</v>
          </cell>
          <cell r="O94">
            <v>7264.5283018867867</v>
          </cell>
          <cell r="P94">
            <v>855.84905660377262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31651.424822881119</v>
          </cell>
          <cell r="AD94">
            <v>0</v>
          </cell>
          <cell r="AE94">
            <v>491.39999999999844</v>
          </cell>
          <cell r="AF94">
            <v>0</v>
          </cell>
          <cell r="AG94">
            <v>128000</v>
          </cell>
          <cell r="AH94">
            <v>0</v>
          </cell>
          <cell r="AI94">
            <v>0</v>
          </cell>
          <cell r="AJ94">
            <v>0</v>
          </cell>
          <cell r="AK94">
            <v>16567.5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366552</v>
          </cell>
          <cell r="AU94">
            <v>72483.202181371671</v>
          </cell>
          <cell r="AV94">
            <v>144567.5</v>
          </cell>
          <cell r="AW94">
            <v>36108.422075899449</v>
          </cell>
          <cell r="AX94">
            <v>583602.70218137163</v>
          </cell>
          <cell r="AY94">
            <v>567035.20218137163</v>
          </cell>
          <cell r="AZ94">
            <v>4405</v>
          </cell>
          <cell r="BA94">
            <v>475740</v>
          </cell>
          <cell r="BB94">
            <v>0</v>
          </cell>
          <cell r="BC94">
            <v>0</v>
          </cell>
          <cell r="BD94">
            <v>583602.70218137163</v>
          </cell>
          <cell r="BE94">
            <v>583602.70218137174</v>
          </cell>
          <cell r="BF94">
            <v>0</v>
          </cell>
          <cell r="BG94">
            <v>492307.5</v>
          </cell>
          <cell r="BH94">
            <v>347740</v>
          </cell>
          <cell r="BI94">
            <v>439035.20218137163</v>
          </cell>
          <cell r="BJ94">
            <v>4065.140760938626</v>
          </cell>
          <cell r="BK94">
            <v>3901.6461418032786</v>
          </cell>
          <cell r="BL94">
            <v>4.1904010049405152E-2</v>
          </cell>
          <cell r="BM94">
            <v>-1.7860275854460303E-2</v>
          </cell>
          <cell r="BN94">
            <v>-7525.9234489425071</v>
          </cell>
          <cell r="BO94">
            <v>576076.77873242914</v>
          </cell>
        </row>
        <row r="95">
          <cell r="C95">
            <v>9262409</v>
          </cell>
          <cell r="D95" t="str">
            <v>St Mary's Community Primary School, Beetley</v>
          </cell>
          <cell r="E95">
            <v>182</v>
          </cell>
          <cell r="F95">
            <v>182</v>
          </cell>
          <cell r="G95">
            <v>0</v>
          </cell>
          <cell r="H95">
            <v>617708</v>
          </cell>
          <cell r="I95">
            <v>0</v>
          </cell>
          <cell r="J95">
            <v>0</v>
          </cell>
          <cell r="K95">
            <v>13919.999999999969</v>
          </cell>
          <cell r="L95">
            <v>0</v>
          </cell>
          <cell r="M95">
            <v>20444.999999999956</v>
          </cell>
          <cell r="N95">
            <v>0</v>
          </cell>
          <cell r="O95">
            <v>1380.0000000000014</v>
          </cell>
          <cell r="P95">
            <v>0</v>
          </cell>
          <cell r="Q95">
            <v>1320.0000000000014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3383.333333333328</v>
          </cell>
          <cell r="AB95">
            <v>0</v>
          </cell>
          <cell r="AC95">
            <v>55349.411764705917</v>
          </cell>
          <cell r="AD95">
            <v>0</v>
          </cell>
          <cell r="AE95">
            <v>0</v>
          </cell>
          <cell r="AF95">
            <v>0</v>
          </cell>
          <cell r="AG95">
            <v>128000</v>
          </cell>
          <cell r="AH95">
            <v>0</v>
          </cell>
          <cell r="AI95">
            <v>0</v>
          </cell>
          <cell r="AJ95">
            <v>0</v>
          </cell>
          <cell r="AK95">
            <v>15558.25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617708</v>
          </cell>
          <cell r="AU95">
            <v>95797.745098039173</v>
          </cell>
          <cell r="AV95">
            <v>143558.25</v>
          </cell>
          <cell r="AW95">
            <v>46021.775776470611</v>
          </cell>
          <cell r="AX95">
            <v>857063.99509803916</v>
          </cell>
          <cell r="AY95">
            <v>841505.74509803916</v>
          </cell>
          <cell r="AZ95">
            <v>4405</v>
          </cell>
          <cell r="BA95">
            <v>801710</v>
          </cell>
          <cell r="BB95">
            <v>0</v>
          </cell>
          <cell r="BC95">
            <v>0</v>
          </cell>
          <cell r="BD95">
            <v>857063.99509803916</v>
          </cell>
          <cell r="BE95">
            <v>857063.99509803928</v>
          </cell>
          <cell r="BF95">
            <v>0</v>
          </cell>
          <cell r="BG95">
            <v>817268.25</v>
          </cell>
          <cell r="BH95">
            <v>673710</v>
          </cell>
          <cell r="BI95">
            <v>713505.74509803916</v>
          </cell>
          <cell r="BJ95">
            <v>3920.3612368024128</v>
          </cell>
          <cell r="BK95">
            <v>3701.4864864864867</v>
          </cell>
          <cell r="BL95">
            <v>5.9131581626733348E-2</v>
          </cell>
          <cell r="BM95">
            <v>-3.5087847431788499E-2</v>
          </cell>
          <cell r="BN95">
            <v>-23637.649145776973</v>
          </cell>
          <cell r="BO95">
            <v>833426.34595226217</v>
          </cell>
        </row>
        <row r="96">
          <cell r="C96">
            <v>9262411</v>
          </cell>
          <cell r="D96" t="str">
            <v>Downham Market, Hillcrest Primary School</v>
          </cell>
          <cell r="E96">
            <v>463</v>
          </cell>
          <cell r="F96">
            <v>463</v>
          </cell>
          <cell r="G96">
            <v>0</v>
          </cell>
          <cell r="H96">
            <v>1571422</v>
          </cell>
          <cell r="I96">
            <v>0</v>
          </cell>
          <cell r="J96">
            <v>0</v>
          </cell>
          <cell r="K96">
            <v>46080.000000000036</v>
          </cell>
          <cell r="L96">
            <v>0</v>
          </cell>
          <cell r="M96">
            <v>71909.999999999927</v>
          </cell>
          <cell r="N96">
            <v>0</v>
          </cell>
          <cell r="O96">
            <v>57624.458874458862</v>
          </cell>
          <cell r="P96">
            <v>14310.909090909039</v>
          </cell>
          <cell r="Q96">
            <v>0</v>
          </cell>
          <cell r="R96">
            <v>0</v>
          </cell>
          <cell r="S96">
            <v>511.10389610389512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10635.247524752474</v>
          </cell>
          <cell r="AB96">
            <v>0</v>
          </cell>
          <cell r="AC96">
            <v>147568.06329113926</v>
          </cell>
          <cell r="AD96">
            <v>0</v>
          </cell>
          <cell r="AE96">
            <v>5000.3999999999869</v>
          </cell>
          <cell r="AF96">
            <v>0</v>
          </cell>
          <cell r="AG96">
            <v>128000</v>
          </cell>
          <cell r="AH96">
            <v>0</v>
          </cell>
          <cell r="AI96">
            <v>0</v>
          </cell>
          <cell r="AJ96">
            <v>0</v>
          </cell>
          <cell r="AK96">
            <v>73588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1571422</v>
          </cell>
          <cell r="AU96">
            <v>353640.18267736345</v>
          </cell>
          <cell r="AV96">
            <v>201588</v>
          </cell>
          <cell r="AW96">
            <v>169410.75913991447</v>
          </cell>
          <cell r="AX96">
            <v>2126650.1826773635</v>
          </cell>
          <cell r="AY96">
            <v>2053062.1826773635</v>
          </cell>
          <cell r="AZ96">
            <v>4405</v>
          </cell>
          <cell r="BA96">
            <v>2039515</v>
          </cell>
          <cell r="BB96">
            <v>0</v>
          </cell>
          <cell r="BC96">
            <v>0</v>
          </cell>
          <cell r="BD96">
            <v>2126650.1826773635</v>
          </cell>
          <cell r="BE96">
            <v>2126650.182677363</v>
          </cell>
          <cell r="BF96">
            <v>0</v>
          </cell>
          <cell r="BG96">
            <v>2113103</v>
          </cell>
          <cell r="BH96">
            <v>1911515</v>
          </cell>
          <cell r="BI96">
            <v>1925062.1826773635</v>
          </cell>
          <cell r="BJ96">
            <v>4157.8016904478691</v>
          </cell>
          <cell r="BK96">
            <v>4128.883910386965</v>
          </cell>
          <cell r="BL96">
            <v>7.0037764898538551E-3</v>
          </cell>
          <cell r="BM96">
            <v>0</v>
          </cell>
          <cell r="BN96">
            <v>0</v>
          </cell>
          <cell r="BO96">
            <v>2126650.1826773635</v>
          </cell>
        </row>
        <row r="97">
          <cell r="C97">
            <v>9262415</v>
          </cell>
          <cell r="D97" t="str">
            <v>Coltishall Primary School</v>
          </cell>
          <cell r="E97">
            <v>201</v>
          </cell>
          <cell r="F97">
            <v>201</v>
          </cell>
          <cell r="G97">
            <v>0</v>
          </cell>
          <cell r="H97">
            <v>682194</v>
          </cell>
          <cell r="I97">
            <v>0</v>
          </cell>
          <cell r="J97">
            <v>0</v>
          </cell>
          <cell r="K97">
            <v>11039.99999999996</v>
          </cell>
          <cell r="L97">
            <v>0</v>
          </cell>
          <cell r="M97">
            <v>17624.999999999956</v>
          </cell>
          <cell r="N97">
            <v>0</v>
          </cell>
          <cell r="O97">
            <v>0</v>
          </cell>
          <cell r="P97">
            <v>1679.9999999999991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3349.9999999999945</v>
          </cell>
          <cell r="AB97">
            <v>0</v>
          </cell>
          <cell r="AC97">
            <v>43767.772343263678</v>
          </cell>
          <cell r="AD97">
            <v>0</v>
          </cell>
          <cell r="AE97">
            <v>0</v>
          </cell>
          <cell r="AF97">
            <v>0</v>
          </cell>
          <cell r="AG97">
            <v>128000</v>
          </cell>
          <cell r="AH97">
            <v>0</v>
          </cell>
          <cell r="AI97">
            <v>0</v>
          </cell>
          <cell r="AJ97">
            <v>0</v>
          </cell>
          <cell r="AK97">
            <v>21698.25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682194</v>
          </cell>
          <cell r="AU97">
            <v>77462.772343263583</v>
          </cell>
          <cell r="AV97">
            <v>149698.25</v>
          </cell>
          <cell r="AW97">
            <v>41536.509857003119</v>
          </cell>
          <cell r="AX97">
            <v>909355.02234326361</v>
          </cell>
          <cell r="AY97">
            <v>887656.77234326361</v>
          </cell>
          <cell r="AZ97">
            <v>4405</v>
          </cell>
          <cell r="BA97">
            <v>885405</v>
          </cell>
          <cell r="BB97">
            <v>0</v>
          </cell>
          <cell r="BC97">
            <v>0</v>
          </cell>
          <cell r="BD97">
            <v>909355.02234326361</v>
          </cell>
          <cell r="BE97">
            <v>909355.02234326373</v>
          </cell>
          <cell r="BF97">
            <v>0</v>
          </cell>
          <cell r="BG97">
            <v>907103.25</v>
          </cell>
          <cell r="BH97">
            <v>757405</v>
          </cell>
          <cell r="BI97">
            <v>759656.77234326361</v>
          </cell>
          <cell r="BJ97">
            <v>3779.3869270809137</v>
          </cell>
          <cell r="BK97">
            <v>3763.0243902439024</v>
          </cell>
          <cell r="BL97">
            <v>4.3482409732536181E-3</v>
          </cell>
          <cell r="BM97">
            <v>6.5175902674638204E-4</v>
          </cell>
          <cell r="BN97">
            <v>492.96960795586102</v>
          </cell>
          <cell r="BO97">
            <v>909847.9919512195</v>
          </cell>
        </row>
        <row r="98">
          <cell r="C98">
            <v>9262416</v>
          </cell>
          <cell r="D98" t="str">
            <v>Chapel Break Infant School</v>
          </cell>
          <cell r="E98">
            <v>177</v>
          </cell>
          <cell r="F98">
            <v>177</v>
          </cell>
          <cell r="G98">
            <v>0</v>
          </cell>
          <cell r="H98">
            <v>600738</v>
          </cell>
          <cell r="I98">
            <v>0</v>
          </cell>
          <cell r="J98">
            <v>0</v>
          </cell>
          <cell r="K98">
            <v>18239.999999999985</v>
          </cell>
          <cell r="L98">
            <v>0</v>
          </cell>
          <cell r="M98">
            <v>26789.999999999978</v>
          </cell>
          <cell r="N98">
            <v>0</v>
          </cell>
          <cell r="O98">
            <v>20469.999999999993</v>
          </cell>
          <cell r="P98">
            <v>2240.0000000000023</v>
          </cell>
          <cell r="Q98">
            <v>0</v>
          </cell>
          <cell r="R98">
            <v>9120.0000000000364</v>
          </cell>
          <cell r="S98">
            <v>1530.0000000000016</v>
          </cell>
          <cell r="T98">
            <v>669.99999999999955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26323.076923076878</v>
          </cell>
          <cell r="AB98">
            <v>0</v>
          </cell>
          <cell r="AC98">
            <v>66125.807551831589</v>
          </cell>
          <cell r="AD98">
            <v>0</v>
          </cell>
          <cell r="AE98">
            <v>0</v>
          </cell>
          <cell r="AF98">
            <v>0</v>
          </cell>
          <cell r="AG98">
            <v>128000</v>
          </cell>
          <cell r="AH98">
            <v>0</v>
          </cell>
          <cell r="AI98">
            <v>0</v>
          </cell>
          <cell r="AJ98">
            <v>0</v>
          </cell>
          <cell r="AK98">
            <v>19814.75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600738</v>
          </cell>
          <cell r="AU98">
            <v>171508.88447490847</v>
          </cell>
          <cell r="AV98">
            <v>147814.75</v>
          </cell>
          <cell r="AW98">
            <v>75671.645668482161</v>
          </cell>
          <cell r="AX98">
            <v>920061.63447490847</v>
          </cell>
          <cell r="AY98">
            <v>900246.88447490847</v>
          </cell>
          <cell r="AZ98">
            <v>4405</v>
          </cell>
          <cell r="BA98">
            <v>779685</v>
          </cell>
          <cell r="BB98">
            <v>0</v>
          </cell>
          <cell r="BC98">
            <v>0</v>
          </cell>
          <cell r="BD98">
            <v>920061.63447490847</v>
          </cell>
          <cell r="BE98">
            <v>920061.63447490847</v>
          </cell>
          <cell r="BF98">
            <v>0</v>
          </cell>
          <cell r="BG98">
            <v>799499.75</v>
          </cell>
          <cell r="BH98">
            <v>651685</v>
          </cell>
          <cell r="BI98">
            <v>772246.88447490847</v>
          </cell>
          <cell r="BJ98">
            <v>4362.9767484458107</v>
          </cell>
          <cell r="BK98">
            <v>4048.0570533707864</v>
          </cell>
          <cell r="BL98">
            <v>7.7795270897378532E-2</v>
          </cell>
          <cell r="BM98">
            <v>-5.3751536702433683E-2</v>
          </cell>
          <cell r="BN98">
            <v>-38513.303848171548</v>
          </cell>
          <cell r="BO98">
            <v>881548.33062673686</v>
          </cell>
        </row>
        <row r="99">
          <cell r="C99">
            <v>9262417</v>
          </cell>
          <cell r="D99" t="str">
            <v>East Harling Primary School and Nursery</v>
          </cell>
          <cell r="E99">
            <v>209</v>
          </cell>
          <cell r="F99">
            <v>209</v>
          </cell>
          <cell r="G99">
            <v>0</v>
          </cell>
          <cell r="H99">
            <v>709346</v>
          </cell>
          <cell r="I99">
            <v>0</v>
          </cell>
          <cell r="J99">
            <v>0</v>
          </cell>
          <cell r="K99">
            <v>19680.000000000025</v>
          </cell>
          <cell r="L99">
            <v>0</v>
          </cell>
          <cell r="M99">
            <v>28905.000000000036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959.99999999999977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677.20670391061446</v>
          </cell>
          <cell r="AB99">
            <v>0</v>
          </cell>
          <cell r="AC99">
            <v>57821.222598467226</v>
          </cell>
          <cell r="AD99">
            <v>0</v>
          </cell>
          <cell r="AE99">
            <v>0</v>
          </cell>
          <cell r="AF99">
            <v>0</v>
          </cell>
          <cell r="AG99">
            <v>128000</v>
          </cell>
          <cell r="AH99">
            <v>0</v>
          </cell>
          <cell r="AI99">
            <v>0</v>
          </cell>
          <cell r="AJ99">
            <v>0</v>
          </cell>
          <cell r="AK99">
            <v>4065.9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709346</v>
          </cell>
          <cell r="AU99">
            <v>108043.42930237789</v>
          </cell>
          <cell r="AV99">
            <v>132065.9</v>
          </cell>
          <cell r="AW99">
            <v>47311.602100160373</v>
          </cell>
          <cell r="AX99">
            <v>949455.32930237788</v>
          </cell>
          <cell r="AY99">
            <v>945389.42930237786</v>
          </cell>
          <cell r="AZ99">
            <v>4405</v>
          </cell>
          <cell r="BA99">
            <v>920645</v>
          </cell>
          <cell r="BB99">
            <v>0</v>
          </cell>
          <cell r="BC99">
            <v>0</v>
          </cell>
          <cell r="BD99">
            <v>949455.32930237788</v>
          </cell>
          <cell r="BE99">
            <v>949455.32930237788</v>
          </cell>
          <cell r="BF99">
            <v>0</v>
          </cell>
          <cell r="BG99">
            <v>924710.9</v>
          </cell>
          <cell r="BH99">
            <v>792645</v>
          </cell>
          <cell r="BI99">
            <v>817389.42930237786</v>
          </cell>
          <cell r="BJ99">
            <v>3910.9542071884107</v>
          </cell>
          <cell r="BK99">
            <v>3797.5936852380955</v>
          </cell>
          <cell r="BL99">
            <v>2.9850618930341903E-2</v>
          </cell>
          <cell r="BM99">
            <v>-5.806884735397054E-3</v>
          </cell>
          <cell r="BN99">
            <v>-4608.9074596283117</v>
          </cell>
          <cell r="BO99">
            <v>944846.42184274958</v>
          </cell>
        </row>
        <row r="100">
          <cell r="C100">
            <v>9262420</v>
          </cell>
          <cell r="D100" t="str">
            <v>Terrington St Clement Community School</v>
          </cell>
          <cell r="E100">
            <v>316</v>
          </cell>
          <cell r="F100">
            <v>316</v>
          </cell>
          <cell r="G100">
            <v>0</v>
          </cell>
          <cell r="H100">
            <v>1072504</v>
          </cell>
          <cell r="I100">
            <v>0</v>
          </cell>
          <cell r="J100">
            <v>0</v>
          </cell>
          <cell r="K100">
            <v>36479.999999999993</v>
          </cell>
          <cell r="L100">
            <v>0</v>
          </cell>
          <cell r="M100">
            <v>55695</v>
          </cell>
          <cell r="N100">
            <v>0</v>
          </cell>
          <cell r="O100">
            <v>42493.418530351439</v>
          </cell>
          <cell r="P100">
            <v>1696.1022364217226</v>
          </cell>
          <cell r="Q100">
            <v>0</v>
          </cell>
          <cell r="R100">
            <v>484.60063897763609</v>
          </cell>
          <cell r="S100">
            <v>514.88817891373833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5410.4797047970424</v>
          </cell>
          <cell r="AB100">
            <v>0</v>
          </cell>
          <cell r="AC100">
            <v>109481.57303370787</v>
          </cell>
          <cell r="AD100">
            <v>0</v>
          </cell>
          <cell r="AE100">
            <v>0</v>
          </cell>
          <cell r="AF100">
            <v>0</v>
          </cell>
          <cell r="AG100">
            <v>128000</v>
          </cell>
          <cell r="AH100">
            <v>0</v>
          </cell>
          <cell r="AI100">
            <v>0</v>
          </cell>
          <cell r="AJ100">
            <v>0</v>
          </cell>
          <cell r="AK100">
            <v>34187.5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1072504</v>
          </cell>
          <cell r="AU100">
            <v>252256.06232316943</v>
          </cell>
          <cell r="AV100">
            <v>162187.5</v>
          </cell>
          <cell r="AW100">
            <v>117878.92988059016</v>
          </cell>
          <cell r="AX100">
            <v>1486947.5623231693</v>
          </cell>
          <cell r="AY100">
            <v>1452760.0623231693</v>
          </cell>
          <cell r="AZ100">
            <v>4405</v>
          </cell>
          <cell r="BA100">
            <v>1391980</v>
          </cell>
          <cell r="BB100">
            <v>0</v>
          </cell>
          <cell r="BC100">
            <v>0</v>
          </cell>
          <cell r="BD100">
            <v>1486947.5623231693</v>
          </cell>
          <cell r="BE100">
            <v>1486947.5623231698</v>
          </cell>
          <cell r="BF100">
            <v>0</v>
          </cell>
          <cell r="BG100">
            <v>1426167.5</v>
          </cell>
          <cell r="BH100">
            <v>1263980</v>
          </cell>
          <cell r="BI100">
            <v>1324760.0623231693</v>
          </cell>
          <cell r="BJ100">
            <v>4192.278678237878</v>
          </cell>
          <cell r="BK100">
            <v>3996.4098480645162</v>
          </cell>
          <cell r="BL100">
            <v>4.901119695424188E-2</v>
          </cell>
          <cell r="BM100">
            <v>-2.4967462759297031E-2</v>
          </cell>
          <cell r="BN100">
            <v>-31530.547640570632</v>
          </cell>
          <cell r="BO100">
            <v>1455417.0146825986</v>
          </cell>
        </row>
        <row r="101">
          <cell r="C101">
            <v>9263000</v>
          </cell>
          <cell r="D101" t="str">
            <v>Acle St Edmund Voluntary Controlled Primary School</v>
          </cell>
          <cell r="E101">
            <v>180</v>
          </cell>
          <cell r="F101">
            <v>180</v>
          </cell>
          <cell r="G101">
            <v>0</v>
          </cell>
          <cell r="H101">
            <v>610920</v>
          </cell>
          <cell r="I101">
            <v>0</v>
          </cell>
          <cell r="J101">
            <v>0</v>
          </cell>
          <cell r="K101">
            <v>24000.000000000022</v>
          </cell>
          <cell r="L101">
            <v>0</v>
          </cell>
          <cell r="M101">
            <v>35250.000000000029</v>
          </cell>
          <cell r="N101">
            <v>0</v>
          </cell>
          <cell r="O101">
            <v>0</v>
          </cell>
          <cell r="P101">
            <v>280.00000000000023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2088</v>
          </cell>
          <cell r="AB101">
            <v>0</v>
          </cell>
          <cell r="AC101">
            <v>42057.931034482805</v>
          </cell>
          <cell r="AD101">
            <v>0</v>
          </cell>
          <cell r="AE101">
            <v>0</v>
          </cell>
          <cell r="AF101">
            <v>0</v>
          </cell>
          <cell r="AG101">
            <v>128000</v>
          </cell>
          <cell r="AH101">
            <v>0</v>
          </cell>
          <cell r="AI101">
            <v>0</v>
          </cell>
          <cell r="AJ101">
            <v>0</v>
          </cell>
          <cell r="AK101">
            <v>18708.5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610920</v>
          </cell>
          <cell r="AU101">
            <v>103675.93103448286</v>
          </cell>
          <cell r="AV101">
            <v>146708.5</v>
          </cell>
          <cell r="AW101">
            <v>38148.652620689681</v>
          </cell>
          <cell r="AX101">
            <v>861304.4310344829</v>
          </cell>
          <cell r="AY101">
            <v>842595.9310344829</v>
          </cell>
          <cell r="AZ101">
            <v>4405</v>
          </cell>
          <cell r="BA101">
            <v>792900</v>
          </cell>
          <cell r="BB101">
            <v>0</v>
          </cell>
          <cell r="BC101">
            <v>0</v>
          </cell>
          <cell r="BD101">
            <v>861304.4310344829</v>
          </cell>
          <cell r="BE101">
            <v>861304.43103448278</v>
          </cell>
          <cell r="BF101">
            <v>0</v>
          </cell>
          <cell r="BG101">
            <v>811608.5</v>
          </cell>
          <cell r="BH101">
            <v>664900</v>
          </cell>
          <cell r="BI101">
            <v>714595.9310344829</v>
          </cell>
          <cell r="BJ101">
            <v>3969.977394636016</v>
          </cell>
          <cell r="BK101">
            <v>3930.0614994535517</v>
          </cell>
          <cell r="BL101">
            <v>1.0156557394334494E-2</v>
          </cell>
          <cell r="BM101">
            <v>0</v>
          </cell>
          <cell r="BN101">
            <v>0</v>
          </cell>
          <cell r="BO101">
            <v>861304.4310344829</v>
          </cell>
        </row>
        <row r="102">
          <cell r="C102">
            <v>9263003</v>
          </cell>
          <cell r="D102" t="str">
            <v>Ashill Voluntary Controlled Primary School</v>
          </cell>
          <cell r="E102">
            <v>107</v>
          </cell>
          <cell r="F102">
            <v>107</v>
          </cell>
          <cell r="G102">
            <v>0</v>
          </cell>
          <cell r="H102">
            <v>363158</v>
          </cell>
          <cell r="I102">
            <v>0</v>
          </cell>
          <cell r="J102">
            <v>0</v>
          </cell>
          <cell r="K102">
            <v>7680.0000000000082</v>
          </cell>
          <cell r="L102">
            <v>0</v>
          </cell>
          <cell r="M102">
            <v>11280.000000000013</v>
          </cell>
          <cell r="N102">
            <v>0</v>
          </cell>
          <cell r="O102">
            <v>0</v>
          </cell>
          <cell r="P102">
            <v>840.00000000000023</v>
          </cell>
          <cell r="Q102">
            <v>1320.0000000000005</v>
          </cell>
          <cell r="R102">
            <v>479.99999999999977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667.31182795698851</v>
          </cell>
          <cell r="AB102">
            <v>0</v>
          </cell>
          <cell r="AC102">
            <v>32254.326923076929</v>
          </cell>
          <cell r="AD102">
            <v>0</v>
          </cell>
          <cell r="AE102">
            <v>0</v>
          </cell>
          <cell r="AF102">
            <v>0</v>
          </cell>
          <cell r="AG102">
            <v>128000</v>
          </cell>
          <cell r="AH102">
            <v>32171.428571428565</v>
          </cell>
          <cell r="AI102">
            <v>0</v>
          </cell>
          <cell r="AJ102">
            <v>0</v>
          </cell>
          <cell r="AK102">
            <v>18806.25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363158</v>
          </cell>
          <cell r="AU102">
            <v>54521.638751033941</v>
          </cell>
          <cell r="AV102">
            <v>178977.67857142858</v>
          </cell>
          <cell r="AW102">
            <v>30704.400957692309</v>
          </cell>
          <cell r="AX102">
            <v>596657.31732246256</v>
          </cell>
          <cell r="AY102">
            <v>577851.06732246256</v>
          </cell>
          <cell r="AZ102">
            <v>4405</v>
          </cell>
          <cell r="BA102">
            <v>471335</v>
          </cell>
          <cell r="BB102">
            <v>0</v>
          </cell>
          <cell r="BC102">
            <v>0</v>
          </cell>
          <cell r="BD102">
            <v>596657.31732246256</v>
          </cell>
          <cell r="BE102">
            <v>596657.31732246256</v>
          </cell>
          <cell r="BF102">
            <v>0</v>
          </cell>
          <cell r="BG102">
            <v>490141.25</v>
          </cell>
          <cell r="BH102">
            <v>311163.57142857142</v>
          </cell>
          <cell r="BI102">
            <v>417679.63875103398</v>
          </cell>
          <cell r="BJ102">
            <v>3903.5480257105978</v>
          </cell>
          <cell r="BK102">
            <v>3575.4654761904758</v>
          </cell>
          <cell r="BL102">
            <v>9.1759395162635343E-2</v>
          </cell>
          <cell r="BM102">
            <v>-6.7715660967690494E-2</v>
          </cell>
          <cell r="BN102">
            <v>-25906.305854651404</v>
          </cell>
          <cell r="BO102">
            <v>570751.01146781119</v>
          </cell>
        </row>
        <row r="103">
          <cell r="C103">
            <v>9263004</v>
          </cell>
          <cell r="D103" t="str">
            <v>St Michael's Church of England VA Primary and Nursery School</v>
          </cell>
          <cell r="E103">
            <v>134</v>
          </cell>
          <cell r="F103">
            <v>134</v>
          </cell>
          <cell r="G103">
            <v>0</v>
          </cell>
          <cell r="H103">
            <v>454796</v>
          </cell>
          <cell r="I103">
            <v>0</v>
          </cell>
          <cell r="J103">
            <v>0</v>
          </cell>
          <cell r="K103">
            <v>11519.999999999982</v>
          </cell>
          <cell r="L103">
            <v>0</v>
          </cell>
          <cell r="M103">
            <v>17624.999999999956</v>
          </cell>
          <cell r="N103">
            <v>0</v>
          </cell>
          <cell r="O103">
            <v>2759.9999999999982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2027.478260869563</v>
          </cell>
          <cell r="AB103">
            <v>0</v>
          </cell>
          <cell r="AC103">
            <v>53202.187499999985</v>
          </cell>
          <cell r="AD103">
            <v>0</v>
          </cell>
          <cell r="AE103">
            <v>0</v>
          </cell>
          <cell r="AF103">
            <v>0</v>
          </cell>
          <cell r="AG103">
            <v>128000</v>
          </cell>
          <cell r="AH103">
            <v>0</v>
          </cell>
          <cell r="AI103">
            <v>0</v>
          </cell>
          <cell r="AJ103">
            <v>0</v>
          </cell>
          <cell r="AK103">
            <v>2161.7500000000005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454796</v>
          </cell>
          <cell r="AU103">
            <v>87134.66576086948</v>
          </cell>
          <cell r="AV103">
            <v>130161.75</v>
          </cell>
          <cell r="AW103">
            <v>42409.886337499993</v>
          </cell>
          <cell r="AX103">
            <v>672092.41576086951</v>
          </cell>
          <cell r="AY103">
            <v>669930.66576086951</v>
          </cell>
          <cell r="AZ103">
            <v>4405</v>
          </cell>
          <cell r="BA103">
            <v>590270</v>
          </cell>
          <cell r="BB103">
            <v>0</v>
          </cell>
          <cell r="BC103">
            <v>0</v>
          </cell>
          <cell r="BD103">
            <v>672092.41576086951</v>
          </cell>
          <cell r="BE103">
            <v>672092.41576086951</v>
          </cell>
          <cell r="BF103">
            <v>0</v>
          </cell>
          <cell r="BG103">
            <v>592431.75</v>
          </cell>
          <cell r="BH103">
            <v>462270</v>
          </cell>
          <cell r="BI103">
            <v>541930.66576086951</v>
          </cell>
          <cell r="BJ103">
            <v>4044.2586997079816</v>
          </cell>
          <cell r="BK103">
            <v>3759.0580436619725</v>
          </cell>
          <cell r="BL103">
            <v>7.587024534693651E-2</v>
          </cell>
          <cell r="BM103">
            <v>-5.1826511151991661E-2</v>
          </cell>
          <cell r="BN103">
            <v>-26105.727725191377</v>
          </cell>
          <cell r="BO103">
            <v>645986.68803567812</v>
          </cell>
        </row>
        <row r="104">
          <cell r="C104">
            <v>9263027</v>
          </cell>
          <cell r="D104" t="str">
            <v>Ellingham VC Primary School</v>
          </cell>
          <cell r="E104">
            <v>102</v>
          </cell>
          <cell r="F104">
            <v>102</v>
          </cell>
          <cell r="G104">
            <v>0</v>
          </cell>
          <cell r="H104">
            <v>346188</v>
          </cell>
          <cell r="I104">
            <v>0</v>
          </cell>
          <cell r="J104">
            <v>0</v>
          </cell>
          <cell r="K104">
            <v>8160.0000000000155</v>
          </cell>
          <cell r="L104">
            <v>0</v>
          </cell>
          <cell r="M104">
            <v>11985.000000000022</v>
          </cell>
          <cell r="N104">
            <v>0</v>
          </cell>
          <cell r="O104">
            <v>920</v>
          </cell>
          <cell r="P104">
            <v>3080.0000000000009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1344.5454545454529</v>
          </cell>
          <cell r="AB104">
            <v>0</v>
          </cell>
          <cell r="AC104">
            <v>17808.488372093027</v>
          </cell>
          <cell r="AD104">
            <v>0</v>
          </cell>
          <cell r="AE104">
            <v>0</v>
          </cell>
          <cell r="AF104">
            <v>0</v>
          </cell>
          <cell r="AG104">
            <v>128000</v>
          </cell>
          <cell r="AH104">
            <v>35929.773030707605</v>
          </cell>
          <cell r="AI104">
            <v>0</v>
          </cell>
          <cell r="AJ104">
            <v>0</v>
          </cell>
          <cell r="AK104">
            <v>14786.5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346188</v>
          </cell>
          <cell r="AU104">
            <v>43298.033826638515</v>
          </cell>
          <cell r="AV104">
            <v>178716.27303070761</v>
          </cell>
          <cell r="AW104">
            <v>25752.404944186052</v>
          </cell>
          <cell r="AX104">
            <v>568202.30685734609</v>
          </cell>
          <cell r="AY104">
            <v>553415.80685734609</v>
          </cell>
          <cell r="AZ104">
            <v>4405</v>
          </cell>
          <cell r="BA104">
            <v>449310</v>
          </cell>
          <cell r="BB104">
            <v>0</v>
          </cell>
          <cell r="BC104">
            <v>0</v>
          </cell>
          <cell r="BD104">
            <v>568202.30685734609</v>
          </cell>
          <cell r="BE104">
            <v>568202.30685734609</v>
          </cell>
          <cell r="BF104">
            <v>0</v>
          </cell>
          <cell r="BG104">
            <v>464096.5</v>
          </cell>
          <cell r="BH104">
            <v>285380.22696929239</v>
          </cell>
          <cell r="BI104">
            <v>389486.03382663848</v>
          </cell>
          <cell r="BJ104">
            <v>3818.490527712142</v>
          </cell>
          <cell r="BK104">
            <v>3402.7131400893491</v>
          </cell>
          <cell r="BL104">
            <v>0.12218996151167635</v>
          </cell>
          <cell r="BM104">
            <v>-9.8146227316731505E-2</v>
          </cell>
          <cell r="BN104">
            <v>-34064.272648765524</v>
          </cell>
          <cell r="BO104">
            <v>534138.03420858062</v>
          </cell>
        </row>
        <row r="105">
          <cell r="C105">
            <v>9263028</v>
          </cell>
          <cell r="D105" t="str">
            <v>Erpingham Voluntary Controlled Church of England Primary School</v>
          </cell>
          <cell r="E105">
            <v>55</v>
          </cell>
          <cell r="F105">
            <v>55</v>
          </cell>
          <cell r="G105">
            <v>0</v>
          </cell>
          <cell r="H105">
            <v>186670</v>
          </cell>
          <cell r="I105">
            <v>0</v>
          </cell>
          <cell r="J105">
            <v>0</v>
          </cell>
          <cell r="K105">
            <v>1439.9999999999989</v>
          </cell>
          <cell r="L105">
            <v>0</v>
          </cell>
          <cell r="M105">
            <v>2114.9999999999986</v>
          </cell>
          <cell r="N105">
            <v>0</v>
          </cell>
          <cell r="O105">
            <v>1149.9999999999998</v>
          </cell>
          <cell r="P105">
            <v>0</v>
          </cell>
          <cell r="Q105">
            <v>0</v>
          </cell>
          <cell r="R105">
            <v>0</v>
          </cell>
          <cell r="S105">
            <v>510.00000000000045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20978.023255813954</v>
          </cell>
          <cell r="AD105">
            <v>0</v>
          </cell>
          <cell r="AE105">
            <v>661.49999999999852</v>
          </cell>
          <cell r="AF105">
            <v>0</v>
          </cell>
          <cell r="AG105">
            <v>128000</v>
          </cell>
          <cell r="AH105">
            <v>56018.5</v>
          </cell>
          <cell r="AI105">
            <v>0</v>
          </cell>
          <cell r="AJ105">
            <v>0</v>
          </cell>
          <cell r="AK105">
            <v>5012.7999999999993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186670</v>
          </cell>
          <cell r="AU105">
            <v>26854.523255813954</v>
          </cell>
          <cell r="AV105">
            <v>189031.3</v>
          </cell>
          <cell r="AW105">
            <v>21810.243311627906</v>
          </cell>
          <cell r="AX105">
            <v>402555.82325581391</v>
          </cell>
          <cell r="AY105">
            <v>397543.02325581393</v>
          </cell>
          <cell r="AZ105">
            <v>4405</v>
          </cell>
          <cell r="BA105">
            <v>242275</v>
          </cell>
          <cell r="BB105">
            <v>0</v>
          </cell>
          <cell r="BC105">
            <v>0</v>
          </cell>
          <cell r="BD105">
            <v>402555.82325581391</v>
          </cell>
          <cell r="BE105">
            <v>402555.82325581391</v>
          </cell>
          <cell r="BF105">
            <v>0</v>
          </cell>
          <cell r="BG105">
            <v>247287.8</v>
          </cell>
          <cell r="BH105">
            <v>58256.499999999985</v>
          </cell>
          <cell r="BI105">
            <v>213524.52325581393</v>
          </cell>
          <cell r="BJ105">
            <v>3882.2640591966169</v>
          </cell>
          <cell r="BK105">
            <v>3554.5641854545452</v>
          </cell>
          <cell r="BL105">
            <v>9.2191294528605236E-2</v>
          </cell>
          <cell r="BM105">
            <v>-6.8147560333660387E-2</v>
          </cell>
          <cell r="BN105">
            <v>-13322.91825084726</v>
          </cell>
          <cell r="BO105">
            <v>389232.90500496665</v>
          </cell>
        </row>
        <row r="106">
          <cell r="C106">
            <v>9263030</v>
          </cell>
          <cell r="D106" t="str">
            <v>Edmund de Moundeford VC Primary School, Feltwell</v>
          </cell>
          <cell r="E106">
            <v>169</v>
          </cell>
          <cell r="F106">
            <v>169</v>
          </cell>
          <cell r="G106">
            <v>0</v>
          </cell>
          <cell r="H106">
            <v>573586</v>
          </cell>
          <cell r="I106">
            <v>0</v>
          </cell>
          <cell r="J106">
            <v>0</v>
          </cell>
          <cell r="K106">
            <v>13439.999999999995</v>
          </cell>
          <cell r="L106">
            <v>0</v>
          </cell>
          <cell r="M106">
            <v>20445.000000000036</v>
          </cell>
          <cell r="N106">
            <v>0</v>
          </cell>
          <cell r="O106">
            <v>0</v>
          </cell>
          <cell r="P106">
            <v>280.00000000000006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3973.7837837837801</v>
          </cell>
          <cell r="AB106">
            <v>0</v>
          </cell>
          <cell r="AC106">
            <v>49281.616191903981</v>
          </cell>
          <cell r="AD106">
            <v>0</v>
          </cell>
          <cell r="AE106">
            <v>4592.6999999999925</v>
          </cell>
          <cell r="AF106">
            <v>0</v>
          </cell>
          <cell r="AG106">
            <v>128000</v>
          </cell>
          <cell r="AH106">
            <v>0</v>
          </cell>
          <cell r="AI106">
            <v>0</v>
          </cell>
          <cell r="AJ106">
            <v>0</v>
          </cell>
          <cell r="AK106">
            <v>24806.25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573586</v>
          </cell>
          <cell r="AU106">
            <v>92013.099975687786</v>
          </cell>
          <cell r="AV106">
            <v>152806.25</v>
          </cell>
          <cell r="AW106">
            <v>40641.017019490231</v>
          </cell>
          <cell r="AX106">
            <v>818405.3499756878</v>
          </cell>
          <cell r="AY106">
            <v>793599.0999756878</v>
          </cell>
          <cell r="AZ106">
            <v>4405</v>
          </cell>
          <cell r="BA106">
            <v>744445</v>
          </cell>
          <cell r="BB106">
            <v>0</v>
          </cell>
          <cell r="BC106">
            <v>0</v>
          </cell>
          <cell r="BD106">
            <v>818405.3499756878</v>
          </cell>
          <cell r="BE106">
            <v>818405.34997568768</v>
          </cell>
          <cell r="BF106">
            <v>0</v>
          </cell>
          <cell r="BG106">
            <v>769251.25</v>
          </cell>
          <cell r="BH106">
            <v>616445</v>
          </cell>
          <cell r="BI106">
            <v>665599.0999756878</v>
          </cell>
          <cell r="BJ106">
            <v>3938.4562128738921</v>
          </cell>
          <cell r="BK106">
            <v>3791.8601679347826</v>
          </cell>
          <cell r="BL106">
            <v>3.8660720186565412E-2</v>
          </cell>
          <cell r="BM106">
            <v>-1.4616985991620562E-2</v>
          </cell>
          <cell r="BN106">
            <v>-9366.9208157138546</v>
          </cell>
          <cell r="BO106">
            <v>809038.42915997398</v>
          </cell>
        </row>
        <row r="107">
          <cell r="C107">
            <v>9263037</v>
          </cell>
          <cell r="D107" t="str">
            <v>Happisburgh Primary and Early Years School</v>
          </cell>
          <cell r="E107">
            <v>74</v>
          </cell>
          <cell r="F107">
            <v>74</v>
          </cell>
          <cell r="G107">
            <v>0</v>
          </cell>
          <cell r="H107">
            <v>251156</v>
          </cell>
          <cell r="I107">
            <v>0</v>
          </cell>
          <cell r="J107">
            <v>0</v>
          </cell>
          <cell r="K107">
            <v>8639.9999999999909</v>
          </cell>
          <cell r="L107">
            <v>0</v>
          </cell>
          <cell r="M107">
            <v>12689.999999999987</v>
          </cell>
          <cell r="N107">
            <v>0</v>
          </cell>
          <cell r="O107">
            <v>0</v>
          </cell>
          <cell r="P107">
            <v>839.99999999999909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1320.6153846153859</v>
          </cell>
          <cell r="AB107">
            <v>0</v>
          </cell>
          <cell r="AC107">
            <v>25964.159061277711</v>
          </cell>
          <cell r="AD107">
            <v>0</v>
          </cell>
          <cell r="AE107">
            <v>9979.2000000000207</v>
          </cell>
          <cell r="AF107">
            <v>0</v>
          </cell>
          <cell r="AG107">
            <v>128000</v>
          </cell>
          <cell r="AH107">
            <v>56300</v>
          </cell>
          <cell r="AI107">
            <v>0</v>
          </cell>
          <cell r="AJ107">
            <v>0</v>
          </cell>
          <cell r="AK107">
            <v>3461.2500000000005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251156</v>
          </cell>
          <cell r="AU107">
            <v>59433.974445893095</v>
          </cell>
          <cell r="AV107">
            <v>187761.25</v>
          </cell>
          <cell r="AW107">
            <v>24674.136527770537</v>
          </cell>
          <cell r="AX107">
            <v>498351.22444589308</v>
          </cell>
          <cell r="AY107">
            <v>494889.97444589308</v>
          </cell>
          <cell r="AZ107">
            <v>4405</v>
          </cell>
          <cell r="BA107">
            <v>325970</v>
          </cell>
          <cell r="BB107">
            <v>0</v>
          </cell>
          <cell r="BC107">
            <v>0</v>
          </cell>
          <cell r="BD107">
            <v>498351.22444589308</v>
          </cell>
          <cell r="BE107">
            <v>498351.22444589308</v>
          </cell>
          <cell r="BF107">
            <v>0</v>
          </cell>
          <cell r="BG107">
            <v>329431.25</v>
          </cell>
          <cell r="BH107">
            <v>141670</v>
          </cell>
          <cell r="BI107">
            <v>310589.97444589308</v>
          </cell>
          <cell r="BJ107">
            <v>4197.161816836393</v>
          </cell>
          <cell r="BK107">
            <v>3606.4053625000001</v>
          </cell>
          <cell r="BL107">
            <v>0.16380755765260785</v>
          </cell>
          <cell r="BM107">
            <v>-0.139763823457663</v>
          </cell>
          <cell r="BN107">
            <v>-37299.330177690215</v>
          </cell>
          <cell r="BO107">
            <v>461051.89426820289</v>
          </cell>
        </row>
        <row r="108">
          <cell r="C108">
            <v>9263038</v>
          </cell>
          <cell r="D108" t="str">
            <v>Hapton Church of England Voluntary Aided Primary School</v>
          </cell>
          <cell r="E108">
            <v>33</v>
          </cell>
          <cell r="F108">
            <v>33</v>
          </cell>
          <cell r="G108">
            <v>0</v>
          </cell>
          <cell r="H108">
            <v>112002</v>
          </cell>
          <cell r="I108">
            <v>0</v>
          </cell>
          <cell r="J108">
            <v>0</v>
          </cell>
          <cell r="K108">
            <v>5760.0000000000055</v>
          </cell>
          <cell r="L108">
            <v>0</v>
          </cell>
          <cell r="M108">
            <v>8460.0000000000073</v>
          </cell>
          <cell r="N108">
            <v>0</v>
          </cell>
          <cell r="O108">
            <v>229.99999999999997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637.99999999999932</v>
          </cell>
          <cell r="AB108">
            <v>0</v>
          </cell>
          <cell r="AC108">
            <v>26724.31034482758</v>
          </cell>
          <cell r="AD108">
            <v>0</v>
          </cell>
          <cell r="AE108">
            <v>4164.7064516128976</v>
          </cell>
          <cell r="AF108">
            <v>0</v>
          </cell>
          <cell r="AG108">
            <v>128000</v>
          </cell>
          <cell r="AH108">
            <v>44476.999999999993</v>
          </cell>
          <cell r="AI108">
            <v>0</v>
          </cell>
          <cell r="AJ108">
            <v>0</v>
          </cell>
          <cell r="AK108">
            <v>621.70000000000005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112002</v>
          </cell>
          <cell r="AU108">
            <v>45977.01679644049</v>
          </cell>
          <cell r="AV108">
            <v>173098.7</v>
          </cell>
          <cell r="AW108">
            <v>21810.854006896549</v>
          </cell>
          <cell r="AX108">
            <v>331077.71679644054</v>
          </cell>
          <cell r="AY108">
            <v>330456.01679644053</v>
          </cell>
          <cell r="AZ108">
            <v>4405</v>
          </cell>
          <cell r="BA108">
            <v>145365</v>
          </cell>
          <cell r="BB108">
            <v>0</v>
          </cell>
          <cell r="BC108">
            <v>0</v>
          </cell>
          <cell r="BD108">
            <v>331077.71679644054</v>
          </cell>
          <cell r="BE108">
            <v>331077.71679644054</v>
          </cell>
          <cell r="BF108">
            <v>0</v>
          </cell>
          <cell r="BG108">
            <v>145986.70000000001</v>
          </cell>
          <cell r="BH108">
            <v>-27111.999999999989</v>
          </cell>
          <cell r="BI108">
            <v>157979.01679644053</v>
          </cell>
          <cell r="BJ108">
            <v>4787.2429332254706</v>
          </cell>
          <cell r="BK108">
            <v>3145.1508393939389</v>
          </cell>
          <cell r="BL108">
            <v>0.52210281086167487</v>
          </cell>
          <cell r="BM108">
            <v>-0.49805907666672999</v>
          </cell>
          <cell r="BN108">
            <v>-51693.54046052249</v>
          </cell>
          <cell r="BO108">
            <v>279384.17633591802</v>
          </cell>
        </row>
        <row r="109">
          <cell r="C109">
            <v>9263041</v>
          </cell>
          <cell r="D109" t="str">
            <v>Hainford VC Primary School</v>
          </cell>
          <cell r="E109">
            <v>72</v>
          </cell>
          <cell r="F109">
            <v>72</v>
          </cell>
          <cell r="G109">
            <v>0</v>
          </cell>
          <cell r="H109">
            <v>244368</v>
          </cell>
          <cell r="I109">
            <v>0</v>
          </cell>
          <cell r="J109">
            <v>0</v>
          </cell>
          <cell r="K109">
            <v>5760.0000000000109</v>
          </cell>
          <cell r="L109">
            <v>0</v>
          </cell>
          <cell r="M109">
            <v>8460.0000000000164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510.00000000000045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26992.918032786878</v>
          </cell>
          <cell r="AD109">
            <v>0</v>
          </cell>
          <cell r="AE109">
            <v>0</v>
          </cell>
          <cell r="AF109">
            <v>0</v>
          </cell>
          <cell r="AG109">
            <v>128000</v>
          </cell>
          <cell r="AH109">
            <v>56300</v>
          </cell>
          <cell r="AI109">
            <v>0</v>
          </cell>
          <cell r="AJ109">
            <v>0</v>
          </cell>
          <cell r="AK109">
            <v>7206.76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244368</v>
          </cell>
          <cell r="AU109">
            <v>41722.918032786903</v>
          </cell>
          <cell r="AV109">
            <v>191506.76</v>
          </cell>
          <cell r="AW109">
            <v>24514.574855737701</v>
          </cell>
          <cell r="AX109">
            <v>477597.67803278693</v>
          </cell>
          <cell r="AY109">
            <v>470390.91803278693</v>
          </cell>
          <cell r="AZ109">
            <v>4405</v>
          </cell>
          <cell r="BA109">
            <v>317160</v>
          </cell>
          <cell r="BB109">
            <v>0</v>
          </cell>
          <cell r="BC109">
            <v>0</v>
          </cell>
          <cell r="BD109">
            <v>477597.67803278693</v>
          </cell>
          <cell r="BE109">
            <v>477597.67803278693</v>
          </cell>
          <cell r="BF109">
            <v>0</v>
          </cell>
          <cell r="BG109">
            <v>324366.76</v>
          </cell>
          <cell r="BH109">
            <v>132860</v>
          </cell>
          <cell r="BI109">
            <v>286090.91803278693</v>
          </cell>
          <cell r="BJ109">
            <v>3973.484972677596</v>
          </cell>
          <cell r="BK109">
            <v>2965.6652850746273</v>
          </cell>
          <cell r="BL109">
            <v>0.33982920887095602</v>
          </cell>
          <cell r="BM109">
            <v>-0.31578547467601115</v>
          </cell>
          <cell r="BN109">
            <v>-67429.009423977055</v>
          </cell>
          <cell r="BO109">
            <v>410168.66860880988</v>
          </cell>
        </row>
        <row r="110">
          <cell r="C110">
            <v>9263043</v>
          </cell>
          <cell r="D110" t="str">
            <v>Hethersett VC Primary School</v>
          </cell>
          <cell r="E110">
            <v>267</v>
          </cell>
          <cell r="F110">
            <v>267</v>
          </cell>
          <cell r="G110">
            <v>0</v>
          </cell>
          <cell r="H110">
            <v>906198</v>
          </cell>
          <cell r="I110">
            <v>0</v>
          </cell>
          <cell r="J110">
            <v>0</v>
          </cell>
          <cell r="K110">
            <v>17759.999999999971</v>
          </cell>
          <cell r="L110">
            <v>0</v>
          </cell>
          <cell r="M110">
            <v>26789.999999999971</v>
          </cell>
          <cell r="N110">
            <v>0</v>
          </cell>
          <cell r="O110">
            <v>463.47169811320725</v>
          </cell>
          <cell r="P110">
            <v>6488.6037735849077</v>
          </cell>
          <cell r="Q110">
            <v>443.32075471698141</v>
          </cell>
          <cell r="R110">
            <v>2418.1132075471714</v>
          </cell>
          <cell r="S110">
            <v>1541.5471698113165</v>
          </cell>
          <cell r="T110">
            <v>675.05660377358538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6506.7226890756338</v>
          </cell>
          <cell r="AB110">
            <v>0</v>
          </cell>
          <cell r="AC110">
            <v>64049.94971264364</v>
          </cell>
          <cell r="AD110">
            <v>0</v>
          </cell>
          <cell r="AE110">
            <v>0</v>
          </cell>
          <cell r="AF110">
            <v>0</v>
          </cell>
          <cell r="AG110">
            <v>128000</v>
          </cell>
          <cell r="AH110">
            <v>0</v>
          </cell>
          <cell r="AI110">
            <v>0</v>
          </cell>
          <cell r="AJ110">
            <v>0</v>
          </cell>
          <cell r="AK110">
            <v>30241.279999999999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906198</v>
          </cell>
          <cell r="AU110">
            <v>127136.78560926639</v>
          </cell>
          <cell r="AV110">
            <v>158241.28</v>
          </cell>
          <cell r="AW110">
            <v>62387.874268623927</v>
          </cell>
          <cell r="AX110">
            <v>1191576.0656092663</v>
          </cell>
          <cell r="AY110">
            <v>1161334.7856092663</v>
          </cell>
          <cell r="AZ110">
            <v>4405</v>
          </cell>
          <cell r="BA110">
            <v>1176135</v>
          </cell>
          <cell r="BB110">
            <v>14800.214390733745</v>
          </cell>
          <cell r="BC110">
            <v>0</v>
          </cell>
          <cell r="BD110">
            <v>1206376.28</v>
          </cell>
          <cell r="BE110">
            <v>1206376.2800000003</v>
          </cell>
          <cell r="BF110">
            <v>0</v>
          </cell>
          <cell r="BG110">
            <v>1206376.28</v>
          </cell>
          <cell r="BH110">
            <v>1048135</v>
          </cell>
          <cell r="BI110">
            <v>1048135</v>
          </cell>
          <cell r="BJ110">
            <v>3925.5992509363296</v>
          </cell>
          <cell r="BK110">
            <v>3961.1949574829928</v>
          </cell>
          <cell r="BL110">
            <v>-8.9861031655158186E-3</v>
          </cell>
          <cell r="BM110">
            <v>1.398610316551582E-2</v>
          </cell>
          <cell r="BN110">
            <v>14792.248916198878</v>
          </cell>
          <cell r="BO110">
            <v>1221168.528916199</v>
          </cell>
        </row>
        <row r="111">
          <cell r="C111">
            <v>9263045</v>
          </cell>
          <cell r="D111" t="str">
            <v>Hickling CofE VC Infant School</v>
          </cell>
          <cell r="E111">
            <v>20</v>
          </cell>
          <cell r="F111">
            <v>20</v>
          </cell>
          <cell r="G111">
            <v>0</v>
          </cell>
          <cell r="H111">
            <v>67880</v>
          </cell>
          <cell r="I111">
            <v>0</v>
          </cell>
          <cell r="J111">
            <v>0</v>
          </cell>
          <cell r="K111">
            <v>480</v>
          </cell>
          <cell r="L111">
            <v>0</v>
          </cell>
          <cell r="M111">
            <v>705</v>
          </cell>
          <cell r="N111">
            <v>0</v>
          </cell>
          <cell r="O111">
            <v>230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5516.5188912852464</v>
          </cell>
          <cell r="AD111">
            <v>0</v>
          </cell>
          <cell r="AE111">
            <v>0</v>
          </cell>
          <cell r="AF111">
            <v>0</v>
          </cell>
          <cell r="AG111">
            <v>128000</v>
          </cell>
          <cell r="AH111">
            <v>56300</v>
          </cell>
          <cell r="AI111">
            <v>0</v>
          </cell>
          <cell r="AJ111">
            <v>0</v>
          </cell>
          <cell r="AK111">
            <v>5511.7999999999993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67880</v>
          </cell>
          <cell r="AU111">
            <v>6931.5188912852464</v>
          </cell>
          <cell r="AV111">
            <v>189811.8</v>
          </cell>
          <cell r="AW111">
            <v>11567.498476395878</v>
          </cell>
          <cell r="AX111">
            <v>264623.31889128522</v>
          </cell>
          <cell r="AY111">
            <v>259111.51889128523</v>
          </cell>
          <cell r="AZ111">
            <v>4405</v>
          </cell>
          <cell r="BA111">
            <v>88100</v>
          </cell>
          <cell r="BB111">
            <v>0</v>
          </cell>
          <cell r="BC111">
            <v>0</v>
          </cell>
          <cell r="BD111">
            <v>264623.31889128522</v>
          </cell>
          <cell r="BE111">
            <v>264623.31889128522</v>
          </cell>
          <cell r="BF111">
            <v>0</v>
          </cell>
          <cell r="BG111">
            <v>93611.8</v>
          </cell>
          <cell r="BH111">
            <v>-96200</v>
          </cell>
          <cell r="BI111">
            <v>74811.518891285217</v>
          </cell>
          <cell r="BJ111">
            <v>3740.5759445642607</v>
          </cell>
          <cell r="BK111">
            <v>2794.2354166666664</v>
          </cell>
          <cell r="BL111">
            <v>0.33867601929779934</v>
          </cell>
          <cell r="BM111">
            <v>-0.31463228510285446</v>
          </cell>
          <cell r="BN111">
            <v>-17583.133485223196</v>
          </cell>
          <cell r="BO111">
            <v>247040.18540606202</v>
          </cell>
        </row>
        <row r="112">
          <cell r="C112">
            <v>9263059</v>
          </cell>
          <cell r="D112" t="str">
            <v>North Elmham CEVA Primary School part of Flourish Federation</v>
          </cell>
          <cell r="E112">
            <v>56</v>
          </cell>
          <cell r="F112">
            <v>56</v>
          </cell>
          <cell r="G112">
            <v>0</v>
          </cell>
          <cell r="H112">
            <v>190064</v>
          </cell>
          <cell r="I112">
            <v>0</v>
          </cell>
          <cell r="J112">
            <v>0</v>
          </cell>
          <cell r="K112">
            <v>5279.9999999999891</v>
          </cell>
          <cell r="L112">
            <v>0</v>
          </cell>
          <cell r="M112">
            <v>7754.9999999999836</v>
          </cell>
          <cell r="N112">
            <v>0</v>
          </cell>
          <cell r="O112">
            <v>6670.0000000000018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11453.750000000009</v>
          </cell>
          <cell r="AD112">
            <v>0</v>
          </cell>
          <cell r="AE112">
            <v>0</v>
          </cell>
          <cell r="AF112">
            <v>0</v>
          </cell>
          <cell r="AG112">
            <v>128000</v>
          </cell>
          <cell r="AH112">
            <v>56300</v>
          </cell>
          <cell r="AI112">
            <v>0</v>
          </cell>
          <cell r="AJ112">
            <v>0</v>
          </cell>
          <cell r="AK112">
            <v>2259.9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190064</v>
          </cell>
          <cell r="AU112">
            <v>31158.749999999985</v>
          </cell>
          <cell r="AV112">
            <v>186559.9</v>
          </cell>
          <cell r="AW112">
            <v>22466.764350000005</v>
          </cell>
          <cell r="AX112">
            <v>407782.65</v>
          </cell>
          <cell r="AY112">
            <v>405522.75</v>
          </cell>
          <cell r="AZ112">
            <v>4405</v>
          </cell>
          <cell r="BA112">
            <v>246680</v>
          </cell>
          <cell r="BB112">
            <v>0</v>
          </cell>
          <cell r="BC112">
            <v>0</v>
          </cell>
          <cell r="BD112">
            <v>407782.65</v>
          </cell>
          <cell r="BE112">
            <v>407782.64999999997</v>
          </cell>
          <cell r="BF112">
            <v>0</v>
          </cell>
          <cell r="BG112">
            <v>248939.9</v>
          </cell>
          <cell r="BH112">
            <v>62379.999999999993</v>
          </cell>
          <cell r="BI112">
            <v>221222.75000000003</v>
          </cell>
          <cell r="BJ112">
            <v>3950.4062500000005</v>
          </cell>
          <cell r="BK112">
            <v>3678.3850857142857</v>
          </cell>
          <cell r="BL112">
            <v>7.3951247068220566E-2</v>
          </cell>
          <cell r="BM112">
            <v>-4.9907512873275717E-2</v>
          </cell>
          <cell r="BN112">
            <v>-10280.426857016462</v>
          </cell>
          <cell r="BO112">
            <v>397502.22314298357</v>
          </cell>
        </row>
        <row r="113">
          <cell r="C113">
            <v>9263060</v>
          </cell>
          <cell r="D113" t="str">
            <v>Old Catton CofE VC Junior School</v>
          </cell>
          <cell r="E113">
            <v>194</v>
          </cell>
          <cell r="F113">
            <v>194</v>
          </cell>
          <cell r="G113">
            <v>0</v>
          </cell>
          <cell r="H113">
            <v>658436</v>
          </cell>
          <cell r="I113">
            <v>0</v>
          </cell>
          <cell r="J113">
            <v>0</v>
          </cell>
          <cell r="K113">
            <v>14400.000000000004</v>
          </cell>
          <cell r="L113">
            <v>0</v>
          </cell>
          <cell r="M113">
            <v>22559.999999999942</v>
          </cell>
          <cell r="N113">
            <v>0</v>
          </cell>
          <cell r="O113">
            <v>460.00000000000165</v>
          </cell>
          <cell r="P113">
            <v>10359.999999999995</v>
          </cell>
          <cell r="Q113">
            <v>3079.9999999999982</v>
          </cell>
          <cell r="R113">
            <v>1440.0000000000005</v>
          </cell>
          <cell r="S113">
            <v>1020.0000000000036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4712.8795811518321</v>
          </cell>
          <cell r="AB113">
            <v>0</v>
          </cell>
          <cell r="AC113">
            <v>44363.555399719502</v>
          </cell>
          <cell r="AD113">
            <v>0</v>
          </cell>
          <cell r="AE113">
            <v>0</v>
          </cell>
          <cell r="AF113">
            <v>0</v>
          </cell>
          <cell r="AG113">
            <v>128000</v>
          </cell>
          <cell r="AH113">
            <v>0</v>
          </cell>
          <cell r="AI113">
            <v>0</v>
          </cell>
          <cell r="AJ113">
            <v>0</v>
          </cell>
          <cell r="AK113">
            <v>22336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658436</v>
          </cell>
          <cell r="AU113">
            <v>102396.43498087127</v>
          </cell>
          <cell r="AV113">
            <v>150336</v>
          </cell>
          <cell r="AW113">
            <v>52993.978464235632</v>
          </cell>
          <cell r="AX113">
            <v>911168.43498087127</v>
          </cell>
          <cell r="AY113">
            <v>888832.43498087127</v>
          </cell>
          <cell r="AZ113">
            <v>4405</v>
          </cell>
          <cell r="BA113">
            <v>854570</v>
          </cell>
          <cell r="BB113">
            <v>0</v>
          </cell>
          <cell r="BC113">
            <v>0</v>
          </cell>
          <cell r="BD113">
            <v>911168.43498087127</v>
          </cell>
          <cell r="BE113">
            <v>911168.43498087139</v>
          </cell>
          <cell r="BF113">
            <v>0</v>
          </cell>
          <cell r="BG113">
            <v>876906</v>
          </cell>
          <cell r="BH113">
            <v>726570</v>
          </cell>
          <cell r="BI113">
            <v>760832.43498087127</v>
          </cell>
          <cell r="BJ113">
            <v>3921.8166751591302</v>
          </cell>
          <cell r="BK113">
            <v>3802.9265454081637</v>
          </cell>
          <cell r="BL113">
            <v>3.1262799407608892E-2</v>
          </cell>
          <cell r="BM113">
            <v>-7.2190652126640428E-3</v>
          </cell>
          <cell r="BN113">
            <v>-5325.9934976729073</v>
          </cell>
          <cell r="BO113">
            <v>905842.44148319832</v>
          </cell>
        </row>
        <row r="114">
          <cell r="C114">
            <v>9263061</v>
          </cell>
          <cell r="D114" t="str">
            <v>Pulham Church of England Primary School</v>
          </cell>
          <cell r="E114">
            <v>126</v>
          </cell>
          <cell r="F114">
            <v>126</v>
          </cell>
          <cell r="G114">
            <v>0</v>
          </cell>
          <cell r="H114">
            <v>427644</v>
          </cell>
          <cell r="I114">
            <v>0</v>
          </cell>
          <cell r="J114">
            <v>0</v>
          </cell>
          <cell r="K114">
            <v>16320.000000000011</v>
          </cell>
          <cell r="L114">
            <v>0</v>
          </cell>
          <cell r="M114">
            <v>23970.000000000015</v>
          </cell>
          <cell r="N114">
            <v>0</v>
          </cell>
          <cell r="O114">
            <v>2069.9999999999991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2030.0000000000016</v>
          </cell>
          <cell r="AB114">
            <v>0</v>
          </cell>
          <cell r="AC114">
            <v>51347.377358490587</v>
          </cell>
          <cell r="AD114">
            <v>0</v>
          </cell>
          <cell r="AE114">
            <v>0</v>
          </cell>
          <cell r="AF114">
            <v>0</v>
          </cell>
          <cell r="AG114">
            <v>128000</v>
          </cell>
          <cell r="AH114">
            <v>17889.719626168218</v>
          </cell>
          <cell r="AI114">
            <v>0</v>
          </cell>
          <cell r="AJ114">
            <v>0</v>
          </cell>
          <cell r="AK114">
            <v>18922.75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427644</v>
          </cell>
          <cell r="AU114">
            <v>95737.377358490616</v>
          </cell>
          <cell r="AV114">
            <v>164812.46962616823</v>
          </cell>
          <cell r="AW114">
            <v>40434.110720754732</v>
          </cell>
          <cell r="AX114">
            <v>688193.84698465886</v>
          </cell>
          <cell r="AY114">
            <v>669271.09698465886</v>
          </cell>
          <cell r="AZ114">
            <v>4405</v>
          </cell>
          <cell r="BA114">
            <v>555030</v>
          </cell>
          <cell r="BB114">
            <v>0</v>
          </cell>
          <cell r="BC114">
            <v>0</v>
          </cell>
          <cell r="BD114">
            <v>688193.84698465886</v>
          </cell>
          <cell r="BE114">
            <v>688193.84698465886</v>
          </cell>
          <cell r="BF114">
            <v>0</v>
          </cell>
          <cell r="BG114">
            <v>573952.75</v>
          </cell>
          <cell r="BH114">
            <v>409140.28037383175</v>
          </cell>
          <cell r="BI114">
            <v>523381.3773584906</v>
          </cell>
          <cell r="BJ114">
            <v>4153.8204552261159</v>
          </cell>
          <cell r="BK114">
            <v>3829.6339215025714</v>
          </cell>
          <cell r="BL114">
            <v>8.465209478726067E-2</v>
          </cell>
          <cell r="BM114">
            <v>-6.0608360592315821E-2</v>
          </cell>
          <cell r="BN114">
            <v>-29245.587040025035</v>
          </cell>
          <cell r="BO114">
            <v>658948.25994463381</v>
          </cell>
        </row>
        <row r="115">
          <cell r="C115">
            <v>9263066</v>
          </cell>
          <cell r="D115" t="str">
            <v>Salhouse CofE Primary School</v>
          </cell>
          <cell r="E115">
            <v>139</v>
          </cell>
          <cell r="F115">
            <v>139</v>
          </cell>
          <cell r="G115">
            <v>0</v>
          </cell>
          <cell r="H115">
            <v>471766</v>
          </cell>
          <cell r="I115">
            <v>0</v>
          </cell>
          <cell r="J115">
            <v>0</v>
          </cell>
          <cell r="K115">
            <v>5760.0000000000027</v>
          </cell>
          <cell r="L115">
            <v>0</v>
          </cell>
          <cell r="M115">
            <v>8460.0000000000036</v>
          </cell>
          <cell r="N115">
            <v>0</v>
          </cell>
          <cell r="O115">
            <v>0</v>
          </cell>
          <cell r="P115">
            <v>560.00000000000023</v>
          </cell>
          <cell r="Q115">
            <v>0</v>
          </cell>
          <cell r="R115">
            <v>960.00000000000045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1366.4406779661033</v>
          </cell>
          <cell r="AB115">
            <v>0</v>
          </cell>
          <cell r="AC115">
            <v>28218.397988505771</v>
          </cell>
          <cell r="AD115">
            <v>0</v>
          </cell>
          <cell r="AE115">
            <v>2513.6999999999975</v>
          </cell>
          <cell r="AF115">
            <v>0</v>
          </cell>
          <cell r="AG115">
            <v>128000</v>
          </cell>
          <cell r="AH115">
            <v>8118.0240320427147</v>
          </cell>
          <cell r="AI115">
            <v>0</v>
          </cell>
          <cell r="AJ115">
            <v>0</v>
          </cell>
          <cell r="AK115">
            <v>15802.5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471766</v>
          </cell>
          <cell r="AU115">
            <v>47838.538666471883</v>
          </cell>
          <cell r="AV115">
            <v>151920.52403204271</v>
          </cell>
          <cell r="AW115">
            <v>30172.829668103459</v>
          </cell>
          <cell r="AX115">
            <v>671525.06269851467</v>
          </cell>
          <cell r="AY115">
            <v>655722.56269851467</v>
          </cell>
          <cell r="AZ115">
            <v>4405</v>
          </cell>
          <cell r="BA115">
            <v>612295</v>
          </cell>
          <cell r="BB115">
            <v>0</v>
          </cell>
          <cell r="BC115">
            <v>0</v>
          </cell>
          <cell r="BD115">
            <v>671525.06269851467</v>
          </cell>
          <cell r="BE115">
            <v>671525.06269851467</v>
          </cell>
          <cell r="BF115">
            <v>0</v>
          </cell>
          <cell r="BG115">
            <v>628097.5</v>
          </cell>
          <cell r="BH115">
            <v>476176.97596795729</v>
          </cell>
          <cell r="BI115">
            <v>519604.53866647196</v>
          </cell>
          <cell r="BJ115">
            <v>3738.1621486796544</v>
          </cell>
          <cell r="BK115">
            <v>3562.7562666763711</v>
          </cell>
          <cell r="BL115">
            <v>4.9233197242234079E-2</v>
          </cell>
          <cell r="BM115">
            <v>-2.518946304728923E-2</v>
          </cell>
          <cell r="BN115">
            <v>-12474.404508306019</v>
          </cell>
          <cell r="BO115">
            <v>659050.6581902086</v>
          </cell>
        </row>
        <row r="116">
          <cell r="C116">
            <v>9263067</v>
          </cell>
          <cell r="D116" t="str">
            <v>Saxlingham Nethergate CofE VC Primary School</v>
          </cell>
          <cell r="E116">
            <v>66</v>
          </cell>
          <cell r="F116">
            <v>66</v>
          </cell>
          <cell r="G116">
            <v>0</v>
          </cell>
          <cell r="H116">
            <v>224004</v>
          </cell>
          <cell r="I116">
            <v>0</v>
          </cell>
          <cell r="J116">
            <v>0</v>
          </cell>
          <cell r="K116">
            <v>2400.0000000000014</v>
          </cell>
          <cell r="L116">
            <v>0</v>
          </cell>
          <cell r="M116">
            <v>4934.9999999999973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627.54098360655667</v>
          </cell>
          <cell r="AB116">
            <v>0</v>
          </cell>
          <cell r="AC116">
            <v>25410</v>
          </cell>
          <cell r="AD116">
            <v>0</v>
          </cell>
          <cell r="AE116">
            <v>0</v>
          </cell>
          <cell r="AF116">
            <v>0</v>
          </cell>
          <cell r="AG116">
            <v>128000</v>
          </cell>
          <cell r="AH116">
            <v>30824.249999999985</v>
          </cell>
          <cell r="AI116">
            <v>0</v>
          </cell>
          <cell r="AJ116">
            <v>0</v>
          </cell>
          <cell r="AK116">
            <v>12263.75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224004</v>
          </cell>
          <cell r="AU116">
            <v>33372.540983606552</v>
          </cell>
          <cell r="AV116">
            <v>171088</v>
          </cell>
          <cell r="AW116">
            <v>23147.761599999998</v>
          </cell>
          <cell r="AX116">
            <v>428464.54098360654</v>
          </cell>
          <cell r="AY116">
            <v>416200.79098360654</v>
          </cell>
          <cell r="AZ116">
            <v>4405</v>
          </cell>
          <cell r="BA116">
            <v>290730</v>
          </cell>
          <cell r="BB116">
            <v>0</v>
          </cell>
          <cell r="BC116">
            <v>0</v>
          </cell>
          <cell r="BD116">
            <v>428464.54098360654</v>
          </cell>
          <cell r="BE116">
            <v>428464.5409836066</v>
          </cell>
          <cell r="BF116">
            <v>0</v>
          </cell>
          <cell r="BG116">
            <v>302993.75</v>
          </cell>
          <cell r="BH116">
            <v>131905.75</v>
          </cell>
          <cell r="BI116">
            <v>257376.54098360654</v>
          </cell>
          <cell r="BJ116">
            <v>3899.6445603576749</v>
          </cell>
          <cell r="BK116">
            <v>3152.780713846154</v>
          </cell>
          <cell r="BL116">
            <v>0.23689051484979542</v>
          </cell>
          <cell r="BM116">
            <v>-0.21284678065485058</v>
          </cell>
          <cell r="BN116">
            <v>-44289.908853488472</v>
          </cell>
          <cell r="BO116">
            <v>384174.63213011809</v>
          </cell>
        </row>
        <row r="117">
          <cell r="C117">
            <v>9263079</v>
          </cell>
          <cell r="D117" t="str">
            <v>Sutton CofE VC Infant School</v>
          </cell>
          <cell r="E117">
            <v>44</v>
          </cell>
          <cell r="F117">
            <v>44</v>
          </cell>
          <cell r="G117">
            <v>0</v>
          </cell>
          <cell r="H117">
            <v>149336</v>
          </cell>
          <cell r="I117">
            <v>0</v>
          </cell>
          <cell r="J117">
            <v>0</v>
          </cell>
          <cell r="K117">
            <v>3840.0000000000036</v>
          </cell>
          <cell r="L117">
            <v>0</v>
          </cell>
          <cell r="M117">
            <v>5640.0000000000055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18720.29869891881</v>
          </cell>
          <cell r="AD117">
            <v>0</v>
          </cell>
          <cell r="AE117">
            <v>0</v>
          </cell>
          <cell r="AF117">
            <v>0</v>
          </cell>
          <cell r="AG117">
            <v>128000</v>
          </cell>
          <cell r="AH117">
            <v>0</v>
          </cell>
          <cell r="AI117">
            <v>0</v>
          </cell>
          <cell r="AJ117">
            <v>0</v>
          </cell>
          <cell r="AK117">
            <v>9020.25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149336</v>
          </cell>
          <cell r="AU117">
            <v>28200.298698918821</v>
          </cell>
          <cell r="AV117">
            <v>137020.25</v>
          </cell>
          <cell r="AW117">
            <v>18760.312843100601</v>
          </cell>
          <cell r="AX117">
            <v>314556.54869891884</v>
          </cell>
          <cell r="AY117">
            <v>305536.29869891884</v>
          </cell>
          <cell r="AZ117">
            <v>4405</v>
          </cell>
          <cell r="BA117">
            <v>193820</v>
          </cell>
          <cell r="BB117">
            <v>0</v>
          </cell>
          <cell r="BC117">
            <v>0</v>
          </cell>
          <cell r="BD117">
            <v>314556.54869891884</v>
          </cell>
          <cell r="BE117">
            <v>314556.54869891878</v>
          </cell>
          <cell r="BF117">
            <v>0</v>
          </cell>
          <cell r="BG117">
            <v>202840.25</v>
          </cell>
          <cell r="BH117">
            <v>65820</v>
          </cell>
          <cell r="BI117">
            <v>177536.29869891884</v>
          </cell>
          <cell r="BJ117">
            <v>4034.9158795208828</v>
          </cell>
          <cell r="BK117">
            <v>3731.1861253968259</v>
          </cell>
          <cell r="BL117">
            <v>8.1403002668957988E-2</v>
          </cell>
          <cell r="BM117">
            <v>-5.7359268474013139E-2</v>
          </cell>
          <cell r="BN117">
            <v>-9416.7966944985728</v>
          </cell>
          <cell r="BO117">
            <v>305139.75200442027</v>
          </cell>
        </row>
        <row r="118">
          <cell r="C118">
            <v>9263081</v>
          </cell>
          <cell r="D118" t="str">
            <v>Heartwood CofE VC Primary  &amp; Nursery School</v>
          </cell>
          <cell r="E118">
            <v>193.5</v>
          </cell>
          <cell r="F118">
            <v>193.5</v>
          </cell>
          <cell r="G118">
            <v>0</v>
          </cell>
          <cell r="H118">
            <v>656739</v>
          </cell>
          <cell r="I118">
            <v>0</v>
          </cell>
          <cell r="J118">
            <v>0</v>
          </cell>
          <cell r="K118">
            <v>35357.727272727258</v>
          </cell>
          <cell r="L118">
            <v>0</v>
          </cell>
          <cell r="M118">
            <v>53481.860795454602</v>
          </cell>
          <cell r="N118">
            <v>0</v>
          </cell>
          <cell r="O118">
            <v>0</v>
          </cell>
          <cell r="P118">
            <v>9543.068181818202</v>
          </cell>
          <cell r="Q118">
            <v>32411.249999999985</v>
          </cell>
          <cell r="R118">
            <v>16887.272727272742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4612.1917808219177</v>
          </cell>
          <cell r="AB118">
            <v>0</v>
          </cell>
          <cell r="AC118">
            <v>113991.38013698628</v>
          </cell>
          <cell r="AD118">
            <v>0</v>
          </cell>
          <cell r="AE118">
            <v>0</v>
          </cell>
          <cell r="AF118">
            <v>0</v>
          </cell>
          <cell r="AG118">
            <v>128000</v>
          </cell>
          <cell r="AH118">
            <v>0</v>
          </cell>
          <cell r="AI118">
            <v>0</v>
          </cell>
          <cell r="AJ118">
            <v>0</v>
          </cell>
          <cell r="AK118">
            <v>22216.5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656739</v>
          </cell>
          <cell r="AU118">
            <v>266284.75089508097</v>
          </cell>
          <cell r="AV118">
            <v>150216.5</v>
          </cell>
          <cell r="AW118">
            <v>109525.85660785336</v>
          </cell>
          <cell r="AX118">
            <v>1073240.2508950811</v>
          </cell>
          <cell r="AY118">
            <v>1051023.7508950811</v>
          </cell>
          <cell r="AZ118">
            <v>4405</v>
          </cell>
          <cell r="BA118">
            <v>852367.5</v>
          </cell>
          <cell r="BB118">
            <v>0</v>
          </cell>
          <cell r="BC118">
            <v>0</v>
          </cell>
          <cell r="BD118">
            <v>1073240.2508950811</v>
          </cell>
          <cell r="BE118">
            <v>1073240.2508950811</v>
          </cell>
          <cell r="BF118">
            <v>0</v>
          </cell>
          <cell r="BG118">
            <v>874584</v>
          </cell>
          <cell r="BH118">
            <v>724367.5</v>
          </cell>
          <cell r="BI118">
            <v>923023.75089508109</v>
          </cell>
          <cell r="BJ118">
            <v>4770.1485834371115</v>
          </cell>
          <cell r="BK118">
            <v>4562.5391195592283</v>
          </cell>
          <cell r="BL118">
            <v>4.5503053987609343E-2</v>
          </cell>
          <cell r="BM118">
            <v>-2.1459319792664494E-2</v>
          </cell>
          <cell r="BN118">
            <v>-18945.388797417116</v>
          </cell>
          <cell r="BO118">
            <v>1054294.862097664</v>
          </cell>
        </row>
        <row r="119">
          <cell r="C119">
            <v>9263084</v>
          </cell>
          <cell r="D119" t="str">
            <v>Preston Church of England Voluntary Controlled Primary School</v>
          </cell>
          <cell r="E119">
            <v>127</v>
          </cell>
          <cell r="F119">
            <v>127</v>
          </cell>
          <cell r="G119">
            <v>0</v>
          </cell>
          <cell r="H119">
            <v>431038</v>
          </cell>
          <cell r="I119">
            <v>0</v>
          </cell>
          <cell r="J119">
            <v>0</v>
          </cell>
          <cell r="K119">
            <v>11999.999999999976</v>
          </cell>
          <cell r="L119">
            <v>0</v>
          </cell>
          <cell r="M119">
            <v>18330.000000000011</v>
          </cell>
          <cell r="N119">
            <v>0</v>
          </cell>
          <cell r="O119">
            <v>230.00000000000011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682.03703703703707</v>
          </cell>
          <cell r="AB119">
            <v>0</v>
          </cell>
          <cell r="AC119">
            <v>38708.541666666664</v>
          </cell>
          <cell r="AD119">
            <v>0</v>
          </cell>
          <cell r="AE119">
            <v>0</v>
          </cell>
          <cell r="AF119">
            <v>0</v>
          </cell>
          <cell r="AG119">
            <v>128000</v>
          </cell>
          <cell r="AH119">
            <v>17138.050734312415</v>
          </cell>
          <cell r="AI119">
            <v>0</v>
          </cell>
          <cell r="AJ119">
            <v>0</v>
          </cell>
          <cell r="AK119">
            <v>14543.75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431038</v>
          </cell>
          <cell r="AU119">
            <v>69950.578703703679</v>
          </cell>
          <cell r="AV119">
            <v>159681.80073431242</v>
          </cell>
          <cell r="AW119">
            <v>33197.212574999998</v>
          </cell>
          <cell r="AX119">
            <v>660670.3794380161</v>
          </cell>
          <cell r="AY119">
            <v>646126.6294380161</v>
          </cell>
          <cell r="AZ119">
            <v>4405</v>
          </cell>
          <cell r="BA119">
            <v>559435</v>
          </cell>
          <cell r="BB119">
            <v>0</v>
          </cell>
          <cell r="BC119">
            <v>0</v>
          </cell>
          <cell r="BD119">
            <v>660670.3794380161</v>
          </cell>
          <cell r="BE119">
            <v>660670.3794380161</v>
          </cell>
          <cell r="BF119">
            <v>0</v>
          </cell>
          <cell r="BG119">
            <v>573978.75</v>
          </cell>
          <cell r="BH119">
            <v>414296.94926568761</v>
          </cell>
          <cell r="BI119">
            <v>500988.57870370371</v>
          </cell>
          <cell r="BJ119">
            <v>3944.7919582968798</v>
          </cell>
          <cell r="BK119">
            <v>3497.7112583941125</v>
          </cell>
          <cell r="BL119">
            <v>0.12782092827983557</v>
          </cell>
          <cell r="BM119">
            <v>-0.10377719408489072</v>
          </cell>
          <cell r="BN119">
            <v>-46098.797834639692</v>
          </cell>
          <cell r="BO119">
            <v>614571.58160337643</v>
          </cell>
        </row>
        <row r="120">
          <cell r="C120">
            <v>9263085</v>
          </cell>
          <cell r="D120" t="str">
            <v>Taverham VC CE Junior School</v>
          </cell>
          <cell r="E120">
            <v>433</v>
          </cell>
          <cell r="F120">
            <v>433</v>
          </cell>
          <cell r="G120">
            <v>0</v>
          </cell>
          <cell r="H120">
            <v>1469602</v>
          </cell>
          <cell r="I120">
            <v>0</v>
          </cell>
          <cell r="J120">
            <v>0</v>
          </cell>
          <cell r="K120">
            <v>28799.999999999993</v>
          </cell>
          <cell r="L120">
            <v>0</v>
          </cell>
          <cell r="M120">
            <v>42299.999999999993</v>
          </cell>
          <cell r="N120">
            <v>0</v>
          </cell>
          <cell r="O120">
            <v>691.59722222222172</v>
          </cell>
          <cell r="P120">
            <v>561.2962962962963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4088.3255813953588</v>
          </cell>
          <cell r="AB120">
            <v>0</v>
          </cell>
          <cell r="AC120">
            <v>103517.31358740678</v>
          </cell>
          <cell r="AD120">
            <v>0</v>
          </cell>
          <cell r="AE120">
            <v>0</v>
          </cell>
          <cell r="AF120">
            <v>0</v>
          </cell>
          <cell r="AG120">
            <v>128000</v>
          </cell>
          <cell r="AH120">
            <v>0</v>
          </cell>
          <cell r="AI120">
            <v>0</v>
          </cell>
          <cell r="AJ120">
            <v>0</v>
          </cell>
          <cell r="AK120">
            <v>35770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1469602</v>
          </cell>
          <cell r="AU120">
            <v>179958.53268732064</v>
          </cell>
          <cell r="AV120">
            <v>163770</v>
          </cell>
          <cell r="AW120">
            <v>82637.755894656177</v>
          </cell>
          <cell r="AX120">
            <v>1813330.5326873206</v>
          </cell>
          <cell r="AY120">
            <v>1777560.5326873206</v>
          </cell>
          <cell r="AZ120">
            <v>4405</v>
          </cell>
          <cell r="BA120">
            <v>1907365</v>
          </cell>
          <cell r="BB120">
            <v>129804.46731267939</v>
          </cell>
          <cell r="BC120">
            <v>0</v>
          </cell>
          <cell r="BD120">
            <v>1943135</v>
          </cell>
          <cell r="BE120">
            <v>1943135.0000000002</v>
          </cell>
          <cell r="BF120">
            <v>0</v>
          </cell>
          <cell r="BG120">
            <v>1943135</v>
          </cell>
          <cell r="BH120">
            <v>1779365</v>
          </cell>
          <cell r="BI120">
            <v>1779365</v>
          </cell>
          <cell r="BJ120">
            <v>4109.3879907621249</v>
          </cell>
          <cell r="BK120">
            <v>4092.8163265306121</v>
          </cell>
          <cell r="BL120">
            <v>4.0489635765209786E-3</v>
          </cell>
          <cell r="BM120">
            <v>9.5103642347902154E-4</v>
          </cell>
          <cell r="BN120">
            <v>1685.4167346937156</v>
          </cell>
          <cell r="BO120">
            <v>1944820.4167346938</v>
          </cell>
        </row>
        <row r="121">
          <cell r="C121">
            <v>9263088</v>
          </cell>
          <cell r="D121" t="str">
            <v>Thurton Primary School</v>
          </cell>
          <cell r="E121">
            <v>107</v>
          </cell>
          <cell r="F121">
            <v>107</v>
          </cell>
          <cell r="G121">
            <v>0</v>
          </cell>
          <cell r="H121">
            <v>363158</v>
          </cell>
          <cell r="I121">
            <v>0</v>
          </cell>
          <cell r="J121">
            <v>0</v>
          </cell>
          <cell r="K121">
            <v>5759.99999999998</v>
          </cell>
          <cell r="L121">
            <v>0</v>
          </cell>
          <cell r="M121">
            <v>8459.9999999999709</v>
          </cell>
          <cell r="N121">
            <v>0</v>
          </cell>
          <cell r="O121">
            <v>920.00000000000102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51801.593070652161</v>
          </cell>
          <cell r="AD121">
            <v>0</v>
          </cell>
          <cell r="AE121">
            <v>0</v>
          </cell>
          <cell r="AF121">
            <v>0</v>
          </cell>
          <cell r="AG121">
            <v>128000</v>
          </cell>
          <cell r="AH121">
            <v>32171.428571428565</v>
          </cell>
          <cell r="AI121">
            <v>0</v>
          </cell>
          <cell r="AJ121">
            <v>0</v>
          </cell>
          <cell r="AK121">
            <v>19925.25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363158</v>
          </cell>
          <cell r="AU121">
            <v>66941.593070652118</v>
          </cell>
          <cell r="AV121">
            <v>180096.67857142858</v>
          </cell>
          <cell r="AW121">
            <v>38347.179567527171</v>
          </cell>
          <cell r="AX121">
            <v>610196.27164208074</v>
          </cell>
          <cell r="AY121">
            <v>590271.02164208074</v>
          </cell>
          <cell r="AZ121">
            <v>4405</v>
          </cell>
          <cell r="BA121">
            <v>471335</v>
          </cell>
          <cell r="BB121">
            <v>0</v>
          </cell>
          <cell r="BC121">
            <v>0</v>
          </cell>
          <cell r="BD121">
            <v>610196.27164208074</v>
          </cell>
          <cell r="BE121">
            <v>610196.27164208074</v>
          </cell>
          <cell r="BF121">
            <v>0</v>
          </cell>
          <cell r="BG121">
            <v>491260.25</v>
          </cell>
          <cell r="BH121">
            <v>311163.57142857142</v>
          </cell>
          <cell r="BI121">
            <v>430099.59307065216</v>
          </cell>
          <cell r="BJ121">
            <v>4019.6223651462819</v>
          </cell>
          <cell r="BK121">
            <v>3385.4105870619946</v>
          </cell>
          <cell r="BL121">
            <v>0.18733673856519828</v>
          </cell>
          <cell r="BM121">
            <v>-0.16329300437025343</v>
          </cell>
          <cell r="BN121">
            <v>-59151.083639339166</v>
          </cell>
          <cell r="BO121">
            <v>551045.18800274155</v>
          </cell>
        </row>
        <row r="122">
          <cell r="C122">
            <v>9263094</v>
          </cell>
          <cell r="D122" t="str">
            <v>Worstead Church of England Primary School</v>
          </cell>
          <cell r="E122">
            <v>112</v>
          </cell>
          <cell r="F122">
            <v>112</v>
          </cell>
          <cell r="G122">
            <v>0</v>
          </cell>
          <cell r="H122">
            <v>380128</v>
          </cell>
          <cell r="I122">
            <v>0</v>
          </cell>
          <cell r="J122">
            <v>0</v>
          </cell>
          <cell r="K122">
            <v>2880.0000000000018</v>
          </cell>
          <cell r="L122">
            <v>0</v>
          </cell>
          <cell r="M122">
            <v>4935</v>
          </cell>
          <cell r="N122">
            <v>0</v>
          </cell>
          <cell r="O122">
            <v>0</v>
          </cell>
          <cell r="P122">
            <v>560.00000000000136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32320.3881140085</v>
          </cell>
          <cell r="AD122">
            <v>0</v>
          </cell>
          <cell r="AE122">
            <v>0</v>
          </cell>
          <cell r="AF122">
            <v>0</v>
          </cell>
          <cell r="AG122">
            <v>128000</v>
          </cell>
          <cell r="AH122">
            <v>28413.084112149525</v>
          </cell>
          <cell r="AI122">
            <v>0</v>
          </cell>
          <cell r="AJ122">
            <v>0</v>
          </cell>
          <cell r="AK122">
            <v>2130.0500000000002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380128</v>
          </cell>
          <cell r="AU122">
            <v>40695.3881140085</v>
          </cell>
          <cell r="AV122">
            <v>158543.13411214951</v>
          </cell>
          <cell r="AW122">
            <v>29692.73328975137</v>
          </cell>
          <cell r="AX122">
            <v>579366.52222615795</v>
          </cell>
          <cell r="AY122">
            <v>577236.4722261579</v>
          </cell>
          <cell r="AZ122">
            <v>4405</v>
          </cell>
          <cell r="BA122">
            <v>493360</v>
          </cell>
          <cell r="BB122">
            <v>0</v>
          </cell>
          <cell r="BC122">
            <v>0</v>
          </cell>
          <cell r="BD122">
            <v>579366.52222615795</v>
          </cell>
          <cell r="BE122">
            <v>579366.52222615795</v>
          </cell>
          <cell r="BF122">
            <v>0</v>
          </cell>
          <cell r="BG122">
            <v>495490.05</v>
          </cell>
          <cell r="BH122">
            <v>336946.91588785051</v>
          </cell>
          <cell r="BI122">
            <v>420823.38811400841</v>
          </cell>
          <cell r="BJ122">
            <v>3757.3516795893606</v>
          </cell>
          <cell r="BK122">
            <v>3523.9919839632785</v>
          </cell>
          <cell r="BL122">
            <v>6.6220268572697707E-2</v>
          </cell>
          <cell r="BM122">
            <v>-4.2176534377752858E-2</v>
          </cell>
          <cell r="BN122">
            <v>-16646.534134557904</v>
          </cell>
          <cell r="BO122">
            <v>562719.98809160001</v>
          </cell>
        </row>
        <row r="123">
          <cell r="C123">
            <v>9263096</v>
          </cell>
          <cell r="D123" t="str">
            <v>Scarning Voluntary Controlled Primary School</v>
          </cell>
          <cell r="E123">
            <v>407</v>
          </cell>
          <cell r="F123">
            <v>407</v>
          </cell>
          <cell r="G123">
            <v>0</v>
          </cell>
          <cell r="H123">
            <v>1381358</v>
          </cell>
          <cell r="I123">
            <v>0</v>
          </cell>
          <cell r="J123">
            <v>0</v>
          </cell>
          <cell r="K123">
            <v>38879.999999999993</v>
          </cell>
          <cell r="L123">
            <v>0</v>
          </cell>
          <cell r="M123">
            <v>57809.999999999869</v>
          </cell>
          <cell r="N123">
            <v>0</v>
          </cell>
          <cell r="O123">
            <v>920.00000000000023</v>
          </cell>
          <cell r="P123">
            <v>5599.9999999999964</v>
          </cell>
          <cell r="Q123">
            <v>440.00000000000051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10059.375000000009</v>
          </cell>
          <cell r="AB123">
            <v>0</v>
          </cell>
          <cell r="AC123">
            <v>130479.1060025543</v>
          </cell>
          <cell r="AD123">
            <v>0</v>
          </cell>
          <cell r="AE123">
            <v>0</v>
          </cell>
          <cell r="AF123">
            <v>0</v>
          </cell>
          <cell r="AG123">
            <v>128000</v>
          </cell>
          <cell r="AH123">
            <v>0</v>
          </cell>
          <cell r="AI123">
            <v>0</v>
          </cell>
          <cell r="AJ123">
            <v>0</v>
          </cell>
          <cell r="AK123">
            <v>52452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1381358</v>
          </cell>
          <cell r="AU123">
            <v>244188.48100255418</v>
          </cell>
          <cell r="AV123">
            <v>180452</v>
          </cell>
          <cell r="AW123">
            <v>97982.926601532585</v>
          </cell>
          <cell r="AX123">
            <v>1805998.4810025543</v>
          </cell>
          <cell r="AY123">
            <v>1753546.4810025543</v>
          </cell>
          <cell r="AZ123">
            <v>4405</v>
          </cell>
          <cell r="BA123">
            <v>1792835</v>
          </cell>
          <cell r="BB123">
            <v>39288.518997445703</v>
          </cell>
          <cell r="BC123">
            <v>0</v>
          </cell>
          <cell r="BD123">
            <v>1845287</v>
          </cell>
          <cell r="BE123">
            <v>1845286.9999999998</v>
          </cell>
          <cell r="BF123">
            <v>0</v>
          </cell>
          <cell r="BG123">
            <v>1845287</v>
          </cell>
          <cell r="BH123">
            <v>1664835</v>
          </cell>
          <cell r="BI123">
            <v>1664835</v>
          </cell>
          <cell r="BJ123">
            <v>4090.5036855036856</v>
          </cell>
          <cell r="BK123">
            <v>4076.4188861985472</v>
          </cell>
          <cell r="BL123">
            <v>3.4551893949920204E-3</v>
          </cell>
          <cell r="BM123">
            <v>1.5448106050079797E-3</v>
          </cell>
          <cell r="BN123">
            <v>2562.9991162227134</v>
          </cell>
          <cell r="BO123">
            <v>1847849.9991162226</v>
          </cell>
        </row>
        <row r="124">
          <cell r="C124">
            <v>9263100</v>
          </cell>
          <cell r="D124" t="str">
            <v>Denver Voluntary Controlled Primary School</v>
          </cell>
          <cell r="E124">
            <v>103</v>
          </cell>
          <cell r="F124">
            <v>103</v>
          </cell>
          <cell r="G124">
            <v>0</v>
          </cell>
          <cell r="H124">
            <v>349582</v>
          </cell>
          <cell r="I124">
            <v>0</v>
          </cell>
          <cell r="J124">
            <v>0</v>
          </cell>
          <cell r="K124">
            <v>7680.0000000000136</v>
          </cell>
          <cell r="L124">
            <v>0</v>
          </cell>
          <cell r="M124">
            <v>11280.00000000002</v>
          </cell>
          <cell r="N124">
            <v>0</v>
          </cell>
          <cell r="O124">
            <v>3219.9999999999914</v>
          </cell>
          <cell r="P124">
            <v>1960.0000000000002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678.86363636363853</v>
          </cell>
          <cell r="AB124">
            <v>0</v>
          </cell>
          <cell r="AC124">
            <v>30713.186274509833</v>
          </cell>
          <cell r="AD124">
            <v>0</v>
          </cell>
          <cell r="AE124">
            <v>774.90000000000134</v>
          </cell>
          <cell r="AF124">
            <v>0</v>
          </cell>
          <cell r="AG124">
            <v>128000</v>
          </cell>
          <cell r="AH124">
            <v>22338.096128170899</v>
          </cell>
          <cell r="AI124">
            <v>0</v>
          </cell>
          <cell r="AJ124">
            <v>0</v>
          </cell>
          <cell r="AK124">
            <v>16420.25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349582</v>
          </cell>
          <cell r="AU124">
            <v>56306.949910873496</v>
          </cell>
          <cell r="AV124">
            <v>166758.3461281709</v>
          </cell>
          <cell r="AW124">
            <v>32642.285594117653</v>
          </cell>
          <cell r="AX124">
            <v>572647.29603904439</v>
          </cell>
          <cell r="AY124">
            <v>556227.04603904439</v>
          </cell>
          <cell r="AZ124">
            <v>4405</v>
          </cell>
          <cell r="BA124">
            <v>453715</v>
          </cell>
          <cell r="BB124">
            <v>0</v>
          </cell>
          <cell r="BC124">
            <v>0</v>
          </cell>
          <cell r="BD124">
            <v>572647.29603904439</v>
          </cell>
          <cell r="BE124">
            <v>572647.29603904439</v>
          </cell>
          <cell r="BF124">
            <v>0</v>
          </cell>
          <cell r="BG124">
            <v>470135.25</v>
          </cell>
          <cell r="BH124">
            <v>303376.9038718291</v>
          </cell>
          <cell r="BI124">
            <v>405888.94991087349</v>
          </cell>
          <cell r="BJ124">
            <v>3940.6694166104221</v>
          </cell>
          <cell r="BK124">
            <v>3483.8220739785061</v>
          </cell>
          <cell r="BL124">
            <v>0.13113394798322717</v>
          </cell>
          <cell r="BM124">
            <v>-0.10709021378828232</v>
          </cell>
          <cell r="BN124">
            <v>-38427.574822377617</v>
          </cell>
          <cell r="BO124">
            <v>534219.72121666675</v>
          </cell>
        </row>
        <row r="125">
          <cell r="C125">
            <v>9263119</v>
          </cell>
          <cell r="D125" t="str">
            <v>Fleggburgh CofE Primary School</v>
          </cell>
          <cell r="E125">
            <v>55</v>
          </cell>
          <cell r="F125">
            <v>55</v>
          </cell>
          <cell r="G125">
            <v>0</v>
          </cell>
          <cell r="H125">
            <v>186670</v>
          </cell>
          <cell r="I125">
            <v>0</v>
          </cell>
          <cell r="J125">
            <v>0</v>
          </cell>
          <cell r="K125">
            <v>4320.0000000000091</v>
          </cell>
          <cell r="L125">
            <v>0</v>
          </cell>
          <cell r="M125">
            <v>7050.0000000000064</v>
          </cell>
          <cell r="N125">
            <v>0</v>
          </cell>
          <cell r="O125">
            <v>230.0000000000002</v>
          </cell>
          <cell r="P125">
            <v>0</v>
          </cell>
          <cell r="Q125">
            <v>440.0000000000004</v>
          </cell>
          <cell r="R125">
            <v>0</v>
          </cell>
          <cell r="S125">
            <v>0</v>
          </cell>
          <cell r="T125">
            <v>2679.9999999999986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651.02040816326462</v>
          </cell>
          <cell r="AB125">
            <v>0</v>
          </cell>
          <cell r="AC125">
            <v>13515.957446808519</v>
          </cell>
          <cell r="AD125">
            <v>0</v>
          </cell>
          <cell r="AE125">
            <v>1606.4999999999995</v>
          </cell>
          <cell r="AF125">
            <v>0</v>
          </cell>
          <cell r="AG125">
            <v>128000</v>
          </cell>
          <cell r="AH125">
            <v>33639.249999999993</v>
          </cell>
          <cell r="AI125">
            <v>0</v>
          </cell>
          <cell r="AJ125">
            <v>0</v>
          </cell>
          <cell r="AK125">
            <v>5894.75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186670</v>
          </cell>
          <cell r="AU125">
            <v>30493.477854971796</v>
          </cell>
          <cell r="AV125">
            <v>167534</v>
          </cell>
          <cell r="AW125">
            <v>18762.194531914898</v>
          </cell>
          <cell r="AX125">
            <v>384697.47785497177</v>
          </cell>
          <cell r="AY125">
            <v>378802.72785497177</v>
          </cell>
          <cell r="AZ125">
            <v>4405</v>
          </cell>
          <cell r="BA125">
            <v>242275</v>
          </cell>
          <cell r="BB125">
            <v>0</v>
          </cell>
          <cell r="BC125">
            <v>0</v>
          </cell>
          <cell r="BD125">
            <v>384697.47785497177</v>
          </cell>
          <cell r="BE125">
            <v>384697.47785497177</v>
          </cell>
          <cell r="BF125">
            <v>0</v>
          </cell>
          <cell r="BG125">
            <v>248169.75</v>
          </cell>
          <cell r="BH125">
            <v>80635.75</v>
          </cell>
          <cell r="BI125">
            <v>217163.47785497177</v>
          </cell>
          <cell r="BJ125">
            <v>3948.4268700903958</v>
          </cell>
          <cell r="BK125">
            <v>3347.1016647058823</v>
          </cell>
          <cell r="BL125">
            <v>0.17965549470017469</v>
          </cell>
          <cell r="BM125">
            <v>-0.15561176050522985</v>
          </cell>
          <cell r="BN125">
            <v>-28646.661044917735</v>
          </cell>
          <cell r="BO125">
            <v>356050.81681005406</v>
          </cell>
        </row>
        <row r="126">
          <cell r="C126">
            <v>9263120</v>
          </cell>
          <cell r="D126" t="str">
            <v>St Faiths CofE Primary School</v>
          </cell>
          <cell r="E126">
            <v>90</v>
          </cell>
          <cell r="F126">
            <v>90</v>
          </cell>
          <cell r="G126">
            <v>0</v>
          </cell>
          <cell r="H126">
            <v>305460</v>
          </cell>
          <cell r="I126">
            <v>0</v>
          </cell>
          <cell r="J126">
            <v>0</v>
          </cell>
          <cell r="K126">
            <v>7200.0000000000136</v>
          </cell>
          <cell r="L126">
            <v>0</v>
          </cell>
          <cell r="M126">
            <v>10575.00000000002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1472.7272727272732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32145.180722891557</v>
          </cell>
          <cell r="AD126">
            <v>0</v>
          </cell>
          <cell r="AE126">
            <v>0</v>
          </cell>
          <cell r="AF126">
            <v>0</v>
          </cell>
          <cell r="AG126">
            <v>128000</v>
          </cell>
          <cell r="AH126">
            <v>29666.867823765024</v>
          </cell>
          <cell r="AI126">
            <v>0</v>
          </cell>
          <cell r="AJ126">
            <v>0</v>
          </cell>
          <cell r="AK126">
            <v>12417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305460</v>
          </cell>
          <cell r="AU126">
            <v>51392.907995618865</v>
          </cell>
          <cell r="AV126">
            <v>170083.86782376503</v>
          </cell>
          <cell r="AW126">
            <v>28535.501927984664</v>
          </cell>
          <cell r="AX126">
            <v>526936.77581938391</v>
          </cell>
          <cell r="AY126">
            <v>514519.77581938391</v>
          </cell>
          <cell r="AZ126">
            <v>4405</v>
          </cell>
          <cell r="BA126">
            <v>396450</v>
          </cell>
          <cell r="BB126">
            <v>0</v>
          </cell>
          <cell r="BC126">
            <v>0</v>
          </cell>
          <cell r="BD126">
            <v>526936.77581938391</v>
          </cell>
          <cell r="BE126">
            <v>526936.77581938391</v>
          </cell>
          <cell r="BF126">
            <v>0</v>
          </cell>
          <cell r="BG126">
            <v>408867</v>
          </cell>
          <cell r="BH126">
            <v>238783.13217623497</v>
          </cell>
          <cell r="BI126">
            <v>356852.90799561888</v>
          </cell>
          <cell r="BJ126">
            <v>3965.0323110624322</v>
          </cell>
          <cell r="BK126">
            <v>3401.4523411740906</v>
          </cell>
          <cell r="BL126">
            <v>0.16568803950779706</v>
          </cell>
          <cell r="BM126">
            <v>-0.14164430531285221</v>
          </cell>
          <cell r="BN126">
            <v>-43361.671852834101</v>
          </cell>
          <cell r="BO126">
            <v>483575.1039665498</v>
          </cell>
        </row>
        <row r="127">
          <cell r="C127">
            <v>9263121</v>
          </cell>
          <cell r="D127" t="str">
            <v>Swanton Morley VC Primary School</v>
          </cell>
          <cell r="E127">
            <v>181</v>
          </cell>
          <cell r="F127">
            <v>181</v>
          </cell>
          <cell r="G127">
            <v>0</v>
          </cell>
          <cell r="H127">
            <v>614314</v>
          </cell>
          <cell r="I127">
            <v>0</v>
          </cell>
          <cell r="J127">
            <v>0</v>
          </cell>
          <cell r="K127">
            <v>9120.0000000000218</v>
          </cell>
          <cell r="L127">
            <v>0</v>
          </cell>
          <cell r="M127">
            <v>14805.000000000025</v>
          </cell>
          <cell r="N127">
            <v>0</v>
          </cell>
          <cell r="O127">
            <v>920.00000000000182</v>
          </cell>
          <cell r="P127">
            <v>560.00000000000114</v>
          </cell>
          <cell r="Q127">
            <v>0</v>
          </cell>
          <cell r="R127">
            <v>960.00000000000193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4227.3825503355674</v>
          </cell>
          <cell r="AB127">
            <v>0</v>
          </cell>
          <cell r="AC127">
            <v>47011.629310344833</v>
          </cell>
          <cell r="AD127">
            <v>0</v>
          </cell>
          <cell r="AE127">
            <v>0</v>
          </cell>
          <cell r="AF127">
            <v>0</v>
          </cell>
          <cell r="AG127">
            <v>128000</v>
          </cell>
          <cell r="AH127">
            <v>0</v>
          </cell>
          <cell r="AI127">
            <v>0</v>
          </cell>
          <cell r="AJ127">
            <v>0</v>
          </cell>
          <cell r="AK127">
            <v>22066.25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614314</v>
          </cell>
          <cell r="AU127">
            <v>77604.011860680446</v>
          </cell>
          <cell r="AV127">
            <v>150066.25</v>
          </cell>
          <cell r="AW127">
            <v>42067.735636206911</v>
          </cell>
          <cell r="AX127">
            <v>841984.26186068042</v>
          </cell>
          <cell r="AY127">
            <v>819918.01186068042</v>
          </cell>
          <cell r="AZ127">
            <v>4405</v>
          </cell>
          <cell r="BA127">
            <v>797305</v>
          </cell>
          <cell r="BB127">
            <v>0</v>
          </cell>
          <cell r="BC127">
            <v>0</v>
          </cell>
          <cell r="BD127">
            <v>841984.26186068042</v>
          </cell>
          <cell r="BE127">
            <v>841984.26186068042</v>
          </cell>
          <cell r="BF127">
            <v>0</v>
          </cell>
          <cell r="BG127">
            <v>819371.25</v>
          </cell>
          <cell r="BH127">
            <v>669305</v>
          </cell>
          <cell r="BI127">
            <v>691918.01186068042</v>
          </cell>
          <cell r="BJ127">
            <v>3822.7514467440906</v>
          </cell>
          <cell r="BK127">
            <v>3782.1846483146069</v>
          </cell>
          <cell r="BL127">
            <v>1.0725758312080511E-2</v>
          </cell>
          <cell r="BM127">
            <v>0</v>
          </cell>
          <cell r="BN127">
            <v>0</v>
          </cell>
          <cell r="BO127">
            <v>841984.26186068042</v>
          </cell>
        </row>
        <row r="128">
          <cell r="C128">
            <v>9263126</v>
          </cell>
          <cell r="D128" t="str">
            <v>Hindringham Church of England Voluntary Controlled Primary School</v>
          </cell>
          <cell r="E128">
            <v>17</v>
          </cell>
          <cell r="F128">
            <v>17</v>
          </cell>
          <cell r="G128">
            <v>0</v>
          </cell>
          <cell r="H128">
            <v>57698</v>
          </cell>
          <cell r="I128">
            <v>0</v>
          </cell>
          <cell r="J128">
            <v>0</v>
          </cell>
          <cell r="K128">
            <v>1920.0000000000014</v>
          </cell>
          <cell r="L128">
            <v>0</v>
          </cell>
          <cell r="M128">
            <v>2820.0000000000018</v>
          </cell>
          <cell r="N128">
            <v>0</v>
          </cell>
          <cell r="O128">
            <v>0</v>
          </cell>
          <cell r="P128">
            <v>1269.3333333333348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9817.4999999999982</v>
          </cell>
          <cell r="AD128">
            <v>0</v>
          </cell>
          <cell r="AE128">
            <v>926.09999999999332</v>
          </cell>
          <cell r="AF128">
            <v>0</v>
          </cell>
          <cell r="AG128">
            <v>128000</v>
          </cell>
          <cell r="AH128">
            <v>56300</v>
          </cell>
          <cell r="AI128">
            <v>0</v>
          </cell>
          <cell r="AJ128">
            <v>0</v>
          </cell>
          <cell r="AK128">
            <v>2819.3000000000006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57698</v>
          </cell>
          <cell r="AU128">
            <v>16752.933333333331</v>
          </cell>
          <cell r="AV128">
            <v>187119.3</v>
          </cell>
          <cell r="AW128">
            <v>14222.8279</v>
          </cell>
          <cell r="AX128">
            <v>261570.23333333334</v>
          </cell>
          <cell r="AY128">
            <v>258750.93333333335</v>
          </cell>
          <cell r="AZ128">
            <v>4405</v>
          </cell>
          <cell r="BA128">
            <v>74885</v>
          </cell>
          <cell r="BB128">
            <v>0</v>
          </cell>
          <cell r="BC128">
            <v>0</v>
          </cell>
          <cell r="BD128">
            <v>261570.23333333334</v>
          </cell>
          <cell r="BE128">
            <v>261570.23333333331</v>
          </cell>
          <cell r="BF128">
            <v>0</v>
          </cell>
          <cell r="BG128">
            <v>77704.3</v>
          </cell>
          <cell r="BH128">
            <v>-109415</v>
          </cell>
          <cell r="BI128">
            <v>74450.933333333334</v>
          </cell>
          <cell r="BJ128">
            <v>4379.4666666666672</v>
          </cell>
          <cell r="BK128">
            <v>3578.0302687499989</v>
          </cell>
          <cell r="BL128">
            <v>0.22398815485612247</v>
          </cell>
          <cell r="BM128">
            <v>-0.19994442066117762</v>
          </cell>
          <cell r="BN128">
            <v>-12161.922216287396</v>
          </cell>
          <cell r="BO128">
            <v>249408.31111704593</v>
          </cell>
        </row>
        <row r="129">
          <cell r="C129">
            <v>9263127</v>
          </cell>
          <cell r="D129" t="str">
            <v>Great Massingham CofE Primary School</v>
          </cell>
          <cell r="E129">
            <v>66</v>
          </cell>
          <cell r="F129">
            <v>66</v>
          </cell>
          <cell r="G129">
            <v>0</v>
          </cell>
          <cell r="H129">
            <v>224004</v>
          </cell>
          <cell r="I129">
            <v>0</v>
          </cell>
          <cell r="J129">
            <v>0</v>
          </cell>
          <cell r="K129">
            <v>6240.0000000000009</v>
          </cell>
          <cell r="L129">
            <v>0</v>
          </cell>
          <cell r="M129">
            <v>9165.0000000000018</v>
          </cell>
          <cell r="N129">
            <v>0</v>
          </cell>
          <cell r="O129">
            <v>1150.0000000000007</v>
          </cell>
          <cell r="P129">
            <v>0</v>
          </cell>
          <cell r="Q129">
            <v>0</v>
          </cell>
          <cell r="R129">
            <v>480.00000000000159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27455.720338983047</v>
          </cell>
          <cell r="AD129">
            <v>0</v>
          </cell>
          <cell r="AE129">
            <v>0</v>
          </cell>
          <cell r="AF129">
            <v>0</v>
          </cell>
          <cell r="AG129">
            <v>128000</v>
          </cell>
          <cell r="AH129">
            <v>49966.250000000007</v>
          </cell>
          <cell r="AI129">
            <v>0</v>
          </cell>
          <cell r="AJ129">
            <v>0</v>
          </cell>
          <cell r="AK129">
            <v>5755.6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224004</v>
          </cell>
          <cell r="AU129">
            <v>44490.720338983054</v>
          </cell>
          <cell r="AV129">
            <v>183721.85</v>
          </cell>
          <cell r="AW129">
            <v>25393.071798305082</v>
          </cell>
          <cell r="AX129">
            <v>452216.57033898309</v>
          </cell>
          <cell r="AY129">
            <v>446460.97033898311</v>
          </cell>
          <cell r="AZ129">
            <v>4405</v>
          </cell>
          <cell r="BA129">
            <v>290730</v>
          </cell>
          <cell r="BB129">
            <v>0</v>
          </cell>
          <cell r="BC129">
            <v>0</v>
          </cell>
          <cell r="BD129">
            <v>452216.57033898309</v>
          </cell>
          <cell r="BE129">
            <v>452216.57033898309</v>
          </cell>
          <cell r="BF129">
            <v>0</v>
          </cell>
          <cell r="BG129">
            <v>296485.59999999998</v>
          </cell>
          <cell r="BH129">
            <v>112763.74999999997</v>
          </cell>
          <cell r="BI129">
            <v>268494.72033898311</v>
          </cell>
          <cell r="BJ129">
            <v>4068.1018233179261</v>
          </cell>
          <cell r="BK129">
            <v>3264.8536808823528</v>
          </cell>
          <cell r="BL129">
            <v>0.24602883343258711</v>
          </cell>
          <cell r="BM129">
            <v>-0.22198509923764226</v>
          </cell>
          <cell r="BN129">
            <v>-47833.425310905346</v>
          </cell>
          <cell r="BO129">
            <v>404383.14502807776</v>
          </cell>
        </row>
        <row r="130">
          <cell r="C130">
            <v>9263131</v>
          </cell>
          <cell r="D130" t="str">
            <v>Neatishead Church of England Primary School</v>
          </cell>
          <cell r="E130">
            <v>64</v>
          </cell>
          <cell r="F130">
            <v>64</v>
          </cell>
          <cell r="G130">
            <v>0</v>
          </cell>
          <cell r="H130">
            <v>217216</v>
          </cell>
          <cell r="I130">
            <v>0</v>
          </cell>
          <cell r="J130">
            <v>0</v>
          </cell>
          <cell r="K130">
            <v>5760</v>
          </cell>
          <cell r="L130">
            <v>0</v>
          </cell>
          <cell r="M130">
            <v>9165</v>
          </cell>
          <cell r="N130">
            <v>0</v>
          </cell>
          <cell r="O130">
            <v>0</v>
          </cell>
          <cell r="P130">
            <v>1960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15551.999999999993</v>
          </cell>
          <cell r="AD130">
            <v>0</v>
          </cell>
          <cell r="AE130">
            <v>2041.2</v>
          </cell>
          <cell r="AF130">
            <v>0</v>
          </cell>
          <cell r="AG130">
            <v>128000</v>
          </cell>
          <cell r="AH130">
            <v>56300</v>
          </cell>
          <cell r="AI130">
            <v>0</v>
          </cell>
          <cell r="AJ130">
            <v>0</v>
          </cell>
          <cell r="AK130">
            <v>10754.3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217216</v>
          </cell>
          <cell r="AU130">
            <v>34478.19999999999</v>
          </cell>
          <cell r="AV130">
            <v>195054.3</v>
          </cell>
          <cell r="AW130">
            <v>20429.833199999997</v>
          </cell>
          <cell r="AX130">
            <v>446748.5</v>
          </cell>
          <cell r="AY130">
            <v>435994.2</v>
          </cell>
          <cell r="AZ130">
            <v>4405</v>
          </cell>
          <cell r="BA130">
            <v>281920</v>
          </cell>
          <cell r="BB130">
            <v>0</v>
          </cell>
          <cell r="BC130">
            <v>0</v>
          </cell>
          <cell r="BD130">
            <v>446748.5</v>
          </cell>
          <cell r="BE130">
            <v>446748.5</v>
          </cell>
          <cell r="BF130">
            <v>0</v>
          </cell>
          <cell r="BG130">
            <v>292674.3</v>
          </cell>
          <cell r="BH130">
            <v>97619.999999999985</v>
          </cell>
          <cell r="BI130">
            <v>251694.2</v>
          </cell>
          <cell r="BJ130">
            <v>3932.7218750000002</v>
          </cell>
          <cell r="BK130">
            <v>3420.2752470588234</v>
          </cell>
          <cell r="BL130">
            <v>0.14982613705778267</v>
          </cell>
          <cell r="BM130">
            <v>-0.12578240286283782</v>
          </cell>
          <cell r="BN130">
            <v>-27533.468097750083</v>
          </cell>
          <cell r="BO130">
            <v>419215.0319022499</v>
          </cell>
        </row>
        <row r="131">
          <cell r="C131">
            <v>9263133</v>
          </cell>
          <cell r="D131" t="str">
            <v>Harpley CofE VC Primary School</v>
          </cell>
          <cell r="E131">
            <v>53</v>
          </cell>
          <cell r="F131">
            <v>53</v>
          </cell>
          <cell r="G131">
            <v>0</v>
          </cell>
          <cell r="H131">
            <v>179882</v>
          </cell>
          <cell r="I131">
            <v>0</v>
          </cell>
          <cell r="J131">
            <v>0</v>
          </cell>
          <cell r="K131">
            <v>5280.0000000000064</v>
          </cell>
          <cell r="L131">
            <v>0</v>
          </cell>
          <cell r="M131">
            <v>7755.0000000000091</v>
          </cell>
          <cell r="N131">
            <v>0</v>
          </cell>
          <cell r="O131">
            <v>6440.0000000000027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668.26086956521715</v>
          </cell>
          <cell r="AB131">
            <v>0</v>
          </cell>
          <cell r="AC131">
            <v>32988.083333333321</v>
          </cell>
          <cell r="AD131">
            <v>0</v>
          </cell>
          <cell r="AE131">
            <v>1719.8999999999983</v>
          </cell>
          <cell r="AF131">
            <v>0</v>
          </cell>
          <cell r="AG131">
            <v>128000</v>
          </cell>
          <cell r="AH131">
            <v>56300</v>
          </cell>
          <cell r="AI131">
            <v>0</v>
          </cell>
          <cell r="AJ131">
            <v>0</v>
          </cell>
          <cell r="AK131">
            <v>8147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179882</v>
          </cell>
          <cell r="AU131">
            <v>54851.244202898561</v>
          </cell>
          <cell r="AV131">
            <v>192447</v>
          </cell>
          <cell r="AW131">
            <v>31609.102949999997</v>
          </cell>
          <cell r="AX131">
            <v>427180.24420289858</v>
          </cell>
          <cell r="AY131">
            <v>419033.24420289858</v>
          </cell>
          <cell r="AZ131">
            <v>4405</v>
          </cell>
          <cell r="BA131">
            <v>233465</v>
          </cell>
          <cell r="BB131">
            <v>0</v>
          </cell>
          <cell r="BC131">
            <v>0</v>
          </cell>
          <cell r="BD131">
            <v>427180.24420289858</v>
          </cell>
          <cell r="BE131">
            <v>427180.24420289852</v>
          </cell>
          <cell r="BF131">
            <v>0</v>
          </cell>
          <cell r="BG131">
            <v>241612</v>
          </cell>
          <cell r="BH131">
            <v>49165</v>
          </cell>
          <cell r="BI131">
            <v>234733.24420289858</v>
          </cell>
          <cell r="BJ131">
            <v>4428.929135903747</v>
          </cell>
          <cell r="BK131">
            <v>3688.5680155172413</v>
          </cell>
          <cell r="BL131">
            <v>0.20071776290200419</v>
          </cell>
          <cell r="BM131">
            <v>-0.17667402870705934</v>
          </cell>
          <cell r="BN131">
            <v>-34538.731087455999</v>
          </cell>
          <cell r="BO131">
            <v>392641.51311544259</v>
          </cell>
        </row>
        <row r="132">
          <cell r="C132">
            <v>9263136</v>
          </cell>
          <cell r="D132" t="str">
            <v>St Nicholas Priory CofE VA Primary School</v>
          </cell>
          <cell r="E132">
            <v>424</v>
          </cell>
          <cell r="F132">
            <v>424</v>
          </cell>
          <cell r="G132">
            <v>0</v>
          </cell>
          <cell r="H132">
            <v>1439056</v>
          </cell>
          <cell r="I132">
            <v>0</v>
          </cell>
          <cell r="J132">
            <v>0</v>
          </cell>
          <cell r="K132">
            <v>102240.00000000006</v>
          </cell>
          <cell r="L132">
            <v>0</v>
          </cell>
          <cell r="M132">
            <v>153689.99999999988</v>
          </cell>
          <cell r="N132">
            <v>0</v>
          </cell>
          <cell r="O132">
            <v>230.54373522458653</v>
          </cell>
          <cell r="P132">
            <v>1122.6477541371157</v>
          </cell>
          <cell r="Q132">
            <v>41898.817966903138</v>
          </cell>
          <cell r="R132">
            <v>12509.503546099286</v>
          </cell>
          <cell r="S132">
            <v>89460.992907801439</v>
          </cell>
          <cell r="T132">
            <v>77903.735224586388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75351.532033426236</v>
          </cell>
          <cell r="AB132">
            <v>0</v>
          </cell>
          <cell r="AC132">
            <v>124277.58118701002</v>
          </cell>
          <cell r="AD132">
            <v>0</v>
          </cell>
          <cell r="AE132">
            <v>6199.1999999999825</v>
          </cell>
          <cell r="AF132">
            <v>0</v>
          </cell>
          <cell r="AG132">
            <v>128000</v>
          </cell>
          <cell r="AH132">
            <v>0</v>
          </cell>
          <cell r="AI132">
            <v>0</v>
          </cell>
          <cell r="AJ132">
            <v>0</v>
          </cell>
          <cell r="AK132">
            <v>7098.3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1439056</v>
          </cell>
          <cell r="AU132">
            <v>684884.55435518816</v>
          </cell>
          <cell r="AV132">
            <v>135098.29999999999</v>
          </cell>
          <cell r="AW132">
            <v>205879.87252810757</v>
          </cell>
          <cell r="AX132">
            <v>2259038.8543551881</v>
          </cell>
          <cell r="AY132">
            <v>2251940.5543551883</v>
          </cell>
          <cell r="AZ132">
            <v>4405</v>
          </cell>
          <cell r="BA132">
            <v>1867720</v>
          </cell>
          <cell r="BB132">
            <v>0</v>
          </cell>
          <cell r="BC132">
            <v>0</v>
          </cell>
          <cell r="BD132">
            <v>2259038.8543551881</v>
          </cell>
          <cell r="BE132">
            <v>2259038.8543551881</v>
          </cell>
          <cell r="BF132">
            <v>0</v>
          </cell>
          <cell r="BG132">
            <v>1874818.3</v>
          </cell>
          <cell r="BH132">
            <v>1739720</v>
          </cell>
          <cell r="BI132">
            <v>2123940.5543551883</v>
          </cell>
          <cell r="BJ132">
            <v>5009.2937602716702</v>
          </cell>
          <cell r="BK132">
            <v>4934.3690023584913</v>
          </cell>
          <cell r="BL132">
            <v>1.5184263251768743E-2</v>
          </cell>
          <cell r="BM132">
            <v>0</v>
          </cell>
          <cell r="BN132">
            <v>0</v>
          </cell>
          <cell r="BO132">
            <v>2259038.8543551881</v>
          </cell>
        </row>
        <row r="133">
          <cell r="C133">
            <v>9263138</v>
          </cell>
          <cell r="D133" t="str">
            <v>Wreningham VC Primary School</v>
          </cell>
          <cell r="E133">
            <v>113</v>
          </cell>
          <cell r="F133">
            <v>113</v>
          </cell>
          <cell r="G133">
            <v>0</v>
          </cell>
          <cell r="H133">
            <v>383522</v>
          </cell>
          <cell r="I133">
            <v>0</v>
          </cell>
          <cell r="J133">
            <v>0</v>
          </cell>
          <cell r="K133">
            <v>5760.0000000000155</v>
          </cell>
          <cell r="L133">
            <v>0</v>
          </cell>
          <cell r="M133">
            <v>8460.0000000000218</v>
          </cell>
          <cell r="N133">
            <v>0</v>
          </cell>
          <cell r="O133">
            <v>1610.0000000000009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30549.466911764714</v>
          </cell>
          <cell r="AD133">
            <v>0</v>
          </cell>
          <cell r="AE133">
            <v>0</v>
          </cell>
          <cell r="AF133">
            <v>0</v>
          </cell>
          <cell r="AG133">
            <v>128000</v>
          </cell>
          <cell r="AH133">
            <v>27661.415220293718</v>
          </cell>
          <cell r="AI133">
            <v>0</v>
          </cell>
          <cell r="AJ133">
            <v>0</v>
          </cell>
          <cell r="AK133">
            <v>4662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383522</v>
          </cell>
          <cell r="AU133">
            <v>46379.46691176475</v>
          </cell>
          <cell r="AV133">
            <v>160323.41522029371</v>
          </cell>
          <cell r="AW133">
            <v>29948.136428676476</v>
          </cell>
          <cell r="AX133">
            <v>590224.8821320585</v>
          </cell>
          <cell r="AY133">
            <v>585562.8821320585</v>
          </cell>
          <cell r="AZ133">
            <v>4405</v>
          </cell>
          <cell r="BA133">
            <v>497765</v>
          </cell>
          <cell r="BB133">
            <v>0</v>
          </cell>
          <cell r="BC133">
            <v>0</v>
          </cell>
          <cell r="BD133">
            <v>590224.8821320585</v>
          </cell>
          <cell r="BE133">
            <v>590224.88213205838</v>
          </cell>
          <cell r="BF133">
            <v>0</v>
          </cell>
          <cell r="BG133">
            <v>502427</v>
          </cell>
          <cell r="BH133">
            <v>342103.58477970632</v>
          </cell>
          <cell r="BI133">
            <v>429901.46691176482</v>
          </cell>
          <cell r="BJ133">
            <v>3804.4377602811046</v>
          </cell>
          <cell r="BK133">
            <v>3330.9564052700575</v>
          </cell>
          <cell r="BL133">
            <v>0.14214576758252695</v>
          </cell>
          <cell r="BM133">
            <v>-0.1181020333875821</v>
          </cell>
          <cell r="BN133">
            <v>-44453.377878419684</v>
          </cell>
          <cell r="BO133">
            <v>545771.50425363879</v>
          </cell>
        </row>
        <row r="134">
          <cell r="C134">
            <v>9263139</v>
          </cell>
          <cell r="D134" t="str">
            <v>Brooke Voluntary Controlled Church of England Primary School</v>
          </cell>
          <cell r="E134">
            <v>140</v>
          </cell>
          <cell r="F134">
            <v>140</v>
          </cell>
          <cell r="G134">
            <v>0</v>
          </cell>
          <cell r="H134">
            <v>475160</v>
          </cell>
          <cell r="I134">
            <v>0</v>
          </cell>
          <cell r="J134">
            <v>0</v>
          </cell>
          <cell r="K134">
            <v>12480.000000000018</v>
          </cell>
          <cell r="L134">
            <v>0</v>
          </cell>
          <cell r="M134">
            <v>18330.000000000029</v>
          </cell>
          <cell r="N134">
            <v>0</v>
          </cell>
          <cell r="O134">
            <v>0</v>
          </cell>
          <cell r="P134">
            <v>0</v>
          </cell>
          <cell r="Q134">
            <v>446.37681159420271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676.66666666666629</v>
          </cell>
          <cell r="AB134">
            <v>0</v>
          </cell>
          <cell r="AC134">
            <v>75064.124293785266</v>
          </cell>
          <cell r="AD134">
            <v>0</v>
          </cell>
          <cell r="AE134">
            <v>6236.9999999999809</v>
          </cell>
          <cell r="AF134">
            <v>0</v>
          </cell>
          <cell r="AG134">
            <v>128000</v>
          </cell>
          <cell r="AH134">
            <v>7366.3551401869108</v>
          </cell>
          <cell r="AI134">
            <v>0</v>
          </cell>
          <cell r="AJ134">
            <v>0</v>
          </cell>
          <cell r="AK134">
            <v>11281.5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475160</v>
          </cell>
          <cell r="AU134">
            <v>113234.16777204617</v>
          </cell>
          <cell r="AV134">
            <v>146647.8551401869</v>
          </cell>
          <cell r="AW134">
            <v>50226.275900270186</v>
          </cell>
          <cell r="AX134">
            <v>735042.02291223314</v>
          </cell>
          <cell r="AY134">
            <v>723760.52291223314</v>
          </cell>
          <cell r="AZ134">
            <v>4405</v>
          </cell>
          <cell r="BA134">
            <v>616700</v>
          </cell>
          <cell r="BB134">
            <v>0</v>
          </cell>
          <cell r="BC134">
            <v>0</v>
          </cell>
          <cell r="BD134">
            <v>735042.02291223314</v>
          </cell>
          <cell r="BE134">
            <v>735042.02291223314</v>
          </cell>
          <cell r="BF134">
            <v>0</v>
          </cell>
          <cell r="BG134">
            <v>627981.5</v>
          </cell>
          <cell r="BH134">
            <v>481333.6448598131</v>
          </cell>
          <cell r="BI134">
            <v>588394.16777204629</v>
          </cell>
          <cell r="BJ134">
            <v>4202.8154840860452</v>
          </cell>
          <cell r="BK134">
            <v>3822.3141889195194</v>
          </cell>
          <cell r="BL134">
            <v>9.9547362241847723E-2</v>
          </cell>
          <cell r="BM134">
            <v>-7.5503628046902874E-2</v>
          </cell>
          <cell r="BN134">
            <v>-40403.802431801014</v>
          </cell>
          <cell r="BO134">
            <v>694638.22048043215</v>
          </cell>
        </row>
        <row r="135">
          <cell r="C135">
            <v>9263140</v>
          </cell>
          <cell r="D135" t="str">
            <v>Homefield VC CofE Primary School</v>
          </cell>
          <cell r="E135">
            <v>211</v>
          </cell>
          <cell r="F135">
            <v>211</v>
          </cell>
          <cell r="G135">
            <v>0</v>
          </cell>
          <cell r="H135">
            <v>716134</v>
          </cell>
          <cell r="I135">
            <v>0</v>
          </cell>
          <cell r="J135">
            <v>0</v>
          </cell>
          <cell r="K135">
            <v>12960.000000000015</v>
          </cell>
          <cell r="L135">
            <v>0</v>
          </cell>
          <cell r="M135">
            <v>19035.000000000022</v>
          </cell>
          <cell r="N135">
            <v>0</v>
          </cell>
          <cell r="O135">
            <v>3697.5238095238096</v>
          </cell>
          <cell r="P135">
            <v>281.3333333333332</v>
          </cell>
          <cell r="Q135">
            <v>884.19047619047581</v>
          </cell>
          <cell r="R135">
            <v>482.28571428571405</v>
          </cell>
          <cell r="S135">
            <v>1024.8571428571424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55276.106145251397</v>
          </cell>
          <cell r="AD135">
            <v>0</v>
          </cell>
          <cell r="AE135">
            <v>0</v>
          </cell>
          <cell r="AF135">
            <v>0</v>
          </cell>
          <cell r="AG135">
            <v>128000</v>
          </cell>
          <cell r="AH135">
            <v>0</v>
          </cell>
          <cell r="AI135">
            <v>0</v>
          </cell>
          <cell r="AJ135">
            <v>0</v>
          </cell>
          <cell r="AK135">
            <v>18084.674999999999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716134</v>
          </cell>
          <cell r="AU135">
            <v>93641.296621441914</v>
          </cell>
          <cell r="AV135">
            <v>146084.67499999999</v>
          </cell>
          <cell r="AW135">
            <v>50817.791898137802</v>
          </cell>
          <cell r="AX135">
            <v>955859.97162144189</v>
          </cell>
          <cell r="AY135">
            <v>937775.29662144184</v>
          </cell>
          <cell r="AZ135">
            <v>4405</v>
          </cell>
          <cell r="BA135">
            <v>929455</v>
          </cell>
          <cell r="BB135">
            <v>0</v>
          </cell>
          <cell r="BC135">
            <v>0</v>
          </cell>
          <cell r="BD135">
            <v>955859.97162144189</v>
          </cell>
          <cell r="BE135">
            <v>955859.97162144189</v>
          </cell>
          <cell r="BF135">
            <v>0</v>
          </cell>
          <cell r="BG135">
            <v>947539.67500000005</v>
          </cell>
          <cell r="BH135">
            <v>801455</v>
          </cell>
          <cell r="BI135">
            <v>809775.29662144184</v>
          </cell>
          <cell r="BJ135">
            <v>3837.7976143196297</v>
          </cell>
          <cell r="BK135">
            <v>3785.6084905660377</v>
          </cell>
          <cell r="BL135">
            <v>1.3786191541901485E-2</v>
          </cell>
          <cell r="BM135">
            <v>0</v>
          </cell>
          <cell r="BN135">
            <v>0</v>
          </cell>
          <cell r="BO135">
            <v>955859.97162144189</v>
          </cell>
        </row>
        <row r="136">
          <cell r="C136">
            <v>9263146</v>
          </cell>
          <cell r="D136" t="str">
            <v>Catfield Voluntary Controlled CofE Primary School</v>
          </cell>
          <cell r="E136">
            <v>69</v>
          </cell>
          <cell r="F136">
            <v>69</v>
          </cell>
          <cell r="G136">
            <v>0</v>
          </cell>
          <cell r="H136">
            <v>234186</v>
          </cell>
          <cell r="I136">
            <v>0</v>
          </cell>
          <cell r="J136">
            <v>0</v>
          </cell>
          <cell r="K136">
            <v>9120.0000000000091</v>
          </cell>
          <cell r="L136">
            <v>0</v>
          </cell>
          <cell r="M136">
            <v>13395.000000000013</v>
          </cell>
          <cell r="N136">
            <v>0</v>
          </cell>
          <cell r="O136">
            <v>0</v>
          </cell>
          <cell r="P136">
            <v>5880.0000000000091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635.23809523809632</v>
          </cell>
          <cell r="AB136">
            <v>0</v>
          </cell>
          <cell r="AC136">
            <v>18131.666666666661</v>
          </cell>
          <cell r="AD136">
            <v>0</v>
          </cell>
          <cell r="AE136">
            <v>1757.6999999999982</v>
          </cell>
          <cell r="AF136">
            <v>0</v>
          </cell>
          <cell r="AG136">
            <v>128000</v>
          </cell>
          <cell r="AH136">
            <v>56300</v>
          </cell>
          <cell r="AI136">
            <v>0</v>
          </cell>
          <cell r="AJ136">
            <v>0</v>
          </cell>
          <cell r="AK136">
            <v>13004.75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234186</v>
          </cell>
          <cell r="AU136">
            <v>48919.604761904782</v>
          </cell>
          <cell r="AV136">
            <v>197304.75</v>
          </cell>
          <cell r="AW136">
            <v>25461.289400000005</v>
          </cell>
          <cell r="AX136">
            <v>480410.3547619048</v>
          </cell>
          <cell r="AY136">
            <v>467405.6047619048</v>
          </cell>
          <cell r="AZ136">
            <v>4405</v>
          </cell>
          <cell r="BA136">
            <v>303945</v>
          </cell>
          <cell r="BB136">
            <v>0</v>
          </cell>
          <cell r="BC136">
            <v>0</v>
          </cell>
          <cell r="BD136">
            <v>480410.3547619048</v>
          </cell>
          <cell r="BE136">
            <v>480410.3547619048</v>
          </cell>
          <cell r="BF136">
            <v>0</v>
          </cell>
          <cell r="BG136">
            <v>316949.75</v>
          </cell>
          <cell r="BH136">
            <v>119645</v>
          </cell>
          <cell r="BI136">
            <v>283105.6047619048</v>
          </cell>
          <cell r="BJ136">
            <v>4102.9797791580404</v>
          </cell>
          <cell r="BK136">
            <v>3268.8155540540542</v>
          </cell>
          <cell r="BL136">
            <v>0.25518852664214658</v>
          </cell>
          <cell r="BM136">
            <v>-0.23114479244720174</v>
          </cell>
          <cell r="BN136">
            <v>-52134.308802510626</v>
          </cell>
          <cell r="BO136">
            <v>428276.04595939419</v>
          </cell>
        </row>
        <row r="137">
          <cell r="C137">
            <v>9263152</v>
          </cell>
          <cell r="D137" t="str">
            <v>Drayton CofE Junior School</v>
          </cell>
          <cell r="E137">
            <v>332</v>
          </cell>
          <cell r="F137">
            <v>332</v>
          </cell>
          <cell r="G137">
            <v>0</v>
          </cell>
          <cell r="H137">
            <v>1126808</v>
          </cell>
          <cell r="I137">
            <v>0</v>
          </cell>
          <cell r="J137">
            <v>0</v>
          </cell>
          <cell r="K137">
            <v>25920.000000000073</v>
          </cell>
          <cell r="L137">
            <v>0</v>
          </cell>
          <cell r="M137">
            <v>38775.000000000087</v>
          </cell>
          <cell r="N137">
            <v>0</v>
          </cell>
          <cell r="O137">
            <v>0</v>
          </cell>
          <cell r="P137">
            <v>561.69184290030194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4640.0000000000055</v>
          </cell>
          <cell r="AB137">
            <v>0</v>
          </cell>
          <cell r="AC137">
            <v>99882.699386503096</v>
          </cell>
          <cell r="AD137">
            <v>0</v>
          </cell>
          <cell r="AE137">
            <v>0</v>
          </cell>
          <cell r="AF137">
            <v>0</v>
          </cell>
          <cell r="AG137">
            <v>128000</v>
          </cell>
          <cell r="AH137">
            <v>0</v>
          </cell>
          <cell r="AI137">
            <v>0</v>
          </cell>
          <cell r="AJ137">
            <v>0</v>
          </cell>
          <cell r="AK137">
            <v>36261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1126808</v>
          </cell>
          <cell r="AU137">
            <v>169779.39122940355</v>
          </cell>
          <cell r="AV137">
            <v>164261</v>
          </cell>
          <cell r="AW137">
            <v>73863.752573232268</v>
          </cell>
          <cell r="AX137">
            <v>1460848.3912294037</v>
          </cell>
          <cell r="AY137">
            <v>1424587.3912294037</v>
          </cell>
          <cell r="AZ137">
            <v>4405</v>
          </cell>
          <cell r="BA137">
            <v>1462460</v>
          </cell>
          <cell r="BB137">
            <v>37872.608770596329</v>
          </cell>
          <cell r="BC137">
            <v>0</v>
          </cell>
          <cell r="BD137">
            <v>1498721</v>
          </cell>
          <cell r="BE137">
            <v>1498720.9999999998</v>
          </cell>
          <cell r="BF137">
            <v>0</v>
          </cell>
          <cell r="BG137">
            <v>1498721</v>
          </cell>
          <cell r="BH137">
            <v>1334460</v>
          </cell>
          <cell r="BI137">
            <v>1334460</v>
          </cell>
          <cell r="BJ137">
            <v>4019.4578313253014</v>
          </cell>
          <cell r="BK137">
            <v>4002.8208955223881</v>
          </cell>
          <cell r="BL137">
            <v>4.1563028267199258E-3</v>
          </cell>
          <cell r="BM137">
            <v>8.4369717328007434E-4</v>
          </cell>
          <cell r="BN137">
            <v>1121.2199999999532</v>
          </cell>
          <cell r="BO137">
            <v>1499842.22</v>
          </cell>
        </row>
        <row r="138">
          <cell r="C138">
            <v>9263306</v>
          </cell>
          <cell r="D138" t="str">
            <v>Blakeney Church of England Voluntary Aided Primary School</v>
          </cell>
          <cell r="E138">
            <v>29</v>
          </cell>
          <cell r="F138">
            <v>29</v>
          </cell>
          <cell r="G138">
            <v>0</v>
          </cell>
          <cell r="H138">
            <v>98426</v>
          </cell>
          <cell r="I138">
            <v>0</v>
          </cell>
          <cell r="J138">
            <v>0</v>
          </cell>
          <cell r="K138">
            <v>1920.0000000000055</v>
          </cell>
          <cell r="L138">
            <v>0</v>
          </cell>
          <cell r="M138">
            <v>2820.0000000000082</v>
          </cell>
          <cell r="N138">
            <v>0</v>
          </cell>
          <cell r="O138">
            <v>0</v>
          </cell>
          <cell r="P138">
            <v>280.0000000000004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13158.749999999998</v>
          </cell>
          <cell r="AD138">
            <v>0</v>
          </cell>
          <cell r="AE138">
            <v>1190.700000000001</v>
          </cell>
          <cell r="AF138">
            <v>0</v>
          </cell>
          <cell r="AG138">
            <v>128000</v>
          </cell>
          <cell r="AH138">
            <v>56300</v>
          </cell>
          <cell r="AI138">
            <v>0</v>
          </cell>
          <cell r="AJ138">
            <v>0</v>
          </cell>
          <cell r="AK138">
            <v>795.32000000000016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98426</v>
          </cell>
          <cell r="AU138">
            <v>19369.450000000012</v>
          </cell>
          <cell r="AV138">
            <v>185095.32</v>
          </cell>
          <cell r="AW138">
            <v>15579.914150000001</v>
          </cell>
          <cell r="AX138">
            <v>302890.77</v>
          </cell>
          <cell r="AY138">
            <v>302095.45</v>
          </cell>
          <cell r="AZ138">
            <v>4405</v>
          </cell>
          <cell r="BA138">
            <v>127745</v>
          </cell>
          <cell r="BB138">
            <v>0</v>
          </cell>
          <cell r="BC138">
            <v>0</v>
          </cell>
          <cell r="BD138">
            <v>302890.77</v>
          </cell>
          <cell r="BE138">
            <v>302890.77</v>
          </cell>
          <cell r="BF138">
            <v>0</v>
          </cell>
          <cell r="BG138">
            <v>128540.32</v>
          </cell>
          <cell r="BH138">
            <v>-56554.999999999993</v>
          </cell>
          <cell r="BI138">
            <v>117795.45000000001</v>
          </cell>
          <cell r="BJ138">
            <v>4061.9120689655178</v>
          </cell>
          <cell r="BK138">
            <v>3418.3105344827577</v>
          </cell>
          <cell r="BL138">
            <v>0.18828059299771804</v>
          </cell>
          <cell r="BM138">
            <v>-0.16423685880277319</v>
          </cell>
          <cell r="BN138">
            <v>-16280.964953280429</v>
          </cell>
          <cell r="BO138">
            <v>286609.80504671962</v>
          </cell>
        </row>
        <row r="139">
          <cell r="C139">
            <v>9263309</v>
          </cell>
          <cell r="D139" t="str">
            <v>Carleton Rode Church of England Voluntary Aided Primary School</v>
          </cell>
          <cell r="E139">
            <v>58</v>
          </cell>
          <cell r="F139">
            <v>58</v>
          </cell>
          <cell r="G139">
            <v>0</v>
          </cell>
          <cell r="H139">
            <v>196852</v>
          </cell>
          <cell r="I139">
            <v>0</v>
          </cell>
          <cell r="J139">
            <v>0</v>
          </cell>
          <cell r="K139">
            <v>5279.9999999999973</v>
          </cell>
          <cell r="L139">
            <v>0</v>
          </cell>
          <cell r="M139">
            <v>8460.0000000000036</v>
          </cell>
          <cell r="N139">
            <v>0</v>
          </cell>
          <cell r="O139">
            <v>234.03508771929816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672.8</v>
          </cell>
          <cell r="AB139">
            <v>0</v>
          </cell>
          <cell r="AC139">
            <v>25819.062500000007</v>
          </cell>
          <cell r="AD139">
            <v>0</v>
          </cell>
          <cell r="AE139">
            <v>2381.4000000000019</v>
          </cell>
          <cell r="AF139">
            <v>0</v>
          </cell>
          <cell r="AG139">
            <v>128000</v>
          </cell>
          <cell r="AH139">
            <v>35469.000000000007</v>
          </cell>
          <cell r="AI139">
            <v>0</v>
          </cell>
          <cell r="AJ139">
            <v>0</v>
          </cell>
          <cell r="AK139">
            <v>1202.94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196852</v>
          </cell>
          <cell r="AU139">
            <v>42847.297587719302</v>
          </cell>
          <cell r="AV139">
            <v>164671.94</v>
          </cell>
          <cell r="AW139">
            <v>23028.229568640356</v>
          </cell>
          <cell r="AX139">
            <v>404371.23758771934</v>
          </cell>
          <cell r="AY139">
            <v>403168.29758771934</v>
          </cell>
          <cell r="AZ139">
            <v>4405</v>
          </cell>
          <cell r="BA139">
            <v>255490</v>
          </cell>
          <cell r="BB139">
            <v>0</v>
          </cell>
          <cell r="BC139">
            <v>0</v>
          </cell>
          <cell r="BD139">
            <v>404371.23758771934</v>
          </cell>
          <cell r="BE139">
            <v>404371.23758771928</v>
          </cell>
          <cell r="BF139">
            <v>0</v>
          </cell>
          <cell r="BG139">
            <v>256692.94</v>
          </cell>
          <cell r="BH139">
            <v>92021</v>
          </cell>
          <cell r="BI139">
            <v>239699.29758771934</v>
          </cell>
          <cell r="BJ139">
            <v>4132.7465101330918</v>
          </cell>
          <cell r="BK139">
            <v>3347.2909833333333</v>
          </cell>
          <cell r="BL139">
            <v>0.23465409213320862</v>
          </cell>
          <cell r="BM139">
            <v>-0.21061035793826377</v>
          </cell>
          <cell r="BN139">
            <v>-40888.50082315466</v>
          </cell>
          <cell r="BO139">
            <v>363482.7367645647</v>
          </cell>
        </row>
        <row r="140">
          <cell r="C140">
            <v>9263313</v>
          </cell>
          <cell r="D140" t="str">
            <v>Cringleford CE VA Primary School</v>
          </cell>
          <cell r="E140">
            <v>445</v>
          </cell>
          <cell r="F140">
            <v>445</v>
          </cell>
          <cell r="G140">
            <v>0</v>
          </cell>
          <cell r="H140">
            <v>1510330</v>
          </cell>
          <cell r="I140">
            <v>0</v>
          </cell>
          <cell r="J140">
            <v>0</v>
          </cell>
          <cell r="K140">
            <v>19200</v>
          </cell>
          <cell r="L140">
            <v>0</v>
          </cell>
          <cell r="M140">
            <v>28905.000000000011</v>
          </cell>
          <cell r="N140">
            <v>0</v>
          </cell>
          <cell r="O140">
            <v>35419.999999999993</v>
          </cell>
          <cell r="P140">
            <v>280.00000000000063</v>
          </cell>
          <cell r="Q140">
            <v>0</v>
          </cell>
          <cell r="R140">
            <v>2879.9999999999936</v>
          </cell>
          <cell r="S140">
            <v>1019.9999999999999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51082.291666666752</v>
          </cell>
          <cell r="AB140">
            <v>0</v>
          </cell>
          <cell r="AC140">
            <v>100955.61038761267</v>
          </cell>
          <cell r="AD140">
            <v>0</v>
          </cell>
          <cell r="AE140">
            <v>283.50000000000665</v>
          </cell>
          <cell r="AF140">
            <v>0</v>
          </cell>
          <cell r="AG140">
            <v>128000</v>
          </cell>
          <cell r="AH140">
            <v>0</v>
          </cell>
          <cell r="AI140">
            <v>0</v>
          </cell>
          <cell r="AJ140">
            <v>0</v>
          </cell>
          <cell r="AK140">
            <v>16408.32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1510330</v>
          </cell>
          <cell r="AU140">
            <v>240026.4020542794</v>
          </cell>
          <cell r="AV140">
            <v>144408.32000000001</v>
          </cell>
          <cell r="AW140">
            <v>116277.73004586746</v>
          </cell>
          <cell r="AX140">
            <v>1894764.7220542794</v>
          </cell>
          <cell r="AY140">
            <v>1878356.4020542793</v>
          </cell>
          <cell r="AZ140">
            <v>4405</v>
          </cell>
          <cell r="BA140">
            <v>1960225</v>
          </cell>
          <cell r="BB140">
            <v>81868.597945720656</v>
          </cell>
          <cell r="BC140">
            <v>0</v>
          </cell>
          <cell r="BD140">
            <v>1976633.32</v>
          </cell>
          <cell r="BE140">
            <v>1976633.32</v>
          </cell>
          <cell r="BF140">
            <v>0</v>
          </cell>
          <cell r="BG140">
            <v>1976633.32</v>
          </cell>
          <cell r="BH140">
            <v>1832225</v>
          </cell>
          <cell r="BI140">
            <v>1832225</v>
          </cell>
          <cell r="BJ140">
            <v>4117.3595505617977</v>
          </cell>
          <cell r="BK140">
            <v>4091.0695067264573</v>
          </cell>
          <cell r="BL140">
            <v>6.4262031706170727E-3</v>
          </cell>
          <cell r="BM140">
            <v>0</v>
          </cell>
          <cell r="BN140">
            <v>0</v>
          </cell>
          <cell r="BO140">
            <v>1976633.32</v>
          </cell>
        </row>
        <row r="141">
          <cell r="C141">
            <v>9263315</v>
          </cell>
          <cell r="D141" t="str">
            <v>Earsham CE VA Primary School</v>
          </cell>
          <cell r="E141">
            <v>92</v>
          </cell>
          <cell r="F141">
            <v>92</v>
          </cell>
          <cell r="G141">
            <v>0</v>
          </cell>
          <cell r="H141">
            <v>312248</v>
          </cell>
          <cell r="I141">
            <v>0</v>
          </cell>
          <cell r="J141">
            <v>0</v>
          </cell>
          <cell r="K141">
            <v>4799.9999999999982</v>
          </cell>
          <cell r="L141">
            <v>0</v>
          </cell>
          <cell r="M141">
            <v>7754.9999999999773</v>
          </cell>
          <cell r="N141">
            <v>0</v>
          </cell>
          <cell r="O141">
            <v>2990.0000000000009</v>
          </cell>
          <cell r="P141">
            <v>1399.9999999999995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24667.500000000015</v>
          </cell>
          <cell r="AD141">
            <v>0</v>
          </cell>
          <cell r="AE141">
            <v>0</v>
          </cell>
          <cell r="AF141">
            <v>0</v>
          </cell>
          <cell r="AG141">
            <v>128000</v>
          </cell>
          <cell r="AH141">
            <v>0</v>
          </cell>
          <cell r="AI141">
            <v>0</v>
          </cell>
          <cell r="AJ141">
            <v>0</v>
          </cell>
          <cell r="AK141">
            <v>5295.9500000000007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312248</v>
          </cell>
          <cell r="AU141">
            <v>41612.499999999985</v>
          </cell>
          <cell r="AV141">
            <v>133295.95000000001</v>
          </cell>
          <cell r="AW141">
            <v>28529.598700000006</v>
          </cell>
          <cell r="AX141">
            <v>487156.45</v>
          </cell>
          <cell r="AY141">
            <v>481860.5</v>
          </cell>
          <cell r="AZ141">
            <v>4405</v>
          </cell>
          <cell r="BA141">
            <v>405260</v>
          </cell>
          <cell r="BB141">
            <v>0</v>
          </cell>
          <cell r="BC141">
            <v>0</v>
          </cell>
          <cell r="BD141">
            <v>487156.45</v>
          </cell>
          <cell r="BE141">
            <v>487156.45</v>
          </cell>
          <cell r="BF141">
            <v>0</v>
          </cell>
          <cell r="BG141">
            <v>410555.95</v>
          </cell>
          <cell r="BH141">
            <v>277260</v>
          </cell>
          <cell r="BI141">
            <v>353860.5</v>
          </cell>
          <cell r="BJ141">
            <v>3846.3097826086955</v>
          </cell>
          <cell r="BK141">
            <v>3709.0866949494948</v>
          </cell>
          <cell r="BL141">
            <v>3.6996462726538996E-2</v>
          </cell>
          <cell r="BM141">
            <v>-1.2952728531594147E-2</v>
          </cell>
          <cell r="BN141">
            <v>-4419.9369615042278</v>
          </cell>
          <cell r="BO141">
            <v>482736.51303849579</v>
          </cell>
        </row>
        <row r="142">
          <cell r="C142">
            <v>9263322</v>
          </cell>
          <cell r="D142" t="str">
            <v>Forncett St Peter Church of England Voluntary Aided Primary School</v>
          </cell>
          <cell r="E142">
            <v>95</v>
          </cell>
          <cell r="F142">
            <v>95</v>
          </cell>
          <cell r="G142">
            <v>0</v>
          </cell>
          <cell r="H142">
            <v>322430</v>
          </cell>
          <cell r="I142">
            <v>0</v>
          </cell>
          <cell r="J142">
            <v>0</v>
          </cell>
          <cell r="K142">
            <v>7199.9999999999882</v>
          </cell>
          <cell r="L142">
            <v>0</v>
          </cell>
          <cell r="M142">
            <v>11280.000000000002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42014.952531645606</v>
          </cell>
          <cell r="AD142">
            <v>0</v>
          </cell>
          <cell r="AE142">
            <v>0</v>
          </cell>
          <cell r="AF142">
            <v>0</v>
          </cell>
          <cell r="AG142">
            <v>128000</v>
          </cell>
          <cell r="AH142">
            <v>10709.778371161539</v>
          </cell>
          <cell r="AI142">
            <v>0</v>
          </cell>
          <cell r="AJ142">
            <v>0</v>
          </cell>
          <cell r="AK142">
            <v>3633.5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322430</v>
          </cell>
          <cell r="AU142">
            <v>60494.952531645598</v>
          </cell>
          <cell r="AV142">
            <v>142343.27837116155</v>
          </cell>
          <cell r="AW142">
            <v>32383.843952531664</v>
          </cell>
          <cell r="AX142">
            <v>525268.23090280709</v>
          </cell>
          <cell r="AY142">
            <v>521634.73090280709</v>
          </cell>
          <cell r="AZ142">
            <v>4405</v>
          </cell>
          <cell r="BA142">
            <v>418475</v>
          </cell>
          <cell r="BB142">
            <v>0</v>
          </cell>
          <cell r="BC142">
            <v>0</v>
          </cell>
          <cell r="BD142">
            <v>525268.23090280709</v>
          </cell>
          <cell r="BE142">
            <v>525268.23090280709</v>
          </cell>
          <cell r="BF142">
            <v>0</v>
          </cell>
          <cell r="BG142">
            <v>422108.5</v>
          </cell>
          <cell r="BH142">
            <v>279765.22162883845</v>
          </cell>
          <cell r="BI142">
            <v>382924.95253164554</v>
          </cell>
          <cell r="BJ142">
            <v>4030.7889740173214</v>
          </cell>
          <cell r="BK142">
            <v>3566.3396936079853</v>
          </cell>
          <cell r="BL142">
            <v>0.13023136333360977</v>
          </cell>
          <cell r="BM142">
            <v>-0.10618762913866492</v>
          </cell>
          <cell r="BN142">
            <v>-35976.609892897737</v>
          </cell>
          <cell r="BO142">
            <v>489291.62100990937</v>
          </cell>
        </row>
        <row r="143">
          <cell r="C143">
            <v>9263329</v>
          </cell>
          <cell r="D143" t="str">
            <v>Little Plumstead Church of England Primary School</v>
          </cell>
          <cell r="E143">
            <v>191</v>
          </cell>
          <cell r="F143">
            <v>191</v>
          </cell>
          <cell r="G143">
            <v>0</v>
          </cell>
          <cell r="H143">
            <v>648254</v>
          </cell>
          <cell r="I143">
            <v>0</v>
          </cell>
          <cell r="J143">
            <v>0</v>
          </cell>
          <cell r="K143">
            <v>10559.99999999996</v>
          </cell>
          <cell r="L143">
            <v>0</v>
          </cell>
          <cell r="M143">
            <v>15509.999999999942</v>
          </cell>
          <cell r="N143">
            <v>0</v>
          </cell>
          <cell r="O143">
            <v>230.00000000000011</v>
          </cell>
          <cell r="P143">
            <v>0</v>
          </cell>
          <cell r="Q143">
            <v>0</v>
          </cell>
          <cell r="R143">
            <v>480.00000000000023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1376.1490683229811</v>
          </cell>
          <cell r="AB143">
            <v>0</v>
          </cell>
          <cell r="AC143">
            <v>33453.029350104793</v>
          </cell>
          <cell r="AD143">
            <v>0</v>
          </cell>
          <cell r="AE143">
            <v>1455.3000000000034</v>
          </cell>
          <cell r="AF143">
            <v>0</v>
          </cell>
          <cell r="AG143">
            <v>128000</v>
          </cell>
          <cell r="AH143">
            <v>0</v>
          </cell>
          <cell r="AI143">
            <v>0</v>
          </cell>
          <cell r="AJ143">
            <v>0</v>
          </cell>
          <cell r="AK143">
            <v>7972.3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648254</v>
          </cell>
          <cell r="AU143">
            <v>63064.47841842768</v>
          </cell>
          <cell r="AV143">
            <v>135972.29999999999</v>
          </cell>
          <cell r="AW143">
            <v>35278.758613836471</v>
          </cell>
          <cell r="AX143">
            <v>847290.77841842757</v>
          </cell>
          <cell r="AY143">
            <v>839318.47841842752</v>
          </cell>
          <cell r="AZ143">
            <v>4405</v>
          </cell>
          <cell r="BA143">
            <v>841355</v>
          </cell>
          <cell r="BB143">
            <v>2036.5215815724805</v>
          </cell>
          <cell r="BC143">
            <v>0</v>
          </cell>
          <cell r="BD143">
            <v>849327.3</v>
          </cell>
          <cell r="BE143">
            <v>849327.30000000028</v>
          </cell>
          <cell r="BF143">
            <v>0</v>
          </cell>
          <cell r="BG143">
            <v>849327.3</v>
          </cell>
          <cell r="BH143">
            <v>713355</v>
          </cell>
          <cell r="BI143">
            <v>713355</v>
          </cell>
          <cell r="BJ143">
            <v>3734.8429319371726</v>
          </cell>
          <cell r="BK143">
            <v>3723.796875</v>
          </cell>
          <cell r="BL143">
            <v>2.9663425014750783E-3</v>
          </cell>
          <cell r="BM143">
            <v>2.0336574985249218E-3</v>
          </cell>
          <cell r="BN143">
            <v>1446.4291406250372</v>
          </cell>
          <cell r="BO143">
            <v>850773.7291406251</v>
          </cell>
        </row>
        <row r="144">
          <cell r="C144">
            <v>9263349</v>
          </cell>
          <cell r="D144" t="str">
            <v>Overstrand, the Belfry, Church of England Voluntary Aided Primary School</v>
          </cell>
          <cell r="E144">
            <v>144</v>
          </cell>
          <cell r="F144">
            <v>144</v>
          </cell>
          <cell r="G144">
            <v>0</v>
          </cell>
          <cell r="H144">
            <v>488736</v>
          </cell>
          <cell r="I144">
            <v>0</v>
          </cell>
          <cell r="J144">
            <v>0</v>
          </cell>
          <cell r="K144">
            <v>9600.0000000000091</v>
          </cell>
          <cell r="L144">
            <v>0</v>
          </cell>
          <cell r="M144">
            <v>14100.000000000013</v>
          </cell>
          <cell r="N144">
            <v>0</v>
          </cell>
          <cell r="O144">
            <v>18630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2037.0731707317052</v>
          </cell>
          <cell r="AB144">
            <v>0</v>
          </cell>
          <cell r="AC144">
            <v>55294.105263157937</v>
          </cell>
          <cell r="AD144">
            <v>0</v>
          </cell>
          <cell r="AE144">
            <v>0</v>
          </cell>
          <cell r="AF144">
            <v>0</v>
          </cell>
          <cell r="AG144">
            <v>128000</v>
          </cell>
          <cell r="AH144">
            <v>108.9919893190918</v>
          </cell>
          <cell r="AI144">
            <v>0</v>
          </cell>
          <cell r="AJ144">
            <v>0</v>
          </cell>
          <cell r="AK144">
            <v>5501.6500000000005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488736</v>
          </cell>
          <cell r="AU144">
            <v>99661.178433889669</v>
          </cell>
          <cell r="AV144">
            <v>133610.64198931909</v>
          </cell>
          <cell r="AW144">
            <v>58623.878673684238</v>
          </cell>
          <cell r="AX144">
            <v>722007.82042320876</v>
          </cell>
          <cell r="AY144">
            <v>716506.17042320874</v>
          </cell>
          <cell r="AZ144">
            <v>4405</v>
          </cell>
          <cell r="BA144">
            <v>634320</v>
          </cell>
          <cell r="BB144">
            <v>0</v>
          </cell>
          <cell r="BC144">
            <v>0</v>
          </cell>
          <cell r="BD144">
            <v>722007.82042320876</v>
          </cell>
          <cell r="BE144">
            <v>722007.82042320876</v>
          </cell>
          <cell r="BF144">
            <v>0</v>
          </cell>
          <cell r="BG144">
            <v>639821.65</v>
          </cell>
          <cell r="BH144">
            <v>506211.0080106809</v>
          </cell>
          <cell r="BI144">
            <v>588397.17843388964</v>
          </cell>
          <cell r="BJ144">
            <v>4086.0915169020113</v>
          </cell>
          <cell r="BK144">
            <v>3940.9205104494881</v>
          </cell>
          <cell r="BL144">
            <v>3.6836826844793551E-2</v>
          </cell>
          <cell r="BM144">
            <v>-1.2793092649848702E-2</v>
          </cell>
          <cell r="BN144">
            <v>-7259.9848150851849</v>
          </cell>
          <cell r="BO144">
            <v>714747.83560812357</v>
          </cell>
        </row>
        <row r="145">
          <cell r="C145">
            <v>9263354</v>
          </cell>
          <cell r="D145" t="str">
            <v>St. Mary's (Endowed) CofE VA Primary School</v>
          </cell>
          <cell r="E145">
            <v>91</v>
          </cell>
          <cell r="F145">
            <v>91</v>
          </cell>
          <cell r="G145">
            <v>0</v>
          </cell>
          <cell r="H145">
            <v>308854</v>
          </cell>
          <cell r="I145">
            <v>0</v>
          </cell>
          <cell r="J145">
            <v>0</v>
          </cell>
          <cell r="K145">
            <v>16320.000000000016</v>
          </cell>
          <cell r="L145">
            <v>0</v>
          </cell>
          <cell r="M145">
            <v>23970.000000000025</v>
          </cell>
          <cell r="N145">
            <v>0</v>
          </cell>
          <cell r="O145">
            <v>2530.0000000000023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659.75</v>
          </cell>
          <cell r="AB145">
            <v>0</v>
          </cell>
          <cell r="AC145">
            <v>28604.525316455703</v>
          </cell>
          <cell r="AD145">
            <v>0</v>
          </cell>
          <cell r="AE145">
            <v>3345.2999999999997</v>
          </cell>
          <cell r="AF145">
            <v>0</v>
          </cell>
          <cell r="AG145">
            <v>128000</v>
          </cell>
          <cell r="AH145">
            <v>44198.130841121485</v>
          </cell>
          <cell r="AI145">
            <v>0</v>
          </cell>
          <cell r="AJ145">
            <v>0</v>
          </cell>
          <cell r="AK145">
            <v>3205.3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308854</v>
          </cell>
          <cell r="AU145">
            <v>75429.575316455754</v>
          </cell>
          <cell r="AV145">
            <v>175403.43084112147</v>
          </cell>
          <cell r="AW145">
            <v>28513.23412531646</v>
          </cell>
          <cell r="AX145">
            <v>559687.00615757727</v>
          </cell>
          <cell r="AY145">
            <v>556481.70615757722</v>
          </cell>
          <cell r="AZ145">
            <v>4405</v>
          </cell>
          <cell r="BA145">
            <v>400855</v>
          </cell>
          <cell r="BB145">
            <v>0</v>
          </cell>
          <cell r="BC145">
            <v>0</v>
          </cell>
          <cell r="BD145">
            <v>559687.00615757727</v>
          </cell>
          <cell r="BE145">
            <v>559687.00615757715</v>
          </cell>
          <cell r="BF145">
            <v>0</v>
          </cell>
          <cell r="BG145">
            <v>404060.3</v>
          </cell>
          <cell r="BH145">
            <v>228656.86915887852</v>
          </cell>
          <cell r="BI145">
            <v>384283.5753164558</v>
          </cell>
          <cell r="BJ145">
            <v>4222.8964320489649</v>
          </cell>
          <cell r="BK145">
            <v>3499.0309135363282</v>
          </cell>
          <cell r="BL145">
            <v>0.20687599978391027</v>
          </cell>
          <cell r="BM145">
            <v>-0.18283226558896543</v>
          </cell>
          <cell r="BN145">
            <v>-58215.953185178354</v>
          </cell>
          <cell r="BO145">
            <v>501471.05297239893</v>
          </cell>
        </row>
        <row r="146">
          <cell r="C146">
            <v>9263369</v>
          </cell>
          <cell r="D146" t="str">
            <v>All Saints Church of England Voluntary Aided Primary School, Winfarthing</v>
          </cell>
          <cell r="E146">
            <v>47</v>
          </cell>
          <cell r="F146">
            <v>47</v>
          </cell>
          <cell r="G146">
            <v>0</v>
          </cell>
          <cell r="H146">
            <v>159518</v>
          </cell>
          <cell r="I146">
            <v>0</v>
          </cell>
          <cell r="J146">
            <v>0</v>
          </cell>
          <cell r="K146">
            <v>5279.9999999999927</v>
          </cell>
          <cell r="L146">
            <v>0</v>
          </cell>
          <cell r="M146">
            <v>8459.9999999999945</v>
          </cell>
          <cell r="N146">
            <v>0</v>
          </cell>
          <cell r="O146">
            <v>1840.000000000002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11365.921875000002</v>
          </cell>
          <cell r="AD146">
            <v>0</v>
          </cell>
          <cell r="AE146">
            <v>0</v>
          </cell>
          <cell r="AF146">
            <v>0</v>
          </cell>
          <cell r="AG146">
            <v>128000</v>
          </cell>
          <cell r="AH146">
            <v>56300</v>
          </cell>
          <cell r="AI146">
            <v>0</v>
          </cell>
          <cell r="AJ146">
            <v>0</v>
          </cell>
          <cell r="AK146">
            <v>2460.85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159518</v>
          </cell>
          <cell r="AU146">
            <v>26945.921874999993</v>
          </cell>
          <cell r="AV146">
            <v>186760.85</v>
          </cell>
          <cell r="AW146">
            <v>17390.626959375004</v>
          </cell>
          <cell r="AX146">
            <v>373224.77187499998</v>
          </cell>
          <cell r="AY146">
            <v>370763.921875</v>
          </cell>
          <cell r="AZ146">
            <v>4405</v>
          </cell>
          <cell r="BA146">
            <v>207035</v>
          </cell>
          <cell r="BB146">
            <v>0</v>
          </cell>
          <cell r="BC146">
            <v>0</v>
          </cell>
          <cell r="BD146">
            <v>373224.77187499998</v>
          </cell>
          <cell r="BE146">
            <v>373224.77187499998</v>
          </cell>
          <cell r="BF146">
            <v>0</v>
          </cell>
          <cell r="BG146">
            <v>209495.85</v>
          </cell>
          <cell r="BH146">
            <v>22735.000000000007</v>
          </cell>
          <cell r="BI146">
            <v>186463.92187499997</v>
          </cell>
          <cell r="BJ146">
            <v>3967.3174867021271</v>
          </cell>
          <cell r="BK146">
            <v>3621.8620586206894</v>
          </cell>
          <cell r="BL146">
            <v>9.5380614305614175E-2</v>
          </cell>
          <cell r="BM146">
            <v>-7.1336880110669326E-2</v>
          </cell>
          <cell r="BN146">
            <v>-12143.499954300687</v>
          </cell>
          <cell r="BO146">
            <v>361081.27192069928</v>
          </cell>
        </row>
        <row r="147">
          <cell r="C147">
            <v>9263373</v>
          </cell>
          <cell r="D147" t="str">
            <v>Yaxham Church of England Voluntary Aided Primary School</v>
          </cell>
          <cell r="E147">
            <v>67</v>
          </cell>
          <cell r="F147">
            <v>67</v>
          </cell>
          <cell r="G147">
            <v>0</v>
          </cell>
          <cell r="H147">
            <v>227398</v>
          </cell>
          <cell r="I147">
            <v>0</v>
          </cell>
          <cell r="J147">
            <v>0</v>
          </cell>
          <cell r="K147">
            <v>9120.0000000000073</v>
          </cell>
          <cell r="L147">
            <v>0</v>
          </cell>
          <cell r="M147">
            <v>13395.000000000011</v>
          </cell>
          <cell r="N147">
            <v>0</v>
          </cell>
          <cell r="O147">
            <v>459.99999999999977</v>
          </cell>
          <cell r="P147">
            <v>280.00000000000074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1850.4761904761899</v>
          </cell>
          <cell r="AB147">
            <v>0</v>
          </cell>
          <cell r="AC147">
            <v>22154.576612903224</v>
          </cell>
          <cell r="AD147">
            <v>0</v>
          </cell>
          <cell r="AE147">
            <v>926.10000000000059</v>
          </cell>
          <cell r="AF147">
            <v>0</v>
          </cell>
          <cell r="AG147">
            <v>128000</v>
          </cell>
          <cell r="AH147">
            <v>13511.99999999998</v>
          </cell>
          <cell r="AI147">
            <v>0</v>
          </cell>
          <cell r="AJ147">
            <v>0</v>
          </cell>
          <cell r="AK147">
            <v>3359.3500000000004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227398</v>
          </cell>
          <cell r="AU147">
            <v>48186.152803379431</v>
          </cell>
          <cell r="AV147">
            <v>144871.34999999998</v>
          </cell>
          <cell r="AW147">
            <v>22447.884470161291</v>
          </cell>
          <cell r="AX147">
            <v>420455.50280337944</v>
          </cell>
          <cell r="AY147">
            <v>417096.15280337946</v>
          </cell>
          <cell r="AZ147">
            <v>4405</v>
          </cell>
          <cell r="BA147">
            <v>295135</v>
          </cell>
          <cell r="BB147">
            <v>0</v>
          </cell>
          <cell r="BC147">
            <v>0</v>
          </cell>
          <cell r="BD147">
            <v>420455.50280337944</v>
          </cell>
          <cell r="BE147">
            <v>420455.50280337938</v>
          </cell>
          <cell r="BF147">
            <v>0</v>
          </cell>
          <cell r="BG147">
            <v>298494.34999999998</v>
          </cell>
          <cell r="BH147">
            <v>153623</v>
          </cell>
          <cell r="BI147">
            <v>275584.15280337946</v>
          </cell>
          <cell r="BJ147">
            <v>4113.1963104982005</v>
          </cell>
          <cell r="BK147">
            <v>3577.3241081081087</v>
          </cell>
          <cell r="BL147">
            <v>0.14979693933113916</v>
          </cell>
          <cell r="BM147">
            <v>-0.12575320513619431</v>
          </cell>
          <cell r="BN147">
            <v>-30140.618151173348</v>
          </cell>
          <cell r="BO147">
            <v>390314.88465220609</v>
          </cell>
        </row>
        <row r="148">
          <cell r="C148">
            <v>9263383</v>
          </cell>
          <cell r="D148" t="str">
            <v>Ingoldisthorpe Church of England Voluntary Aided Primary School</v>
          </cell>
          <cell r="E148">
            <v>125</v>
          </cell>
          <cell r="F148">
            <v>125</v>
          </cell>
          <cell r="G148">
            <v>0</v>
          </cell>
          <cell r="H148">
            <v>424250</v>
          </cell>
          <cell r="I148">
            <v>0</v>
          </cell>
          <cell r="J148">
            <v>0</v>
          </cell>
          <cell r="K148">
            <v>1440</v>
          </cell>
          <cell r="L148">
            <v>0</v>
          </cell>
          <cell r="M148">
            <v>2820</v>
          </cell>
          <cell r="N148">
            <v>0</v>
          </cell>
          <cell r="O148">
            <v>2300</v>
          </cell>
          <cell r="P148">
            <v>0</v>
          </cell>
          <cell r="Q148">
            <v>0</v>
          </cell>
          <cell r="R148">
            <v>480</v>
          </cell>
          <cell r="S148">
            <v>510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18821.163366336652</v>
          </cell>
          <cell r="AD148">
            <v>0</v>
          </cell>
          <cell r="AE148">
            <v>0</v>
          </cell>
          <cell r="AF148">
            <v>0</v>
          </cell>
          <cell r="AG148">
            <v>128000</v>
          </cell>
          <cell r="AH148">
            <v>0</v>
          </cell>
          <cell r="AI148">
            <v>0</v>
          </cell>
          <cell r="AJ148">
            <v>0</v>
          </cell>
          <cell r="AK148">
            <v>2500.5500000000002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424250</v>
          </cell>
          <cell r="AU148">
            <v>26371.163366336652</v>
          </cell>
          <cell r="AV148">
            <v>130500.55</v>
          </cell>
          <cell r="AW148">
            <v>26714.241436633671</v>
          </cell>
          <cell r="AX148">
            <v>581121.71336633665</v>
          </cell>
          <cell r="AY148">
            <v>578621.16336633661</v>
          </cell>
          <cell r="AZ148">
            <v>4405</v>
          </cell>
          <cell r="BA148">
            <v>550625</v>
          </cell>
          <cell r="BB148">
            <v>0</v>
          </cell>
          <cell r="BC148">
            <v>0</v>
          </cell>
          <cell r="BD148">
            <v>581121.71336633665</v>
          </cell>
          <cell r="BE148">
            <v>581121.71336633665</v>
          </cell>
          <cell r="BF148">
            <v>0</v>
          </cell>
          <cell r="BG148">
            <v>553125.55000000005</v>
          </cell>
          <cell r="BH148">
            <v>422625.00000000006</v>
          </cell>
          <cell r="BI148">
            <v>450621.16336633667</v>
          </cell>
          <cell r="BJ148">
            <v>3604.9693069306932</v>
          </cell>
          <cell r="BK148">
            <v>3467.0045375</v>
          </cell>
          <cell r="BL148">
            <v>3.9793651245168926E-2</v>
          </cell>
          <cell r="BM148">
            <v>-1.5749917050224077E-2</v>
          </cell>
          <cell r="BN148">
            <v>-6825.6292347969356</v>
          </cell>
          <cell r="BO148">
            <v>574296.08413153968</v>
          </cell>
        </row>
        <row r="149">
          <cell r="C149">
            <v>9263385</v>
          </cell>
          <cell r="D149" t="str">
            <v>Ashwicken Church of England Voluntary Aided Primary School</v>
          </cell>
          <cell r="E149">
            <v>109</v>
          </cell>
          <cell r="F149">
            <v>109</v>
          </cell>
          <cell r="G149">
            <v>0</v>
          </cell>
          <cell r="H149">
            <v>369946</v>
          </cell>
          <cell r="I149">
            <v>0</v>
          </cell>
          <cell r="J149">
            <v>0</v>
          </cell>
          <cell r="K149">
            <v>7679.9999999999955</v>
          </cell>
          <cell r="L149">
            <v>0</v>
          </cell>
          <cell r="M149">
            <v>11985.000000000033</v>
          </cell>
          <cell r="N149">
            <v>0</v>
          </cell>
          <cell r="O149">
            <v>2300.0000000000018</v>
          </cell>
          <cell r="P149">
            <v>1119.9999999999993</v>
          </cell>
          <cell r="Q149">
            <v>440.00000000000028</v>
          </cell>
          <cell r="R149">
            <v>480.00000000000034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2607.0103092783538</v>
          </cell>
          <cell r="AB149">
            <v>0</v>
          </cell>
          <cell r="AC149">
            <v>29154.631578947385</v>
          </cell>
          <cell r="AD149">
            <v>0</v>
          </cell>
          <cell r="AE149">
            <v>0</v>
          </cell>
          <cell r="AF149">
            <v>0</v>
          </cell>
          <cell r="AG149">
            <v>128000</v>
          </cell>
          <cell r="AH149">
            <v>30668.090787716948</v>
          </cell>
          <cell r="AI149">
            <v>0</v>
          </cell>
          <cell r="AJ149">
            <v>0</v>
          </cell>
          <cell r="AK149">
            <v>5812.25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369946</v>
          </cell>
          <cell r="AU149">
            <v>55766.641888225771</v>
          </cell>
          <cell r="AV149">
            <v>164480.34078771694</v>
          </cell>
          <cell r="AW149">
            <v>31280.939642105273</v>
          </cell>
          <cell r="AX149">
            <v>590192.98267594271</v>
          </cell>
          <cell r="AY149">
            <v>584380.73267594271</v>
          </cell>
          <cell r="AZ149">
            <v>4405</v>
          </cell>
          <cell r="BA149">
            <v>480145</v>
          </cell>
          <cell r="BB149">
            <v>0</v>
          </cell>
          <cell r="BC149">
            <v>0</v>
          </cell>
          <cell r="BD149">
            <v>590192.98267594271</v>
          </cell>
          <cell r="BE149">
            <v>590192.98267594271</v>
          </cell>
          <cell r="BF149">
            <v>0</v>
          </cell>
          <cell r="BG149">
            <v>485957.25</v>
          </cell>
          <cell r="BH149">
            <v>321476.90921228309</v>
          </cell>
          <cell r="BI149">
            <v>425712.6418882258</v>
          </cell>
          <cell r="BJ149">
            <v>3905.620567781888</v>
          </cell>
          <cell r="BK149">
            <v>3525.350751387035</v>
          </cell>
          <cell r="BL149">
            <v>0.10786722888360467</v>
          </cell>
          <cell r="BM149">
            <v>-8.3823494688659822E-2</v>
          </cell>
          <cell r="BN149">
            <v>-32210.286978316388</v>
          </cell>
          <cell r="BO149">
            <v>557982.69569762633</v>
          </cell>
        </row>
        <row r="150">
          <cell r="C150">
            <v>9263404</v>
          </cell>
          <cell r="D150" t="str">
            <v>All Saints Church of England CEVA Primary School Part of Flourish Federation</v>
          </cell>
          <cell r="E150">
            <v>151</v>
          </cell>
          <cell r="F150">
            <v>151</v>
          </cell>
          <cell r="G150">
            <v>0</v>
          </cell>
          <cell r="H150">
            <v>512494</v>
          </cell>
          <cell r="I150">
            <v>0</v>
          </cell>
          <cell r="J150">
            <v>0</v>
          </cell>
          <cell r="K150">
            <v>15360.000000000038</v>
          </cell>
          <cell r="L150">
            <v>0</v>
          </cell>
          <cell r="M150">
            <v>23265.000000000011</v>
          </cell>
          <cell r="N150">
            <v>0</v>
          </cell>
          <cell r="O150">
            <v>3910.0000000000123</v>
          </cell>
          <cell r="P150">
            <v>560.0000000000008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653.58208955223881</v>
          </cell>
          <cell r="AB150">
            <v>0</v>
          </cell>
          <cell r="AC150">
            <v>50157.82894736842</v>
          </cell>
          <cell r="AD150">
            <v>0</v>
          </cell>
          <cell r="AE150">
            <v>0</v>
          </cell>
          <cell r="AF150">
            <v>0</v>
          </cell>
          <cell r="AG150">
            <v>128000</v>
          </cell>
          <cell r="AH150">
            <v>0</v>
          </cell>
          <cell r="AI150">
            <v>0</v>
          </cell>
          <cell r="AJ150">
            <v>0</v>
          </cell>
          <cell r="AK150">
            <v>18960.2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512494</v>
          </cell>
          <cell r="AU150">
            <v>93906.411036920734</v>
          </cell>
          <cell r="AV150">
            <v>146960.20000000001</v>
          </cell>
          <cell r="AW150">
            <v>43728.376955263171</v>
          </cell>
          <cell r="AX150">
            <v>753360.61103692069</v>
          </cell>
          <cell r="AY150">
            <v>734400.41103692073</v>
          </cell>
          <cell r="AZ150">
            <v>4405</v>
          </cell>
          <cell r="BA150">
            <v>665155</v>
          </cell>
          <cell r="BB150">
            <v>0</v>
          </cell>
          <cell r="BC150">
            <v>0</v>
          </cell>
          <cell r="BD150">
            <v>753360.61103692069</v>
          </cell>
          <cell r="BE150">
            <v>753360.61103692069</v>
          </cell>
          <cell r="BF150">
            <v>0</v>
          </cell>
          <cell r="BG150">
            <v>684115.2</v>
          </cell>
          <cell r="BH150">
            <v>537155</v>
          </cell>
          <cell r="BI150">
            <v>606400.41103692073</v>
          </cell>
          <cell r="BJ150">
            <v>4015.896761833912</v>
          </cell>
          <cell r="BK150">
            <v>3883.5026499999999</v>
          </cell>
          <cell r="BL150">
            <v>3.409141791982867E-2</v>
          </cell>
          <cell r="BM150">
            <v>-1.0047683724883821E-2</v>
          </cell>
          <cell r="BN150">
            <v>-5892.0511621641772</v>
          </cell>
          <cell r="BO150">
            <v>747468.55987475649</v>
          </cell>
        </row>
        <row r="151">
          <cell r="C151">
            <v>9263405</v>
          </cell>
          <cell r="D151" t="str">
            <v>St Michael's VA Junior School</v>
          </cell>
          <cell r="E151">
            <v>389</v>
          </cell>
          <cell r="F151">
            <v>389</v>
          </cell>
          <cell r="G151">
            <v>0</v>
          </cell>
          <cell r="H151">
            <v>1320266</v>
          </cell>
          <cell r="I151">
            <v>0</v>
          </cell>
          <cell r="J151">
            <v>0</v>
          </cell>
          <cell r="K151">
            <v>68159.999999999985</v>
          </cell>
          <cell r="L151">
            <v>0</v>
          </cell>
          <cell r="M151">
            <v>103634.99999999999</v>
          </cell>
          <cell r="N151">
            <v>0</v>
          </cell>
          <cell r="O151">
            <v>34536.347150259106</v>
          </cell>
          <cell r="P151">
            <v>16366.217616580314</v>
          </cell>
          <cell r="Q151">
            <v>443.4196891191703</v>
          </cell>
          <cell r="R151">
            <v>15479.378238341973</v>
          </cell>
          <cell r="S151">
            <v>22100.440414507782</v>
          </cell>
          <cell r="T151">
            <v>4051.2435233160618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27259.999999999967</v>
          </cell>
          <cell r="AB151">
            <v>0</v>
          </cell>
          <cell r="AC151">
            <v>147214.65398550729</v>
          </cell>
          <cell r="AD151">
            <v>0</v>
          </cell>
          <cell r="AE151">
            <v>0</v>
          </cell>
          <cell r="AF151">
            <v>0</v>
          </cell>
          <cell r="AG151">
            <v>128000</v>
          </cell>
          <cell r="AH151">
            <v>0</v>
          </cell>
          <cell r="AI151">
            <v>0</v>
          </cell>
          <cell r="AJ151">
            <v>0</v>
          </cell>
          <cell r="AK151">
            <v>5972.8000000000011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1320266</v>
          </cell>
          <cell r="AU151">
            <v>439246.70061763166</v>
          </cell>
          <cell r="AV151">
            <v>133972.79999999999</v>
          </cell>
          <cell r="AW151">
            <v>167683.74466214806</v>
          </cell>
          <cell r="AX151">
            <v>1893485.5006176317</v>
          </cell>
          <cell r="AY151">
            <v>1887512.7006176317</v>
          </cell>
          <cell r="AZ151">
            <v>4405</v>
          </cell>
          <cell r="BA151">
            <v>1713545</v>
          </cell>
          <cell r="BB151">
            <v>0</v>
          </cell>
          <cell r="BC151">
            <v>0</v>
          </cell>
          <cell r="BD151">
            <v>1893485.5006176317</v>
          </cell>
          <cell r="BE151">
            <v>1893485.5006176319</v>
          </cell>
          <cell r="BF151">
            <v>0</v>
          </cell>
          <cell r="BG151">
            <v>1719517.8</v>
          </cell>
          <cell r="BH151">
            <v>1585545</v>
          </cell>
          <cell r="BI151">
            <v>1759512.7006176317</v>
          </cell>
          <cell r="BJ151">
            <v>4523.1688961892842</v>
          </cell>
          <cell r="BK151">
            <v>4439.6677855696207</v>
          </cell>
          <cell r="BL151">
            <v>1.8807963715454002E-2</v>
          </cell>
          <cell r="BM151">
            <v>0</v>
          </cell>
          <cell r="BN151">
            <v>0</v>
          </cell>
          <cell r="BO151">
            <v>1893485.5006176317</v>
          </cell>
        </row>
        <row r="152">
          <cell r="C152">
            <v>9263406</v>
          </cell>
          <cell r="D152" t="str">
            <v>Alpington and Bergh Apton Church of England Voluntary Aided Primary School</v>
          </cell>
          <cell r="E152">
            <v>148</v>
          </cell>
          <cell r="F152">
            <v>148</v>
          </cell>
          <cell r="G152">
            <v>0</v>
          </cell>
          <cell r="H152">
            <v>502312</v>
          </cell>
          <cell r="I152">
            <v>0</v>
          </cell>
          <cell r="J152">
            <v>0</v>
          </cell>
          <cell r="K152">
            <v>1440.000000000002</v>
          </cell>
          <cell r="L152">
            <v>0</v>
          </cell>
          <cell r="M152">
            <v>2115.0000000000032</v>
          </cell>
          <cell r="N152">
            <v>0</v>
          </cell>
          <cell r="O152">
            <v>463.12925170067865</v>
          </cell>
          <cell r="P152">
            <v>563.80952380952181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2011.875</v>
          </cell>
          <cell r="AB152">
            <v>0</v>
          </cell>
          <cell r="AC152">
            <v>21960.795690012434</v>
          </cell>
          <cell r="AD152">
            <v>0</v>
          </cell>
          <cell r="AE152">
            <v>0</v>
          </cell>
          <cell r="AF152">
            <v>0</v>
          </cell>
          <cell r="AG152">
            <v>128000</v>
          </cell>
          <cell r="AH152">
            <v>1353.0040053404514</v>
          </cell>
          <cell r="AI152">
            <v>0</v>
          </cell>
          <cell r="AJ152">
            <v>0</v>
          </cell>
          <cell r="AK152">
            <v>3209.05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502312</v>
          </cell>
          <cell r="AU152">
            <v>28554.609465522641</v>
          </cell>
          <cell r="AV152">
            <v>132562.05400534044</v>
          </cell>
          <cell r="AW152">
            <v>27855.658574937905</v>
          </cell>
          <cell r="AX152">
            <v>663428.66347086313</v>
          </cell>
          <cell r="AY152">
            <v>660219.61347086309</v>
          </cell>
          <cell r="AZ152">
            <v>4405</v>
          </cell>
          <cell r="BA152">
            <v>651940</v>
          </cell>
          <cell r="BB152">
            <v>0</v>
          </cell>
          <cell r="BC152">
            <v>0</v>
          </cell>
          <cell r="BD152">
            <v>663428.66347086313</v>
          </cell>
          <cell r="BE152">
            <v>663428.66347086302</v>
          </cell>
          <cell r="BF152">
            <v>0</v>
          </cell>
          <cell r="BG152">
            <v>655149.05000000005</v>
          </cell>
          <cell r="BH152">
            <v>522586.99599465966</v>
          </cell>
          <cell r="BI152">
            <v>530866.60946552269</v>
          </cell>
          <cell r="BJ152">
            <v>3586.936550442721</v>
          </cell>
          <cell r="BK152">
            <v>3485.0499589543847</v>
          </cell>
          <cell r="BL152">
            <v>2.923533168485918E-2</v>
          </cell>
          <cell r="BM152">
            <v>-5.1915974899143305E-3</v>
          </cell>
          <cell r="BN152">
            <v>-2677.7605396317763</v>
          </cell>
          <cell r="BO152">
            <v>660750.90293123131</v>
          </cell>
        </row>
        <row r="153">
          <cell r="C153">
            <v>9263408</v>
          </cell>
          <cell r="D153" t="str">
            <v>St Andrew's CofE VA Primary School, Lopham</v>
          </cell>
          <cell r="E153">
            <v>49</v>
          </cell>
          <cell r="F153">
            <v>49</v>
          </cell>
          <cell r="G153">
            <v>0</v>
          </cell>
          <cell r="H153">
            <v>166306</v>
          </cell>
          <cell r="I153">
            <v>0</v>
          </cell>
          <cell r="J153">
            <v>0</v>
          </cell>
          <cell r="K153">
            <v>5759.9999999999891</v>
          </cell>
          <cell r="L153">
            <v>0</v>
          </cell>
          <cell r="M153">
            <v>8459.9999999999836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20751.500000000004</v>
          </cell>
          <cell r="AD153">
            <v>0</v>
          </cell>
          <cell r="AE153">
            <v>56.700000000001644</v>
          </cell>
          <cell r="AF153">
            <v>0</v>
          </cell>
          <cell r="AG153">
            <v>128000</v>
          </cell>
          <cell r="AH153">
            <v>56300</v>
          </cell>
          <cell r="AI153">
            <v>0</v>
          </cell>
          <cell r="AJ153">
            <v>0</v>
          </cell>
          <cell r="AK153">
            <v>1555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166306</v>
          </cell>
          <cell r="AU153">
            <v>35028.199999999983</v>
          </cell>
          <cell r="AV153">
            <v>185855</v>
          </cell>
          <cell r="AW153">
            <v>19983.9555</v>
          </cell>
          <cell r="AX153">
            <v>387189.19999999995</v>
          </cell>
          <cell r="AY153">
            <v>385634.19999999995</v>
          </cell>
          <cell r="AZ153">
            <v>4405</v>
          </cell>
          <cell r="BA153">
            <v>215845</v>
          </cell>
          <cell r="BB153">
            <v>0</v>
          </cell>
          <cell r="BC153">
            <v>0</v>
          </cell>
          <cell r="BD153">
            <v>387189.19999999995</v>
          </cell>
          <cell r="BE153">
            <v>387189.19999999995</v>
          </cell>
          <cell r="BF153">
            <v>0</v>
          </cell>
          <cell r="BG153">
            <v>217400</v>
          </cell>
          <cell r="BH153">
            <v>31545</v>
          </cell>
          <cell r="BI153">
            <v>201334.19999999995</v>
          </cell>
          <cell r="BJ153">
            <v>4108.8612244897949</v>
          </cell>
          <cell r="BK153">
            <v>3029.8539245614033</v>
          </cell>
          <cell r="BL153">
            <v>0.35612518847243996</v>
          </cell>
          <cell r="BM153">
            <v>-0.33208145427749514</v>
          </cell>
          <cell r="BN153">
            <v>-49301.756578319619</v>
          </cell>
          <cell r="BO153">
            <v>337887.44342168036</v>
          </cell>
        </row>
        <row r="154">
          <cell r="C154">
            <v>9263409</v>
          </cell>
          <cell r="D154" t="str">
            <v>Fairhaven Church of England Voluntary Aided Primary School</v>
          </cell>
          <cell r="E154">
            <v>99</v>
          </cell>
          <cell r="F154">
            <v>99</v>
          </cell>
          <cell r="G154">
            <v>0</v>
          </cell>
          <cell r="H154">
            <v>336006</v>
          </cell>
          <cell r="I154">
            <v>0</v>
          </cell>
          <cell r="J154">
            <v>0</v>
          </cell>
          <cell r="K154">
            <v>8160.0000000000136</v>
          </cell>
          <cell r="L154">
            <v>0</v>
          </cell>
          <cell r="M154">
            <v>12690.000000000013</v>
          </cell>
          <cell r="N154">
            <v>0</v>
          </cell>
          <cell r="O154">
            <v>0</v>
          </cell>
          <cell r="P154">
            <v>279.99999999999994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20371.810344827598</v>
          </cell>
          <cell r="AD154">
            <v>0</v>
          </cell>
          <cell r="AE154">
            <v>0</v>
          </cell>
          <cell r="AF154">
            <v>0</v>
          </cell>
          <cell r="AG154">
            <v>128000</v>
          </cell>
          <cell r="AH154">
            <v>38184.779706275025</v>
          </cell>
          <cell r="AI154">
            <v>0</v>
          </cell>
          <cell r="AJ154">
            <v>0</v>
          </cell>
          <cell r="AK154">
            <v>1905.65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336006</v>
          </cell>
          <cell r="AU154">
            <v>41501.810344827623</v>
          </cell>
          <cell r="AV154">
            <v>168090.42970627503</v>
          </cell>
          <cell r="AW154">
            <v>23300.297106896556</v>
          </cell>
          <cell r="AX154">
            <v>545598.24005110259</v>
          </cell>
          <cell r="AY154">
            <v>543692.59005110257</v>
          </cell>
          <cell r="AZ154">
            <v>4405</v>
          </cell>
          <cell r="BA154">
            <v>436095</v>
          </cell>
          <cell r="BB154">
            <v>0</v>
          </cell>
          <cell r="BC154">
            <v>0</v>
          </cell>
          <cell r="BD154">
            <v>545598.24005110259</v>
          </cell>
          <cell r="BE154">
            <v>545598.24005110259</v>
          </cell>
          <cell r="BF154">
            <v>0</v>
          </cell>
          <cell r="BG154">
            <v>438000.65</v>
          </cell>
          <cell r="BH154">
            <v>269910.22029372497</v>
          </cell>
          <cell r="BI154">
            <v>377507.81034482754</v>
          </cell>
          <cell r="BJ154">
            <v>3813.2102055033083</v>
          </cell>
          <cell r="BK154">
            <v>3693.9290156247539</v>
          </cell>
          <cell r="BL154">
            <v>3.2291142946714257E-2</v>
          </cell>
          <cell r="BM154">
            <v>-8.2474087517694084E-3</v>
          </cell>
          <cell r="BN154">
            <v>-3016.0689066959767</v>
          </cell>
          <cell r="BO154">
            <v>542582.17114440666</v>
          </cell>
        </row>
        <row r="155">
          <cell r="C155">
            <v>9263424</v>
          </cell>
          <cell r="D155" t="str">
            <v>Mile Cross Primary School</v>
          </cell>
          <cell r="E155">
            <v>419</v>
          </cell>
          <cell r="F155">
            <v>419</v>
          </cell>
          <cell r="G155">
            <v>0</v>
          </cell>
          <cell r="H155">
            <v>1422086</v>
          </cell>
          <cell r="I155">
            <v>0</v>
          </cell>
          <cell r="J155">
            <v>0</v>
          </cell>
          <cell r="K155">
            <v>89759.999999999898</v>
          </cell>
          <cell r="L155">
            <v>0</v>
          </cell>
          <cell r="M155">
            <v>133950.00000000009</v>
          </cell>
          <cell r="N155">
            <v>0</v>
          </cell>
          <cell r="O155">
            <v>690.00000000000045</v>
          </cell>
          <cell r="P155">
            <v>3080.0000000000014</v>
          </cell>
          <cell r="Q155">
            <v>89760.000000000015</v>
          </cell>
          <cell r="R155">
            <v>42719.99999999992</v>
          </cell>
          <cell r="S155">
            <v>5100.00000000001</v>
          </cell>
          <cell r="T155">
            <v>59629.999999999884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39939.22005571019</v>
          </cell>
          <cell r="AB155">
            <v>0</v>
          </cell>
          <cell r="AC155">
            <v>173834.73627974736</v>
          </cell>
          <cell r="AD155">
            <v>0</v>
          </cell>
          <cell r="AE155">
            <v>0</v>
          </cell>
          <cell r="AF155">
            <v>0</v>
          </cell>
          <cell r="AG155">
            <v>128000</v>
          </cell>
          <cell r="AH155">
            <v>0</v>
          </cell>
          <cell r="AI155">
            <v>0</v>
          </cell>
          <cell r="AJ155">
            <v>0</v>
          </cell>
          <cell r="AK155">
            <v>70519</v>
          </cell>
          <cell r="AL155">
            <v>29960.582640000004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1422086</v>
          </cell>
          <cell r="AU155">
            <v>638463.95633545739</v>
          </cell>
          <cell r="AV155">
            <v>228479.58264000001</v>
          </cell>
          <cell r="AW155">
            <v>223917.38806643992</v>
          </cell>
          <cell r="AX155">
            <v>2289029.5389754577</v>
          </cell>
          <cell r="AY155">
            <v>2188549.9563354575</v>
          </cell>
          <cell r="AZ155">
            <v>4405</v>
          </cell>
          <cell r="BA155">
            <v>1845695</v>
          </cell>
          <cell r="BB155">
            <v>0</v>
          </cell>
          <cell r="BC155">
            <v>0</v>
          </cell>
          <cell r="BD155">
            <v>2289029.5389754577</v>
          </cell>
          <cell r="BE155">
            <v>2289029.5389754577</v>
          </cell>
          <cell r="BF155">
            <v>0</v>
          </cell>
          <cell r="BG155">
            <v>1946174.5826399999</v>
          </cell>
          <cell r="BH155">
            <v>1718615.5692</v>
          </cell>
          <cell r="BI155">
            <v>2061470.5255354578</v>
          </cell>
          <cell r="BJ155">
            <v>4919.977387912787</v>
          </cell>
          <cell r="BK155">
            <v>4791.5277277218229</v>
          </cell>
          <cell r="BL155">
            <v>2.6807662918823742E-2</v>
          </cell>
          <cell r="BM155">
            <v>-2.7639287238788932E-3</v>
          </cell>
          <cell r="BN155">
            <v>-5549.0018284053422</v>
          </cell>
          <cell r="BO155">
            <v>2283480.5371470521</v>
          </cell>
        </row>
        <row r="156">
          <cell r="C156">
            <v>9263425</v>
          </cell>
          <cell r="D156" t="str">
            <v>Catton Grove Primary School</v>
          </cell>
          <cell r="E156">
            <v>580</v>
          </cell>
          <cell r="F156">
            <v>580</v>
          </cell>
          <cell r="G156">
            <v>0</v>
          </cell>
          <cell r="H156">
            <v>1968520</v>
          </cell>
          <cell r="I156">
            <v>0</v>
          </cell>
          <cell r="J156">
            <v>0</v>
          </cell>
          <cell r="K156">
            <v>115200.00000000004</v>
          </cell>
          <cell r="L156">
            <v>0</v>
          </cell>
          <cell r="M156">
            <v>176250.00000000012</v>
          </cell>
          <cell r="N156">
            <v>0</v>
          </cell>
          <cell r="O156">
            <v>2529.9999999999986</v>
          </cell>
          <cell r="P156">
            <v>19600.000000000036</v>
          </cell>
          <cell r="Q156">
            <v>50600.000000000124</v>
          </cell>
          <cell r="R156">
            <v>108960.00000000012</v>
          </cell>
          <cell r="S156">
            <v>18870.000000000015</v>
          </cell>
          <cell r="T156">
            <v>26129.999999999985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56176.817288801467</v>
          </cell>
          <cell r="AB156">
            <v>0</v>
          </cell>
          <cell r="AC156">
            <v>212358.05411357578</v>
          </cell>
          <cell r="AD156">
            <v>0</v>
          </cell>
          <cell r="AE156">
            <v>5859.0000000000027</v>
          </cell>
          <cell r="AF156">
            <v>0</v>
          </cell>
          <cell r="AG156">
            <v>128000</v>
          </cell>
          <cell r="AH156">
            <v>0</v>
          </cell>
          <cell r="AI156">
            <v>0</v>
          </cell>
          <cell r="AJ156">
            <v>0</v>
          </cell>
          <cell r="AK156">
            <v>82307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1968520</v>
          </cell>
          <cell r="AU156">
            <v>792533.87140237773</v>
          </cell>
          <cell r="AV156">
            <v>210307</v>
          </cell>
          <cell r="AW156">
            <v>275330.05159395968</v>
          </cell>
          <cell r="AX156">
            <v>2971360.8714023777</v>
          </cell>
          <cell r="AY156">
            <v>2889053.8714023777</v>
          </cell>
          <cell r="AZ156">
            <v>4405</v>
          </cell>
          <cell r="BA156">
            <v>2554900</v>
          </cell>
          <cell r="BB156">
            <v>0</v>
          </cell>
          <cell r="BC156">
            <v>0</v>
          </cell>
          <cell r="BD156">
            <v>2971360.8714023777</v>
          </cell>
          <cell r="BE156">
            <v>2971360.8714023773</v>
          </cell>
          <cell r="BF156">
            <v>0</v>
          </cell>
          <cell r="BG156">
            <v>2637207</v>
          </cell>
          <cell r="BH156">
            <v>2426900</v>
          </cell>
          <cell r="BI156">
            <v>2761053.8714023777</v>
          </cell>
          <cell r="BJ156">
            <v>4760.437709314444</v>
          </cell>
          <cell r="BK156">
            <v>4603.2780795608105</v>
          </cell>
          <cell r="BL156">
            <v>3.4140807276328552E-2</v>
          </cell>
          <cell r="BM156">
            <v>-1.0097073081383703E-2</v>
          </cell>
          <cell r="BN156">
            <v>-26958.188406289137</v>
          </cell>
          <cell r="BO156">
            <v>2944402.6829960886</v>
          </cell>
        </row>
        <row r="157">
          <cell r="C157">
            <v>9263428</v>
          </cell>
          <cell r="D157" t="str">
            <v>Recreation Road Infant School</v>
          </cell>
          <cell r="E157">
            <v>345</v>
          </cell>
          <cell r="F157">
            <v>345</v>
          </cell>
          <cell r="G157">
            <v>0</v>
          </cell>
          <cell r="H157">
            <v>1170930</v>
          </cell>
          <cell r="I157">
            <v>0</v>
          </cell>
          <cell r="J157">
            <v>0</v>
          </cell>
          <cell r="K157">
            <v>16320.000000000007</v>
          </cell>
          <cell r="L157">
            <v>0</v>
          </cell>
          <cell r="M157">
            <v>23970.000000000011</v>
          </cell>
          <cell r="N157">
            <v>0</v>
          </cell>
          <cell r="O157">
            <v>10350.000000000027</v>
          </cell>
          <cell r="P157">
            <v>8960</v>
          </cell>
          <cell r="Q157">
            <v>12320.000000000004</v>
          </cell>
          <cell r="R157">
            <v>2399.9999999999991</v>
          </cell>
          <cell r="S157">
            <v>3060.0000000000023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43798.712446351965</v>
          </cell>
          <cell r="AB157">
            <v>0</v>
          </cell>
          <cell r="AC157">
            <v>127436.32291792012</v>
          </cell>
          <cell r="AD157">
            <v>0</v>
          </cell>
          <cell r="AE157">
            <v>0</v>
          </cell>
          <cell r="AF157">
            <v>0</v>
          </cell>
          <cell r="AG157">
            <v>128000</v>
          </cell>
          <cell r="AH157">
            <v>0</v>
          </cell>
          <cell r="AI157">
            <v>0</v>
          </cell>
          <cell r="AJ157">
            <v>0</v>
          </cell>
          <cell r="AK157">
            <v>34917.75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1170930</v>
          </cell>
          <cell r="AU157">
            <v>248615.03536427213</v>
          </cell>
          <cell r="AV157">
            <v>162917.75</v>
          </cell>
          <cell r="AW157">
            <v>114922.06578180582</v>
          </cell>
          <cell r="AX157">
            <v>1582462.7853642721</v>
          </cell>
          <cell r="AY157">
            <v>1547545.0353642721</v>
          </cell>
          <cell r="AZ157">
            <v>4405</v>
          </cell>
          <cell r="BA157">
            <v>1519725</v>
          </cell>
          <cell r="BB157">
            <v>0</v>
          </cell>
          <cell r="BC157">
            <v>0</v>
          </cell>
          <cell r="BD157">
            <v>1582462.7853642721</v>
          </cell>
          <cell r="BE157">
            <v>1582462.7853642721</v>
          </cell>
          <cell r="BF157">
            <v>0</v>
          </cell>
          <cell r="BG157">
            <v>1554642.75</v>
          </cell>
          <cell r="BH157">
            <v>1391725</v>
          </cell>
          <cell r="BI157">
            <v>1419545.0353642721</v>
          </cell>
          <cell r="BJ157">
            <v>4114.623290910934</v>
          </cell>
          <cell r="BK157">
            <v>4004.8023598820059</v>
          </cell>
          <cell r="BL157">
            <v>2.7422309807109611E-2</v>
          </cell>
          <cell r="BM157">
            <v>-3.3785756121647616E-3</v>
          </cell>
          <cell r="BN157">
            <v>-4668.0320166998445</v>
          </cell>
          <cell r="BO157">
            <v>1577794.7533475722</v>
          </cell>
        </row>
        <row r="158">
          <cell r="C158">
            <v>9263429</v>
          </cell>
          <cell r="D158" t="str">
            <v>Lakenham Primary School</v>
          </cell>
          <cell r="E158">
            <v>383</v>
          </cell>
          <cell r="F158">
            <v>383</v>
          </cell>
          <cell r="G158">
            <v>0</v>
          </cell>
          <cell r="H158">
            <v>1299902</v>
          </cell>
          <cell r="I158">
            <v>0</v>
          </cell>
          <cell r="J158">
            <v>0</v>
          </cell>
          <cell r="K158">
            <v>65760.000000000058</v>
          </cell>
          <cell r="L158">
            <v>0</v>
          </cell>
          <cell r="M158">
            <v>108570</v>
          </cell>
          <cell r="N158">
            <v>0</v>
          </cell>
          <cell r="O158">
            <v>10349.999999999965</v>
          </cell>
          <cell r="P158">
            <v>14280.000000000007</v>
          </cell>
          <cell r="Q158">
            <v>6600</v>
          </cell>
          <cell r="R158">
            <v>2879.9999999999964</v>
          </cell>
          <cell r="S158">
            <v>71910.000000000058</v>
          </cell>
          <cell r="T158">
            <v>669.99999999999909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45226.107784431028</v>
          </cell>
          <cell r="AB158">
            <v>0</v>
          </cell>
          <cell r="AC158">
            <v>184658.03221288524</v>
          </cell>
          <cell r="AD158">
            <v>0</v>
          </cell>
          <cell r="AE158">
            <v>17028.899999999863</v>
          </cell>
          <cell r="AF158">
            <v>0</v>
          </cell>
          <cell r="AG158">
            <v>128000</v>
          </cell>
          <cell r="AH158">
            <v>0</v>
          </cell>
          <cell r="AI158">
            <v>0</v>
          </cell>
          <cell r="AJ158">
            <v>0</v>
          </cell>
          <cell r="AK158">
            <v>67375</v>
          </cell>
          <cell r="AL158">
            <v>27500.04912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1299902</v>
          </cell>
          <cell r="AU158">
            <v>527933.03999731631</v>
          </cell>
          <cell r="AV158">
            <v>222875.04912000001</v>
          </cell>
          <cell r="AW158">
            <v>181976.62368319329</v>
          </cell>
          <cell r="AX158">
            <v>2050710.0891173165</v>
          </cell>
          <cell r="AY158">
            <v>1955835.0399973164</v>
          </cell>
          <cell r="AZ158">
            <v>4405</v>
          </cell>
          <cell r="BA158">
            <v>1687115</v>
          </cell>
          <cell r="BB158">
            <v>0</v>
          </cell>
          <cell r="BC158">
            <v>0</v>
          </cell>
          <cell r="BD158">
            <v>2050710.0891173165</v>
          </cell>
          <cell r="BE158">
            <v>2050710.0891173163</v>
          </cell>
          <cell r="BF158">
            <v>0</v>
          </cell>
          <cell r="BG158">
            <v>1781990.0491200001</v>
          </cell>
          <cell r="BH158">
            <v>1559959.96432</v>
          </cell>
          <cell r="BI158">
            <v>1828680.0043173165</v>
          </cell>
          <cell r="BJ158">
            <v>4774.6214211940378</v>
          </cell>
          <cell r="BK158">
            <v>4548.0363980978263</v>
          </cell>
          <cell r="BL158">
            <v>4.9820406712439355E-2</v>
          </cell>
          <cell r="BM158">
            <v>-2.5776672517494506E-2</v>
          </cell>
          <cell r="BN158">
            <v>-44900.33277043116</v>
          </cell>
          <cell r="BO158">
            <v>2005809.7563468853</v>
          </cell>
        </row>
        <row r="159">
          <cell r="C159">
            <v>9263431</v>
          </cell>
          <cell r="D159" t="str">
            <v>Queen's Hill Primary School</v>
          </cell>
          <cell r="E159">
            <v>528</v>
          </cell>
          <cell r="F159">
            <v>528</v>
          </cell>
          <cell r="G159">
            <v>0</v>
          </cell>
          <cell r="H159">
            <v>1792032</v>
          </cell>
          <cell r="I159">
            <v>0</v>
          </cell>
          <cell r="J159">
            <v>0</v>
          </cell>
          <cell r="K159">
            <v>28319.999999999938</v>
          </cell>
          <cell r="L159">
            <v>0</v>
          </cell>
          <cell r="M159">
            <v>41594.999999999913</v>
          </cell>
          <cell r="N159">
            <v>0</v>
          </cell>
          <cell r="O159">
            <v>2765.2371916508496</v>
          </cell>
          <cell r="P159">
            <v>280.5313092979128</v>
          </cell>
          <cell r="Q159">
            <v>0</v>
          </cell>
          <cell r="R159">
            <v>480.91081593927908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35466.547884187145</v>
          </cell>
          <cell r="AB159">
            <v>0</v>
          </cell>
          <cell r="AC159">
            <v>150996.06347495038</v>
          </cell>
          <cell r="AD159">
            <v>0</v>
          </cell>
          <cell r="AE159">
            <v>0</v>
          </cell>
          <cell r="AF159">
            <v>0</v>
          </cell>
          <cell r="AG159">
            <v>128000</v>
          </cell>
          <cell r="AH159">
            <v>0</v>
          </cell>
          <cell r="AI159">
            <v>0</v>
          </cell>
          <cell r="AJ159">
            <v>0</v>
          </cell>
          <cell r="AK159">
            <v>99170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1792032</v>
          </cell>
          <cell r="AU159">
            <v>259904.29067602544</v>
          </cell>
          <cell r="AV159">
            <v>227170</v>
          </cell>
          <cell r="AW159">
            <v>111762.51596794291</v>
          </cell>
          <cell r="AX159">
            <v>2279106.2906760257</v>
          </cell>
          <cell r="AY159">
            <v>2179936.2906760257</v>
          </cell>
          <cell r="AZ159">
            <v>4405</v>
          </cell>
          <cell r="BA159">
            <v>2325840</v>
          </cell>
          <cell r="BB159">
            <v>145903.70932397433</v>
          </cell>
          <cell r="BC159">
            <v>0</v>
          </cell>
          <cell r="BD159">
            <v>2425010</v>
          </cell>
          <cell r="BE159">
            <v>2425010</v>
          </cell>
          <cell r="BF159">
            <v>0</v>
          </cell>
          <cell r="BG159">
            <v>2425010</v>
          </cell>
          <cell r="BH159">
            <v>2197840</v>
          </cell>
          <cell r="BI159">
            <v>2197840</v>
          </cell>
          <cell r="BJ159">
            <v>4162.575757575758</v>
          </cell>
          <cell r="BK159">
            <v>4270.8991588693953</v>
          </cell>
          <cell r="BL159">
            <v>-2.5363137190603437E-2</v>
          </cell>
          <cell r="BM159">
            <v>3.0363137190603438E-2</v>
          </cell>
          <cell r="BN159">
            <v>68469.929662455688</v>
          </cell>
          <cell r="BO159">
            <v>2493479.9296624558</v>
          </cell>
        </row>
        <row r="160">
          <cell r="C160">
            <v>9263433</v>
          </cell>
          <cell r="D160" t="str">
            <v>Holly Meadows School</v>
          </cell>
          <cell r="E160">
            <v>135</v>
          </cell>
          <cell r="F160">
            <v>135</v>
          </cell>
          <cell r="G160">
            <v>0</v>
          </cell>
          <cell r="H160">
            <v>458190</v>
          </cell>
          <cell r="I160">
            <v>0</v>
          </cell>
          <cell r="J160">
            <v>0</v>
          </cell>
          <cell r="K160">
            <v>8160.0000000000055</v>
          </cell>
          <cell r="L160">
            <v>0</v>
          </cell>
          <cell r="M160">
            <v>11985.000000000007</v>
          </cell>
          <cell r="N160">
            <v>0</v>
          </cell>
          <cell r="O160">
            <v>689.99999999999932</v>
          </cell>
          <cell r="P160">
            <v>1679.9999999999982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1294.2148760330572</v>
          </cell>
          <cell r="AB160">
            <v>0</v>
          </cell>
          <cell r="AC160">
            <v>40357.747933884275</v>
          </cell>
          <cell r="AD160">
            <v>0</v>
          </cell>
          <cell r="AE160">
            <v>0</v>
          </cell>
          <cell r="AF160">
            <v>0</v>
          </cell>
          <cell r="AG160">
            <v>128000</v>
          </cell>
          <cell r="AH160">
            <v>11124.69959946595</v>
          </cell>
          <cell r="AI160">
            <v>0</v>
          </cell>
          <cell r="AJ160">
            <v>0</v>
          </cell>
          <cell r="AK160">
            <v>16820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458190</v>
          </cell>
          <cell r="AU160">
            <v>64166.962809917342</v>
          </cell>
          <cell r="AV160">
            <v>155944.69959946594</v>
          </cell>
          <cell r="AW160">
            <v>36397.339433884285</v>
          </cell>
          <cell r="AX160">
            <v>678301.66240938334</v>
          </cell>
          <cell r="AY160">
            <v>661481.66240938334</v>
          </cell>
          <cell r="AZ160">
            <v>4405</v>
          </cell>
          <cell r="BA160">
            <v>594675</v>
          </cell>
          <cell r="BB160">
            <v>0</v>
          </cell>
          <cell r="BC160">
            <v>0</v>
          </cell>
          <cell r="BD160">
            <v>678301.66240938334</v>
          </cell>
          <cell r="BE160">
            <v>678301.66240938334</v>
          </cell>
          <cell r="BF160">
            <v>0</v>
          </cell>
          <cell r="BG160">
            <v>611495</v>
          </cell>
          <cell r="BH160">
            <v>455550.30040053406</v>
          </cell>
          <cell r="BI160">
            <v>522356.9628099174</v>
          </cell>
          <cell r="BJ160">
            <v>3869.3108356290177</v>
          </cell>
          <cell r="BK160">
            <v>3607.3284174862524</v>
          </cell>
          <cell r="BL160">
            <v>7.2625053175869772E-2</v>
          </cell>
          <cell r="BM160">
            <v>-4.8581318980924923E-2</v>
          </cell>
          <cell r="BN160">
            <v>-23658.58429004539</v>
          </cell>
          <cell r="BO160">
            <v>654643.07811933791</v>
          </cell>
        </row>
        <row r="161">
          <cell r="C161">
            <v>9265200</v>
          </cell>
          <cell r="D161" t="str">
            <v>Hunstanton Primary School</v>
          </cell>
          <cell r="E161">
            <v>161</v>
          </cell>
          <cell r="F161">
            <v>161</v>
          </cell>
          <cell r="G161">
            <v>0</v>
          </cell>
          <cell r="H161">
            <v>546434</v>
          </cell>
          <cell r="I161">
            <v>0</v>
          </cell>
          <cell r="J161">
            <v>0</v>
          </cell>
          <cell r="K161">
            <v>26880.000000000022</v>
          </cell>
          <cell r="L161">
            <v>0</v>
          </cell>
          <cell r="M161">
            <v>43005.000000000029</v>
          </cell>
          <cell r="N161">
            <v>0</v>
          </cell>
          <cell r="O161">
            <v>231.43750000000003</v>
          </cell>
          <cell r="P161">
            <v>9297.75</v>
          </cell>
          <cell r="Q161">
            <v>442.75000000000006</v>
          </cell>
          <cell r="R161">
            <v>966.00000000000011</v>
          </cell>
          <cell r="S161">
            <v>26172.562499999996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7035.4794520547975</v>
          </cell>
          <cell r="AB161">
            <v>0</v>
          </cell>
          <cell r="AC161">
            <v>78366.750000000029</v>
          </cell>
          <cell r="AD161">
            <v>0</v>
          </cell>
          <cell r="AE161">
            <v>2211.2999999999965</v>
          </cell>
          <cell r="AF161">
            <v>0</v>
          </cell>
          <cell r="AG161">
            <v>128000</v>
          </cell>
          <cell r="AH161">
            <v>0</v>
          </cell>
          <cell r="AI161">
            <v>0</v>
          </cell>
          <cell r="AJ161">
            <v>0</v>
          </cell>
          <cell r="AK161">
            <v>4341.1000000000004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546434</v>
          </cell>
          <cell r="AU161">
            <v>194609.02945205488</v>
          </cell>
          <cell r="AV161">
            <v>132341.1</v>
          </cell>
          <cell r="AW161">
            <v>76504.127932500021</v>
          </cell>
          <cell r="AX161">
            <v>873384.12945205485</v>
          </cell>
          <cell r="AY161">
            <v>869043.02945205488</v>
          </cell>
          <cell r="AZ161">
            <v>4405</v>
          </cell>
          <cell r="BA161">
            <v>709205</v>
          </cell>
          <cell r="BB161">
            <v>0</v>
          </cell>
          <cell r="BC161">
            <v>0</v>
          </cell>
          <cell r="BD161">
            <v>873384.12945205485</v>
          </cell>
          <cell r="BE161">
            <v>873384.12945205485</v>
          </cell>
          <cell r="BF161">
            <v>0</v>
          </cell>
          <cell r="BG161">
            <v>713546.1</v>
          </cell>
          <cell r="BH161">
            <v>581205</v>
          </cell>
          <cell r="BI161">
            <v>741043.02945205488</v>
          </cell>
          <cell r="BJ161">
            <v>4602.751735727049</v>
          </cell>
          <cell r="BK161">
            <v>4300.9261323170731</v>
          </cell>
          <cell r="BL161">
            <v>7.0176886122750248E-2</v>
          </cell>
          <cell r="BM161">
            <v>-4.6133151927805399E-2</v>
          </cell>
          <cell r="BN161">
            <v>-31944.859869484771</v>
          </cell>
          <cell r="BO161">
            <v>841439.26958257006</v>
          </cell>
        </row>
        <row r="162">
          <cell r="C162">
            <v>9265202</v>
          </cell>
          <cell r="D162" t="str">
            <v>Loddon Junior School</v>
          </cell>
          <cell r="E162">
            <v>207</v>
          </cell>
          <cell r="F162">
            <v>207</v>
          </cell>
          <cell r="G162">
            <v>0</v>
          </cell>
          <cell r="H162">
            <v>702558</v>
          </cell>
          <cell r="I162">
            <v>0</v>
          </cell>
          <cell r="J162">
            <v>0</v>
          </cell>
          <cell r="K162">
            <v>23039.999999999953</v>
          </cell>
          <cell r="L162">
            <v>0</v>
          </cell>
          <cell r="M162">
            <v>35250.000000000036</v>
          </cell>
          <cell r="N162">
            <v>0</v>
          </cell>
          <cell r="O162">
            <v>14029.999999999989</v>
          </cell>
          <cell r="P162">
            <v>280.00000000000028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580.00000000000068</v>
          </cell>
          <cell r="AB162">
            <v>0</v>
          </cell>
          <cell r="AC162">
            <v>66976.739380022918</v>
          </cell>
          <cell r="AD162">
            <v>0</v>
          </cell>
          <cell r="AE162">
            <v>548.10000000000889</v>
          </cell>
          <cell r="AF162">
            <v>0</v>
          </cell>
          <cell r="AG162">
            <v>128000</v>
          </cell>
          <cell r="AH162">
            <v>0</v>
          </cell>
          <cell r="AI162">
            <v>0</v>
          </cell>
          <cell r="AJ162">
            <v>0</v>
          </cell>
          <cell r="AK162">
            <v>4341.1000000000004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702558</v>
          </cell>
          <cell r="AU162">
            <v>140704.8393800229</v>
          </cell>
          <cell r="AV162">
            <v>132341.1</v>
          </cell>
          <cell r="AW162">
            <v>63884.875441102165</v>
          </cell>
          <cell r="AX162">
            <v>975603.93938002281</v>
          </cell>
          <cell r="AY162">
            <v>971262.83938002284</v>
          </cell>
          <cell r="AZ162">
            <v>4405</v>
          </cell>
          <cell r="BA162">
            <v>911835</v>
          </cell>
          <cell r="BB162">
            <v>0</v>
          </cell>
          <cell r="BC162">
            <v>0</v>
          </cell>
          <cell r="BD162">
            <v>975603.93938002281</v>
          </cell>
          <cell r="BE162">
            <v>975603.93938002293</v>
          </cell>
          <cell r="BF162">
            <v>0</v>
          </cell>
          <cell r="BG162">
            <v>916176.1</v>
          </cell>
          <cell r="BH162">
            <v>783835</v>
          </cell>
          <cell r="BI162">
            <v>843262.83938002284</v>
          </cell>
          <cell r="BJ162">
            <v>4073.7335235749897</v>
          </cell>
          <cell r="BK162">
            <v>3982.2459863013701</v>
          </cell>
          <cell r="BL162">
            <v>2.2973853847384103E-2</v>
          </cell>
          <cell r="BM162">
            <v>0</v>
          </cell>
          <cell r="BN162">
            <v>0</v>
          </cell>
          <cell r="BO162">
            <v>975603.93938002281</v>
          </cell>
        </row>
        <row r="163">
          <cell r="C163">
            <v>9265205</v>
          </cell>
          <cell r="D163" t="str">
            <v>Dereham Church of England Infant &amp; Nursery School</v>
          </cell>
          <cell r="E163">
            <v>144</v>
          </cell>
          <cell r="F163">
            <v>144</v>
          </cell>
          <cell r="G163">
            <v>0</v>
          </cell>
          <cell r="H163">
            <v>488736</v>
          </cell>
          <cell r="I163">
            <v>0</v>
          </cell>
          <cell r="J163">
            <v>0</v>
          </cell>
          <cell r="K163">
            <v>20160.000000000025</v>
          </cell>
          <cell r="L163">
            <v>0</v>
          </cell>
          <cell r="M163">
            <v>30314.999999999989</v>
          </cell>
          <cell r="N163">
            <v>0</v>
          </cell>
          <cell r="O163">
            <v>1632.6760563380274</v>
          </cell>
          <cell r="P163">
            <v>5962.8169014084515</v>
          </cell>
          <cell r="Q163">
            <v>446.19718309859155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8610.3092783505454</v>
          </cell>
          <cell r="AB163">
            <v>0</v>
          </cell>
          <cell r="AC163">
            <v>67495.296271317071</v>
          </cell>
          <cell r="AD163">
            <v>0</v>
          </cell>
          <cell r="AE163">
            <v>0</v>
          </cell>
          <cell r="AF163">
            <v>0</v>
          </cell>
          <cell r="AG163">
            <v>128000</v>
          </cell>
          <cell r="AH163">
            <v>0</v>
          </cell>
          <cell r="AI163">
            <v>0</v>
          </cell>
          <cell r="AJ163">
            <v>0</v>
          </cell>
          <cell r="AK163">
            <v>2734.7000000000003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488736</v>
          </cell>
          <cell r="AU163">
            <v>134622.29569051269</v>
          </cell>
          <cell r="AV163">
            <v>130734.7</v>
          </cell>
          <cell r="AW163">
            <v>54056.974845575234</v>
          </cell>
          <cell r="AX163">
            <v>754092.9956905127</v>
          </cell>
          <cell r="AY163">
            <v>751358.29569051275</v>
          </cell>
          <cell r="AZ163">
            <v>4405</v>
          </cell>
          <cell r="BA163">
            <v>634320</v>
          </cell>
          <cell r="BB163">
            <v>0</v>
          </cell>
          <cell r="BC163">
            <v>0</v>
          </cell>
          <cell r="BD163">
            <v>754092.9956905127</v>
          </cell>
          <cell r="BE163">
            <v>754092.9956905127</v>
          </cell>
          <cell r="BF163">
            <v>0</v>
          </cell>
          <cell r="BG163">
            <v>637054.69999999995</v>
          </cell>
          <cell r="BH163">
            <v>506319.99999999994</v>
          </cell>
          <cell r="BI163">
            <v>623358.29569051275</v>
          </cell>
          <cell r="BJ163">
            <v>4328.8770534063387</v>
          </cell>
          <cell r="BK163">
            <v>3907.9883270072996</v>
          </cell>
          <cell r="BL163">
            <v>0.10769958638063581</v>
          </cell>
          <cell r="BM163">
            <v>-8.3655852185690965E-2</v>
          </cell>
          <cell r="BN163">
            <v>-47077.357511164089</v>
          </cell>
          <cell r="BO163">
            <v>707015.63817934867</v>
          </cell>
        </row>
        <row r="164">
          <cell r="C164">
            <v>9265206</v>
          </cell>
          <cell r="D164" t="str">
            <v>Robert Kett Primary School</v>
          </cell>
          <cell r="E164">
            <v>601</v>
          </cell>
          <cell r="F164">
            <v>601</v>
          </cell>
          <cell r="G164">
            <v>0</v>
          </cell>
          <cell r="H164">
            <v>2039794</v>
          </cell>
          <cell r="I164">
            <v>0</v>
          </cell>
          <cell r="J164">
            <v>0</v>
          </cell>
          <cell r="K164">
            <v>50399.999999999905</v>
          </cell>
          <cell r="L164">
            <v>0</v>
          </cell>
          <cell r="M164">
            <v>78254.999999999927</v>
          </cell>
          <cell r="N164">
            <v>0</v>
          </cell>
          <cell r="O164">
            <v>22615.258764607752</v>
          </cell>
          <cell r="P164">
            <v>561.86978297161932</v>
          </cell>
          <cell r="Q164">
            <v>441.46911519198801</v>
          </cell>
          <cell r="R164">
            <v>481.60267111853238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13606.282527881029</v>
          </cell>
          <cell r="AB164">
            <v>0</v>
          </cell>
          <cell r="AC164">
            <v>116353.40773593141</v>
          </cell>
          <cell r="AD164">
            <v>0</v>
          </cell>
          <cell r="AE164">
            <v>0</v>
          </cell>
          <cell r="AF164">
            <v>0</v>
          </cell>
          <cell r="AG164">
            <v>128000</v>
          </cell>
          <cell r="AH164">
            <v>0</v>
          </cell>
          <cell r="AI164">
            <v>0</v>
          </cell>
          <cell r="AJ164">
            <v>0</v>
          </cell>
          <cell r="AK164">
            <v>11833.6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2039794</v>
          </cell>
          <cell r="AU164">
            <v>282714.89059770218</v>
          </cell>
          <cell r="AV164">
            <v>139833.60000000001</v>
          </cell>
          <cell r="AW164">
            <v>119964.45231565465</v>
          </cell>
          <cell r="AX164">
            <v>2462342.4905977021</v>
          </cell>
          <cell r="AY164">
            <v>2450508.890597702</v>
          </cell>
          <cell r="AZ164">
            <v>4405</v>
          </cell>
          <cell r="BA164">
            <v>2647405</v>
          </cell>
          <cell r="BB164">
            <v>196896.109402298</v>
          </cell>
          <cell r="BC164">
            <v>0</v>
          </cell>
          <cell r="BD164">
            <v>2659238.6</v>
          </cell>
          <cell r="BE164">
            <v>2659238.6000000006</v>
          </cell>
          <cell r="BF164">
            <v>0</v>
          </cell>
          <cell r="BG164">
            <v>2659238.6</v>
          </cell>
          <cell r="BH164">
            <v>2519405</v>
          </cell>
          <cell r="BI164">
            <v>2519405</v>
          </cell>
          <cell r="BJ164">
            <v>4192.0216306156408</v>
          </cell>
          <cell r="BK164">
            <v>4178.4838709677415</v>
          </cell>
          <cell r="BL164">
            <v>3.2398736158730061E-3</v>
          </cell>
          <cell r="BM164">
            <v>1.760126384126994E-3</v>
          </cell>
          <cell r="BN164">
            <v>4420.1504838705887</v>
          </cell>
          <cell r="BO164">
            <v>2663658.7504838705</v>
          </cell>
        </row>
        <row r="165">
          <cell r="C165">
            <v>9265207</v>
          </cell>
          <cell r="D165" t="str">
            <v>South Wootton Junior School</v>
          </cell>
          <cell r="E165">
            <v>235</v>
          </cell>
          <cell r="F165">
            <v>235</v>
          </cell>
          <cell r="G165">
            <v>0</v>
          </cell>
          <cell r="H165">
            <v>797590</v>
          </cell>
          <cell r="I165">
            <v>0</v>
          </cell>
          <cell r="J165">
            <v>0</v>
          </cell>
          <cell r="K165">
            <v>11519.999999999989</v>
          </cell>
          <cell r="L165">
            <v>0</v>
          </cell>
          <cell r="M165">
            <v>18329.999999999931</v>
          </cell>
          <cell r="N165">
            <v>0</v>
          </cell>
          <cell r="O165">
            <v>1385.8974358974335</v>
          </cell>
          <cell r="P165">
            <v>2249.5726495726499</v>
          </cell>
          <cell r="Q165">
            <v>1325.6410256410234</v>
          </cell>
          <cell r="R165">
            <v>5302.5641025641016</v>
          </cell>
          <cell r="S165">
            <v>7682.6923076923067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2900.0000000000068</v>
          </cell>
          <cell r="AB165">
            <v>0</v>
          </cell>
          <cell r="AC165">
            <v>40263.708548268245</v>
          </cell>
          <cell r="AD165">
            <v>0</v>
          </cell>
          <cell r="AE165">
            <v>0</v>
          </cell>
          <cell r="AF165">
            <v>0</v>
          </cell>
          <cell r="AG165">
            <v>128000</v>
          </cell>
          <cell r="AH165">
            <v>0</v>
          </cell>
          <cell r="AI165">
            <v>0</v>
          </cell>
          <cell r="AJ165">
            <v>0</v>
          </cell>
          <cell r="AK165">
            <v>2185.9500000000003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797590</v>
          </cell>
          <cell r="AU165">
            <v>90960.076069635688</v>
          </cell>
          <cell r="AV165">
            <v>130185.95</v>
          </cell>
          <cell r="AW165">
            <v>52052.886827567097</v>
          </cell>
          <cell r="AX165">
            <v>1018736.0260696356</v>
          </cell>
          <cell r="AY165">
            <v>1016550.0760696357</v>
          </cell>
          <cell r="AZ165">
            <v>4405</v>
          </cell>
          <cell r="BA165">
            <v>1035175</v>
          </cell>
          <cell r="BB165">
            <v>18624.923930364312</v>
          </cell>
          <cell r="BC165">
            <v>0</v>
          </cell>
          <cell r="BD165">
            <v>1037360.95</v>
          </cell>
          <cell r="BE165">
            <v>1037360.9499999998</v>
          </cell>
          <cell r="BF165">
            <v>0</v>
          </cell>
          <cell r="BG165">
            <v>1037360.95</v>
          </cell>
          <cell r="BH165">
            <v>907175</v>
          </cell>
          <cell r="BI165">
            <v>907175</v>
          </cell>
          <cell r="BJ165">
            <v>3860.3191489361702</v>
          </cell>
          <cell r="BK165">
            <v>3849.3012552301257</v>
          </cell>
          <cell r="BL165">
            <v>2.8623100597996373E-3</v>
          </cell>
          <cell r="BM165">
            <v>2.1376899402003628E-3</v>
          </cell>
          <cell r="BN165">
            <v>1933.7239539749262</v>
          </cell>
          <cell r="BO165">
            <v>1039294.6739539749</v>
          </cell>
        </row>
        <row r="166">
          <cell r="C166">
            <v>9265209</v>
          </cell>
          <cell r="D166" t="str">
            <v>Barnham Broom Church of England Voluntary Aided Primary School</v>
          </cell>
          <cell r="E166">
            <v>117</v>
          </cell>
          <cell r="F166">
            <v>117</v>
          </cell>
          <cell r="G166">
            <v>0</v>
          </cell>
          <cell r="H166">
            <v>397098</v>
          </cell>
          <cell r="I166">
            <v>0</v>
          </cell>
          <cell r="J166">
            <v>0</v>
          </cell>
          <cell r="K166">
            <v>7199.9999999999882</v>
          </cell>
          <cell r="L166">
            <v>0</v>
          </cell>
          <cell r="M166">
            <v>10574.999999999982</v>
          </cell>
          <cell r="N166">
            <v>0</v>
          </cell>
          <cell r="O166">
            <v>460.00000000000011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1920.566037735847</v>
          </cell>
          <cell r="AB166">
            <v>0</v>
          </cell>
          <cell r="AC166">
            <v>64141.747572815548</v>
          </cell>
          <cell r="AD166">
            <v>0</v>
          </cell>
          <cell r="AE166">
            <v>0</v>
          </cell>
          <cell r="AF166">
            <v>0</v>
          </cell>
          <cell r="AG166">
            <v>128000</v>
          </cell>
          <cell r="AH166">
            <v>24654.739652870485</v>
          </cell>
          <cell r="AI166">
            <v>0</v>
          </cell>
          <cell r="AJ166">
            <v>0</v>
          </cell>
          <cell r="AK166">
            <v>3358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397098</v>
          </cell>
          <cell r="AU166">
            <v>84297.313610551369</v>
          </cell>
          <cell r="AV166">
            <v>156012.73965287048</v>
          </cell>
          <cell r="AW166">
            <v>44040.460073786424</v>
          </cell>
          <cell r="AX166">
            <v>637408.05326342187</v>
          </cell>
          <cell r="AY166">
            <v>634050.05326342187</v>
          </cell>
          <cell r="AZ166">
            <v>4405</v>
          </cell>
          <cell r="BA166">
            <v>515385</v>
          </cell>
          <cell r="BB166">
            <v>0</v>
          </cell>
          <cell r="BC166">
            <v>0</v>
          </cell>
          <cell r="BD166">
            <v>637408.05326342187</v>
          </cell>
          <cell r="BE166">
            <v>637408.05326342187</v>
          </cell>
          <cell r="BF166">
            <v>0</v>
          </cell>
          <cell r="BG166">
            <v>518743</v>
          </cell>
          <cell r="BH166">
            <v>362730.26034712954</v>
          </cell>
          <cell r="BI166">
            <v>481395.31361055141</v>
          </cell>
          <cell r="BJ166">
            <v>4114.4898599192429</v>
          </cell>
          <cell r="BK166">
            <v>3721.8061892629325</v>
          </cell>
          <cell r="BL166">
            <v>0.10550889828416281</v>
          </cell>
          <cell r="BM166">
            <v>-8.1465164089217959E-2</v>
          </cell>
          <cell r="BN166">
            <v>-35474.113574238901</v>
          </cell>
          <cell r="BO166">
            <v>601933.93968918291</v>
          </cell>
        </row>
        <row r="167">
          <cell r="C167">
            <v>9265212</v>
          </cell>
          <cell r="D167" t="str">
            <v>Rollesby Primary School</v>
          </cell>
          <cell r="E167">
            <v>127</v>
          </cell>
          <cell r="F167">
            <v>127</v>
          </cell>
          <cell r="G167">
            <v>0</v>
          </cell>
          <cell r="H167">
            <v>431038</v>
          </cell>
          <cell r="I167">
            <v>0</v>
          </cell>
          <cell r="J167">
            <v>0</v>
          </cell>
          <cell r="K167">
            <v>7680.0000000000036</v>
          </cell>
          <cell r="L167">
            <v>0</v>
          </cell>
          <cell r="M167">
            <v>11984.999999999962</v>
          </cell>
          <cell r="N167">
            <v>0</v>
          </cell>
          <cell r="O167">
            <v>2989.9999999999868</v>
          </cell>
          <cell r="P167">
            <v>0</v>
          </cell>
          <cell r="Q167">
            <v>0</v>
          </cell>
          <cell r="R167">
            <v>0</v>
          </cell>
          <cell r="S167">
            <v>510.00000000000023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42837.212389380489</v>
          </cell>
          <cell r="AD167">
            <v>0</v>
          </cell>
          <cell r="AE167">
            <v>0</v>
          </cell>
          <cell r="AF167">
            <v>0</v>
          </cell>
          <cell r="AG167">
            <v>128000</v>
          </cell>
          <cell r="AH167">
            <v>17138.050734312415</v>
          </cell>
          <cell r="AI167">
            <v>0</v>
          </cell>
          <cell r="AJ167">
            <v>0</v>
          </cell>
          <cell r="AK167">
            <v>4313.1500000000005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431038</v>
          </cell>
          <cell r="AU167">
            <v>66002.212389380438</v>
          </cell>
          <cell r="AV167">
            <v>149451.20073431241</v>
          </cell>
          <cell r="AW167">
            <v>37851.362973451294</v>
          </cell>
          <cell r="AX167">
            <v>646491.41312369285</v>
          </cell>
          <cell r="AY167">
            <v>642178.26312369283</v>
          </cell>
          <cell r="AZ167">
            <v>4405</v>
          </cell>
          <cell r="BA167">
            <v>559435</v>
          </cell>
          <cell r="BB167">
            <v>0</v>
          </cell>
          <cell r="BC167">
            <v>0</v>
          </cell>
          <cell r="BD167">
            <v>646491.41312369285</v>
          </cell>
          <cell r="BE167">
            <v>646491.41312369285</v>
          </cell>
          <cell r="BF167">
            <v>0</v>
          </cell>
          <cell r="BG167">
            <v>563748.15</v>
          </cell>
          <cell r="BH167">
            <v>414296.94926568761</v>
          </cell>
          <cell r="BI167">
            <v>497040.21238938044</v>
          </cell>
          <cell r="BJ167">
            <v>3913.7024597589011</v>
          </cell>
          <cell r="BK167">
            <v>3612.5990759838296</v>
          </cell>
          <cell r="BL167">
            <v>8.334813175831618E-2</v>
          </cell>
          <cell r="BM167">
            <v>-5.9304397563371331E-2</v>
          </cell>
          <cell r="BN167">
            <v>-27208.862503580047</v>
          </cell>
          <cell r="BO167">
            <v>619282.5506201128</v>
          </cell>
        </row>
        <row r="168">
          <cell r="C168">
            <v>9265213</v>
          </cell>
          <cell r="D168" t="str">
            <v>Loddon Infant and Nursery School</v>
          </cell>
          <cell r="E168">
            <v>144</v>
          </cell>
          <cell r="F168">
            <v>144</v>
          </cell>
          <cell r="G168">
            <v>0</v>
          </cell>
          <cell r="H168">
            <v>488736</v>
          </cell>
          <cell r="I168">
            <v>0</v>
          </cell>
          <cell r="J168">
            <v>0</v>
          </cell>
          <cell r="K168">
            <v>16800.000000000029</v>
          </cell>
          <cell r="L168">
            <v>0</v>
          </cell>
          <cell r="M168">
            <v>24675.000000000044</v>
          </cell>
          <cell r="N168">
            <v>0</v>
          </cell>
          <cell r="O168">
            <v>10579.999999999984</v>
          </cell>
          <cell r="P168">
            <v>279.99999999999983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4818.461538461539</v>
          </cell>
          <cell r="AB168">
            <v>0</v>
          </cell>
          <cell r="AC168">
            <v>60932.408339324269</v>
          </cell>
          <cell r="AD168">
            <v>0</v>
          </cell>
          <cell r="AE168">
            <v>0</v>
          </cell>
          <cell r="AF168">
            <v>0</v>
          </cell>
          <cell r="AG168">
            <v>128000</v>
          </cell>
          <cell r="AH168">
            <v>0</v>
          </cell>
          <cell r="AI168">
            <v>0</v>
          </cell>
          <cell r="AJ168">
            <v>0</v>
          </cell>
          <cell r="AK168">
            <v>3967.6000000000004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488736</v>
          </cell>
          <cell r="AU168">
            <v>118085.86987778587</v>
          </cell>
          <cell r="AV168">
            <v>131967.6</v>
          </cell>
          <cell r="AW168">
            <v>53952.218257656365</v>
          </cell>
          <cell r="AX168">
            <v>738789.46987778589</v>
          </cell>
          <cell r="AY168">
            <v>734821.86987778591</v>
          </cell>
          <cell r="AZ168">
            <v>4405</v>
          </cell>
          <cell r="BA168">
            <v>634320</v>
          </cell>
          <cell r="BB168">
            <v>0</v>
          </cell>
          <cell r="BC168">
            <v>0</v>
          </cell>
          <cell r="BD168">
            <v>738789.46987778589</v>
          </cell>
          <cell r="BE168">
            <v>738789.46987778577</v>
          </cell>
          <cell r="BF168">
            <v>0</v>
          </cell>
          <cell r="BG168">
            <v>638287.6</v>
          </cell>
          <cell r="BH168">
            <v>506320</v>
          </cell>
          <cell r="BI168">
            <v>606821.86987778591</v>
          </cell>
          <cell r="BJ168">
            <v>4214.0407630401796</v>
          </cell>
          <cell r="BK168">
            <v>3893.3523791366902</v>
          </cell>
          <cell r="BL168">
            <v>8.2368188818962934E-2</v>
          </cell>
          <cell r="BM168">
            <v>-5.8324454624018085E-2</v>
          </cell>
          <cell r="BN168">
            <v>-32699.182200806987</v>
          </cell>
          <cell r="BO168">
            <v>706090.28767697886</v>
          </cell>
        </row>
        <row r="169">
          <cell r="C169">
            <v>9265215</v>
          </cell>
          <cell r="D169" t="str">
            <v>Wicklewood Primary School and Nursery</v>
          </cell>
          <cell r="E169">
            <v>205</v>
          </cell>
          <cell r="F169">
            <v>205</v>
          </cell>
          <cell r="G169">
            <v>0</v>
          </cell>
          <cell r="H169">
            <v>695770</v>
          </cell>
          <cell r="I169">
            <v>0</v>
          </cell>
          <cell r="J169">
            <v>0</v>
          </cell>
          <cell r="K169">
            <v>6720.0000000000036</v>
          </cell>
          <cell r="L169">
            <v>0</v>
          </cell>
          <cell r="M169">
            <v>13395.000000000002</v>
          </cell>
          <cell r="N169">
            <v>0</v>
          </cell>
          <cell r="O169">
            <v>5315.9313725490347</v>
          </cell>
          <cell r="P169">
            <v>281.37254901960807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3284.5303867403322</v>
          </cell>
          <cell r="AB169">
            <v>0</v>
          </cell>
          <cell r="AC169">
            <v>56204.166666666628</v>
          </cell>
          <cell r="AD169">
            <v>0</v>
          </cell>
          <cell r="AE169">
            <v>0</v>
          </cell>
          <cell r="AF169">
            <v>0</v>
          </cell>
          <cell r="AG169">
            <v>128000</v>
          </cell>
          <cell r="AH169">
            <v>0</v>
          </cell>
          <cell r="AI169">
            <v>0</v>
          </cell>
          <cell r="AJ169">
            <v>0</v>
          </cell>
          <cell r="AK169">
            <v>5296.55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695770</v>
          </cell>
          <cell r="AU169">
            <v>85201.000974975614</v>
          </cell>
          <cell r="AV169">
            <v>133296.54999999999</v>
          </cell>
          <cell r="AW169">
            <v>50941.443872549018</v>
          </cell>
          <cell r="AX169">
            <v>914267.55097497557</v>
          </cell>
          <cell r="AY169">
            <v>908971.00097497553</v>
          </cell>
          <cell r="AZ169">
            <v>4405</v>
          </cell>
          <cell r="BA169">
            <v>903025</v>
          </cell>
          <cell r="BB169">
            <v>0</v>
          </cell>
          <cell r="BC169">
            <v>0</v>
          </cell>
          <cell r="BD169">
            <v>914267.55097497557</v>
          </cell>
          <cell r="BE169">
            <v>914267.55097497557</v>
          </cell>
          <cell r="BF169">
            <v>0</v>
          </cell>
          <cell r="BG169">
            <v>908321.55</v>
          </cell>
          <cell r="BH169">
            <v>775025</v>
          </cell>
          <cell r="BI169">
            <v>780971.00097497553</v>
          </cell>
          <cell r="BJ169">
            <v>3809.6146389023197</v>
          </cell>
          <cell r="BK169">
            <v>3791.9537037037039</v>
          </cell>
          <cell r="BL169">
            <v>4.6574764827339203E-3</v>
          </cell>
          <cell r="BM169">
            <v>3.4252351726607976E-4</v>
          </cell>
          <cell r="BN169">
            <v>266.2608305800598</v>
          </cell>
          <cell r="BO169">
            <v>914533.8118055556</v>
          </cell>
        </row>
        <row r="170">
          <cell r="C170">
            <v>9265216</v>
          </cell>
          <cell r="D170" t="str">
            <v>Toftwood Infant School</v>
          </cell>
          <cell r="E170">
            <v>224</v>
          </cell>
          <cell r="F170">
            <v>224</v>
          </cell>
          <cell r="G170">
            <v>0</v>
          </cell>
          <cell r="H170">
            <v>760256</v>
          </cell>
          <cell r="I170">
            <v>0</v>
          </cell>
          <cell r="J170">
            <v>0</v>
          </cell>
          <cell r="K170">
            <v>12000.000000000015</v>
          </cell>
          <cell r="L170">
            <v>0</v>
          </cell>
          <cell r="M170">
            <v>18330.000000000069</v>
          </cell>
          <cell r="N170">
            <v>0</v>
          </cell>
          <cell r="O170">
            <v>924.12556053811636</v>
          </cell>
          <cell r="P170">
            <v>2531.3004484304911</v>
          </cell>
          <cell r="Q170">
            <v>441.97309417040401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17383.661971830927</v>
          </cell>
          <cell r="AB170">
            <v>0</v>
          </cell>
          <cell r="AC170">
            <v>55125.842072163003</v>
          </cell>
          <cell r="AD170">
            <v>0</v>
          </cell>
          <cell r="AE170">
            <v>0</v>
          </cell>
          <cell r="AF170">
            <v>0</v>
          </cell>
          <cell r="AG170">
            <v>128000</v>
          </cell>
          <cell r="AH170">
            <v>0</v>
          </cell>
          <cell r="AI170">
            <v>0</v>
          </cell>
          <cell r="AJ170">
            <v>0</v>
          </cell>
          <cell r="AK170">
            <v>5870.7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760256</v>
          </cell>
          <cell r="AU170">
            <v>106736.90314713301</v>
          </cell>
          <cell r="AV170">
            <v>133870.70000000001</v>
          </cell>
          <cell r="AW170">
            <v>49963.746143406941</v>
          </cell>
          <cell r="AX170">
            <v>1000863.603147133</v>
          </cell>
          <cell r="AY170">
            <v>994992.90314713307</v>
          </cell>
          <cell r="AZ170">
            <v>4405</v>
          </cell>
          <cell r="BA170">
            <v>986720</v>
          </cell>
          <cell r="BB170">
            <v>0</v>
          </cell>
          <cell r="BC170">
            <v>0</v>
          </cell>
          <cell r="BD170">
            <v>1000863.603147133</v>
          </cell>
          <cell r="BE170">
            <v>1000863.603147133</v>
          </cell>
          <cell r="BF170">
            <v>0</v>
          </cell>
          <cell r="BG170">
            <v>992590.7</v>
          </cell>
          <cell r="BH170">
            <v>858720</v>
          </cell>
          <cell r="BI170">
            <v>866992.90314713307</v>
          </cell>
          <cell r="BJ170">
            <v>3870.5040319068439</v>
          </cell>
          <cell r="BK170">
            <v>3850.3682008368205</v>
          </cell>
          <cell r="BL170">
            <v>5.2295858525029347E-3</v>
          </cell>
          <cell r="BM170">
            <v>0</v>
          </cell>
          <cell r="BN170">
            <v>0</v>
          </cell>
          <cell r="BO170">
            <v>1000863.603147133</v>
          </cell>
        </row>
        <row r="171">
          <cell r="C171">
            <v>9264046</v>
          </cell>
          <cell r="D171" t="str">
            <v>Aylsham High School</v>
          </cell>
          <cell r="E171">
            <v>1144</v>
          </cell>
          <cell r="F171">
            <v>0</v>
          </cell>
          <cell r="G171">
            <v>1144</v>
          </cell>
          <cell r="H171">
            <v>0</v>
          </cell>
          <cell r="I171">
            <v>3301650</v>
          </cell>
          <cell r="J171">
            <v>2448422</v>
          </cell>
          <cell r="K171">
            <v>0</v>
          </cell>
          <cell r="L171">
            <v>84000.000000000015</v>
          </cell>
          <cell r="M171">
            <v>0</v>
          </cell>
          <cell r="N171">
            <v>198790.00000000035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31155.000000000004</v>
          </cell>
          <cell r="V171">
            <v>14684.999999999975</v>
          </cell>
          <cell r="W171">
            <v>0</v>
          </cell>
          <cell r="X171">
            <v>1360.0000000000011</v>
          </cell>
          <cell r="Y171">
            <v>0</v>
          </cell>
          <cell r="Z171">
            <v>0</v>
          </cell>
          <cell r="AA171">
            <v>0</v>
          </cell>
          <cell r="AB171">
            <v>14085.000000000005</v>
          </cell>
          <cell r="AC171">
            <v>0</v>
          </cell>
          <cell r="AD171">
            <v>411748.24552989803</v>
          </cell>
          <cell r="AE171">
            <v>0</v>
          </cell>
          <cell r="AF171">
            <v>0</v>
          </cell>
          <cell r="AG171">
            <v>128000</v>
          </cell>
          <cell r="AH171">
            <v>0</v>
          </cell>
          <cell r="AI171">
            <v>0</v>
          </cell>
          <cell r="AJ171">
            <v>0</v>
          </cell>
          <cell r="AK171">
            <v>36262.5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5750072</v>
          </cell>
          <cell r="AU171">
            <v>755823.24552989844</v>
          </cell>
          <cell r="AV171">
            <v>164262.5</v>
          </cell>
          <cell r="AW171">
            <v>306956.71692063881</v>
          </cell>
          <cell r="AX171">
            <v>6670157.7455298984</v>
          </cell>
          <cell r="AY171">
            <v>6633895.2455298984</v>
          </cell>
          <cell r="AZ171">
            <v>5715</v>
          </cell>
          <cell r="BA171">
            <v>6537960</v>
          </cell>
          <cell r="BB171">
            <v>0</v>
          </cell>
          <cell r="BC171">
            <v>0</v>
          </cell>
          <cell r="BD171">
            <v>6670157.7455298984</v>
          </cell>
          <cell r="BE171">
            <v>0</v>
          </cell>
          <cell r="BF171">
            <v>6670157.7455298984</v>
          </cell>
          <cell r="BG171">
            <v>6574222.5</v>
          </cell>
          <cell r="BH171">
            <v>6409960</v>
          </cell>
          <cell r="BI171">
            <v>6505895.2455298984</v>
          </cell>
          <cell r="BJ171">
            <v>5686.971368470191</v>
          </cell>
          <cell r="BK171">
            <v>5574.7646528403966</v>
          </cell>
          <cell r="BL171">
            <v>2.0127614817358076E-2</v>
          </cell>
          <cell r="BM171">
            <v>0</v>
          </cell>
          <cell r="BN171">
            <v>0</v>
          </cell>
          <cell r="BO171">
            <v>6670157.7455298984</v>
          </cell>
        </row>
        <row r="172">
          <cell r="C172">
            <v>9262003</v>
          </cell>
          <cell r="D172" t="str">
            <v>Aslacton Primary School</v>
          </cell>
          <cell r="E172">
            <v>85</v>
          </cell>
          <cell r="F172">
            <v>85</v>
          </cell>
          <cell r="G172">
            <v>0</v>
          </cell>
          <cell r="H172">
            <v>288490</v>
          </cell>
          <cell r="I172">
            <v>0</v>
          </cell>
          <cell r="J172">
            <v>0</v>
          </cell>
          <cell r="K172">
            <v>5759.9999999999873</v>
          </cell>
          <cell r="L172">
            <v>0</v>
          </cell>
          <cell r="M172">
            <v>8459.9999999999818</v>
          </cell>
          <cell r="N172">
            <v>0</v>
          </cell>
          <cell r="O172">
            <v>0</v>
          </cell>
          <cell r="P172">
            <v>0</v>
          </cell>
          <cell r="Q172">
            <v>880.00000000000057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23374.999999999996</v>
          </cell>
          <cell r="AD172">
            <v>0</v>
          </cell>
          <cell r="AE172">
            <v>6520.4999999999754</v>
          </cell>
          <cell r="AF172">
            <v>0</v>
          </cell>
          <cell r="AG172">
            <v>128000</v>
          </cell>
          <cell r="AH172">
            <v>48708.144192256339</v>
          </cell>
          <cell r="AI172">
            <v>0</v>
          </cell>
          <cell r="AJ172">
            <v>0</v>
          </cell>
          <cell r="AK172">
            <v>1318.6559999999999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288490</v>
          </cell>
          <cell r="AU172">
            <v>44995.499999999942</v>
          </cell>
          <cell r="AV172">
            <v>178026.80019225631</v>
          </cell>
          <cell r="AW172">
            <v>24027.548599999998</v>
          </cell>
          <cell r="AX172">
            <v>511512.30019225623</v>
          </cell>
          <cell r="AY172">
            <v>510193.64419225621</v>
          </cell>
          <cell r="AZ172">
            <v>4405</v>
          </cell>
          <cell r="BA172">
            <v>374425</v>
          </cell>
          <cell r="BB172">
            <v>0</v>
          </cell>
          <cell r="BC172">
            <v>0</v>
          </cell>
          <cell r="BD172">
            <v>511512.30019225623</v>
          </cell>
          <cell r="BE172">
            <v>511512.30019225634</v>
          </cell>
          <cell r="BF172">
            <v>0</v>
          </cell>
          <cell r="BG172">
            <v>375743.65600000002</v>
          </cell>
          <cell r="BH172">
            <v>197716.8558077437</v>
          </cell>
          <cell r="BI172">
            <v>333485.49999999988</v>
          </cell>
          <cell r="BJ172">
            <v>3923.3588235294105</v>
          </cell>
          <cell r="BK172">
            <v>3093.0341372787652</v>
          </cell>
          <cell r="BL172">
            <v>0.26844989398699637</v>
          </cell>
          <cell r="BM172">
            <v>-0.24440615979205152</v>
          </cell>
          <cell r="BN172">
            <v>-64256.310625832055</v>
          </cell>
          <cell r="BO172">
            <v>447255.98956642416</v>
          </cell>
        </row>
        <row r="173">
          <cell r="C173">
            <v>9262006</v>
          </cell>
          <cell r="D173" t="str">
            <v>Martham Academy and Nursery</v>
          </cell>
          <cell r="E173">
            <v>297</v>
          </cell>
          <cell r="F173">
            <v>297</v>
          </cell>
          <cell r="G173">
            <v>0</v>
          </cell>
          <cell r="H173">
            <v>1008018</v>
          </cell>
          <cell r="I173">
            <v>0</v>
          </cell>
          <cell r="J173">
            <v>0</v>
          </cell>
          <cell r="K173">
            <v>22080.000000000018</v>
          </cell>
          <cell r="L173">
            <v>0</v>
          </cell>
          <cell r="M173">
            <v>33134.999999999949</v>
          </cell>
          <cell r="N173">
            <v>0</v>
          </cell>
          <cell r="O173">
            <v>1615.4391891891926</v>
          </cell>
          <cell r="P173">
            <v>280.94594594594605</v>
          </cell>
          <cell r="Q173">
            <v>0</v>
          </cell>
          <cell r="R173">
            <v>963.24324324324357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3871.0112359550644</v>
          </cell>
          <cell r="AB173">
            <v>0</v>
          </cell>
          <cell r="AC173">
            <v>69413.003289473709</v>
          </cell>
          <cell r="AD173">
            <v>0</v>
          </cell>
          <cell r="AE173">
            <v>0</v>
          </cell>
          <cell r="AF173">
            <v>0</v>
          </cell>
          <cell r="AG173">
            <v>128000</v>
          </cell>
          <cell r="AH173">
            <v>0</v>
          </cell>
          <cell r="AI173">
            <v>0</v>
          </cell>
          <cell r="AJ173">
            <v>0</v>
          </cell>
          <cell r="AK173">
            <v>7860.2240000000002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1008018</v>
          </cell>
          <cell r="AU173">
            <v>131358.64290380714</v>
          </cell>
          <cell r="AV173">
            <v>135860.22399999999</v>
          </cell>
          <cell r="AW173">
            <v>59883.966322066168</v>
          </cell>
          <cell r="AX173">
            <v>1275236.866903807</v>
          </cell>
          <cell r="AY173">
            <v>1267376.6429038071</v>
          </cell>
          <cell r="AZ173">
            <v>4405</v>
          </cell>
          <cell r="BA173">
            <v>1308285</v>
          </cell>
          <cell r="BB173">
            <v>40908.357096192893</v>
          </cell>
          <cell r="BC173">
            <v>0</v>
          </cell>
          <cell r="BD173">
            <v>1316145.2239999999</v>
          </cell>
          <cell r="BE173">
            <v>1316145.2240000002</v>
          </cell>
          <cell r="BF173">
            <v>0</v>
          </cell>
          <cell r="BG173">
            <v>1316145.2239999999</v>
          </cell>
          <cell r="BH173">
            <v>1180285</v>
          </cell>
          <cell r="BI173">
            <v>1180285</v>
          </cell>
          <cell r="BJ173">
            <v>3974.0235690235691</v>
          </cell>
          <cell r="BK173">
            <v>3987.84375</v>
          </cell>
          <cell r="BL173">
            <v>-3.4655773502738035E-3</v>
          </cell>
          <cell r="BM173">
            <v>8.4655773502738032E-3</v>
          </cell>
          <cell r="BN173">
            <v>10026.541718749992</v>
          </cell>
          <cell r="BO173">
            <v>1326171.76571875</v>
          </cell>
        </row>
        <row r="174">
          <cell r="C174">
            <v>9262009</v>
          </cell>
          <cell r="D174" t="str">
            <v>Banham Primary School</v>
          </cell>
          <cell r="E174">
            <v>99</v>
          </cell>
          <cell r="F174">
            <v>99</v>
          </cell>
          <cell r="G174">
            <v>0</v>
          </cell>
          <cell r="H174">
            <v>336006</v>
          </cell>
          <cell r="I174">
            <v>0</v>
          </cell>
          <cell r="J174">
            <v>0</v>
          </cell>
          <cell r="K174">
            <v>4799.9999999999991</v>
          </cell>
          <cell r="L174">
            <v>0</v>
          </cell>
          <cell r="M174">
            <v>8459.9999999999854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1367.1428571428567</v>
          </cell>
          <cell r="AB174">
            <v>0</v>
          </cell>
          <cell r="AC174">
            <v>33522.831325301195</v>
          </cell>
          <cell r="AD174">
            <v>0</v>
          </cell>
          <cell r="AE174">
            <v>0</v>
          </cell>
          <cell r="AF174">
            <v>0</v>
          </cell>
          <cell r="AG174">
            <v>128000</v>
          </cell>
          <cell r="AH174">
            <v>38184.779706275025</v>
          </cell>
          <cell r="AI174">
            <v>0</v>
          </cell>
          <cell r="AJ174">
            <v>0</v>
          </cell>
          <cell r="AK174">
            <v>2317.5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336006</v>
          </cell>
          <cell r="AU174">
            <v>48149.974182444035</v>
          </cell>
          <cell r="AV174">
            <v>168502.27970627503</v>
          </cell>
          <cell r="AW174">
            <v>28876.843809638551</v>
          </cell>
          <cell r="AX174">
            <v>552658.25388871902</v>
          </cell>
          <cell r="AY174">
            <v>550340.75388871902</v>
          </cell>
          <cell r="AZ174">
            <v>4405</v>
          </cell>
          <cell r="BA174">
            <v>436095</v>
          </cell>
          <cell r="BB174">
            <v>0</v>
          </cell>
          <cell r="BC174">
            <v>0</v>
          </cell>
          <cell r="BD174">
            <v>552658.25388871902</v>
          </cell>
          <cell r="BE174">
            <v>552658.25388871902</v>
          </cell>
          <cell r="BF174">
            <v>0</v>
          </cell>
          <cell r="BG174">
            <v>438412.5</v>
          </cell>
          <cell r="BH174">
            <v>269910.22029372497</v>
          </cell>
          <cell r="BI174">
            <v>384155.97418244398</v>
          </cell>
          <cell r="BJ174">
            <v>3880.3633755802421</v>
          </cell>
          <cell r="BK174">
            <v>3727.8794179372494</v>
          </cell>
          <cell r="BL174">
            <v>4.0903672181372953E-2</v>
          </cell>
          <cell r="BM174">
            <v>-1.6859937986428104E-2</v>
          </cell>
          <cell r="BN174">
            <v>-6222.329764923069</v>
          </cell>
          <cell r="BO174">
            <v>546435.92412379594</v>
          </cell>
        </row>
        <row r="175">
          <cell r="C175">
            <v>9262015</v>
          </cell>
          <cell r="D175" t="str">
            <v>Beeston Primary School</v>
          </cell>
          <cell r="E175">
            <v>61</v>
          </cell>
          <cell r="F175">
            <v>61</v>
          </cell>
          <cell r="G175">
            <v>0</v>
          </cell>
          <cell r="H175">
            <v>207034</v>
          </cell>
          <cell r="I175">
            <v>0</v>
          </cell>
          <cell r="J175">
            <v>0</v>
          </cell>
          <cell r="K175">
            <v>2879.9999999999995</v>
          </cell>
          <cell r="L175">
            <v>0</v>
          </cell>
          <cell r="M175">
            <v>4229.9999999999991</v>
          </cell>
          <cell r="N175">
            <v>0</v>
          </cell>
          <cell r="O175">
            <v>233.83333333333383</v>
          </cell>
          <cell r="P175">
            <v>1138.6666666666672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655.18518518518454</v>
          </cell>
          <cell r="AB175">
            <v>0</v>
          </cell>
          <cell r="AC175">
            <v>7976.0377358490632</v>
          </cell>
          <cell r="AD175">
            <v>0</v>
          </cell>
          <cell r="AE175">
            <v>1266.3000000000004</v>
          </cell>
          <cell r="AF175">
            <v>0</v>
          </cell>
          <cell r="AG175">
            <v>128000</v>
          </cell>
          <cell r="AH175">
            <v>56300</v>
          </cell>
          <cell r="AI175">
            <v>0</v>
          </cell>
          <cell r="AJ175">
            <v>0</v>
          </cell>
          <cell r="AK175">
            <v>1085.952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207034</v>
          </cell>
          <cell r="AU175">
            <v>18380.022921034248</v>
          </cell>
          <cell r="AV175">
            <v>185385.95199999999</v>
          </cell>
          <cell r="AW175">
            <v>16345.68946540881</v>
          </cell>
          <cell r="AX175">
            <v>410799.97492103424</v>
          </cell>
          <cell r="AY175">
            <v>409714.02292103425</v>
          </cell>
          <cell r="AZ175">
            <v>4405</v>
          </cell>
          <cell r="BA175">
            <v>268705</v>
          </cell>
          <cell r="BB175">
            <v>0</v>
          </cell>
          <cell r="BC175">
            <v>0</v>
          </cell>
          <cell r="BD175">
            <v>410799.97492103424</v>
          </cell>
          <cell r="BE175">
            <v>410799.97492103424</v>
          </cell>
          <cell r="BF175">
            <v>0</v>
          </cell>
          <cell r="BG175">
            <v>269790.95199999999</v>
          </cell>
          <cell r="BH175">
            <v>84404.999999999985</v>
          </cell>
          <cell r="BI175">
            <v>225414.02292103425</v>
          </cell>
          <cell r="BJ175">
            <v>3695.3118511644961</v>
          </cell>
          <cell r="BK175">
            <v>3444.8443757142854</v>
          </cell>
          <cell r="BL175">
            <v>7.2707921790596569E-2</v>
          </cell>
          <cell r="BM175">
            <v>-4.866418759565172E-2</v>
          </cell>
          <cell r="BN175">
            <v>-10226.073729192729</v>
          </cell>
          <cell r="BO175">
            <v>400573.90119184152</v>
          </cell>
        </row>
        <row r="176">
          <cell r="C176">
            <v>9262020</v>
          </cell>
          <cell r="D176" t="str">
            <v>The Free School Norwich</v>
          </cell>
          <cell r="E176">
            <v>183</v>
          </cell>
          <cell r="F176">
            <v>183</v>
          </cell>
          <cell r="G176">
            <v>0</v>
          </cell>
          <cell r="H176">
            <v>621102</v>
          </cell>
          <cell r="I176">
            <v>0</v>
          </cell>
          <cell r="J176">
            <v>0</v>
          </cell>
          <cell r="K176">
            <v>13439.999999999971</v>
          </cell>
          <cell r="L176">
            <v>0</v>
          </cell>
          <cell r="M176">
            <v>21149.999999999971</v>
          </cell>
          <cell r="N176">
            <v>0</v>
          </cell>
          <cell r="O176">
            <v>4418.2872928176903</v>
          </cell>
          <cell r="P176">
            <v>8492.8176795580021</v>
          </cell>
          <cell r="Q176">
            <v>4003.7569060773444</v>
          </cell>
          <cell r="R176">
            <v>1455.9116022099436</v>
          </cell>
          <cell r="S176">
            <v>14437.79005524861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26535</v>
          </cell>
          <cell r="AB176">
            <v>0</v>
          </cell>
          <cell r="AC176">
            <v>62909.383561643866</v>
          </cell>
          <cell r="AD176">
            <v>0</v>
          </cell>
          <cell r="AE176">
            <v>12303.900000000078</v>
          </cell>
          <cell r="AF176">
            <v>0</v>
          </cell>
          <cell r="AG176">
            <v>128000</v>
          </cell>
          <cell r="AH176">
            <v>0</v>
          </cell>
          <cell r="AI176">
            <v>0</v>
          </cell>
          <cell r="AJ176">
            <v>0</v>
          </cell>
          <cell r="AK176">
            <v>9308.16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621102</v>
          </cell>
          <cell r="AU176">
            <v>169146.84709755547</v>
          </cell>
          <cell r="AV176">
            <v>137308.16</v>
          </cell>
          <cell r="AW176">
            <v>70348.316885597538</v>
          </cell>
          <cell r="AX176">
            <v>927557.00709755544</v>
          </cell>
          <cell r="AY176">
            <v>918248.84709755541</v>
          </cell>
          <cell r="AZ176">
            <v>4405</v>
          </cell>
          <cell r="BA176">
            <v>806115</v>
          </cell>
          <cell r="BB176">
            <v>0</v>
          </cell>
          <cell r="BC176">
            <v>0</v>
          </cell>
          <cell r="BD176">
            <v>927557.00709755544</v>
          </cell>
          <cell r="BE176">
            <v>927557.00709755556</v>
          </cell>
          <cell r="BF176">
            <v>0</v>
          </cell>
          <cell r="BG176">
            <v>815423.16</v>
          </cell>
          <cell r="BH176">
            <v>678115</v>
          </cell>
          <cell r="BI176">
            <v>790248.84709755541</v>
          </cell>
          <cell r="BJ176">
            <v>4318.2997109156031</v>
          </cell>
          <cell r="BK176">
            <v>4110.1264447513813</v>
          </cell>
          <cell r="BL176">
            <v>5.0648871503712105E-2</v>
          </cell>
          <cell r="BM176">
            <v>-2.6605137308767256E-2</v>
          </cell>
          <cell r="BN176">
            <v>-20011.137550678079</v>
          </cell>
          <cell r="BO176">
            <v>907545.86954687734</v>
          </cell>
        </row>
        <row r="177">
          <cell r="C177">
            <v>9262022</v>
          </cell>
          <cell r="D177" t="str">
            <v>St Francis of Assisi Catholic Primary School</v>
          </cell>
          <cell r="E177">
            <v>420</v>
          </cell>
          <cell r="F177">
            <v>420</v>
          </cell>
          <cell r="G177">
            <v>0</v>
          </cell>
          <cell r="H177">
            <v>1425480</v>
          </cell>
          <cell r="I177">
            <v>0</v>
          </cell>
          <cell r="J177">
            <v>0</v>
          </cell>
          <cell r="K177">
            <v>16320.000000000011</v>
          </cell>
          <cell r="L177">
            <v>0</v>
          </cell>
          <cell r="M177">
            <v>23970.000000000015</v>
          </cell>
          <cell r="N177">
            <v>0</v>
          </cell>
          <cell r="O177">
            <v>7608.1145584725582</v>
          </cell>
          <cell r="P177">
            <v>17401.431980906971</v>
          </cell>
          <cell r="Q177">
            <v>19847.255369928389</v>
          </cell>
          <cell r="R177">
            <v>15877.804295942729</v>
          </cell>
          <cell r="S177">
            <v>16870.167064439149</v>
          </cell>
          <cell r="T177">
            <v>1343.198090692124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53905.882352941066</v>
          </cell>
          <cell r="AB177">
            <v>0</v>
          </cell>
          <cell r="AC177">
            <v>174667.47161650751</v>
          </cell>
          <cell r="AD177">
            <v>0</v>
          </cell>
          <cell r="AE177">
            <v>0</v>
          </cell>
          <cell r="AF177">
            <v>0</v>
          </cell>
          <cell r="AG177">
            <v>128000</v>
          </cell>
          <cell r="AH177">
            <v>0</v>
          </cell>
          <cell r="AI177">
            <v>0</v>
          </cell>
          <cell r="AJ177">
            <v>0</v>
          </cell>
          <cell r="AK177">
            <v>6670.848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1425480</v>
          </cell>
          <cell r="AU177">
            <v>347811.32532983052</v>
          </cell>
          <cell r="AV177">
            <v>134670.848</v>
          </cell>
          <cell r="AW177">
            <v>166453.9764231127</v>
          </cell>
          <cell r="AX177">
            <v>1907962.1733298304</v>
          </cell>
          <cell r="AY177">
            <v>1901291.3253298304</v>
          </cell>
          <cell r="AZ177">
            <v>4405</v>
          </cell>
          <cell r="BA177">
            <v>1850100</v>
          </cell>
          <cell r="BB177">
            <v>0</v>
          </cell>
          <cell r="BC177">
            <v>0</v>
          </cell>
          <cell r="BD177">
            <v>1907962.1733298304</v>
          </cell>
          <cell r="BE177">
            <v>1907962.1733298302</v>
          </cell>
          <cell r="BF177">
            <v>0</v>
          </cell>
          <cell r="BG177">
            <v>1856770.848</v>
          </cell>
          <cell r="BH177">
            <v>1722100</v>
          </cell>
          <cell r="BI177">
            <v>1773291.3253298304</v>
          </cell>
          <cell r="BJ177">
            <v>4222.1222031662628</v>
          </cell>
          <cell r="BK177">
            <v>4160.9247214285715</v>
          </cell>
          <cell r="BL177">
            <v>1.4707663761020976E-2</v>
          </cell>
          <cell r="BM177">
            <v>0</v>
          </cell>
          <cell r="BN177">
            <v>0</v>
          </cell>
          <cell r="BO177">
            <v>1907962.1733298304</v>
          </cell>
        </row>
        <row r="178">
          <cell r="C178">
            <v>9262025</v>
          </cell>
          <cell r="D178" t="str">
            <v>Bunwell Primary School</v>
          </cell>
          <cell r="E178">
            <v>73</v>
          </cell>
          <cell r="F178">
            <v>73</v>
          </cell>
          <cell r="G178">
            <v>0</v>
          </cell>
          <cell r="H178">
            <v>247762</v>
          </cell>
          <cell r="I178">
            <v>0</v>
          </cell>
          <cell r="J178">
            <v>0</v>
          </cell>
          <cell r="K178">
            <v>4800</v>
          </cell>
          <cell r="L178">
            <v>0</v>
          </cell>
          <cell r="M178">
            <v>7050</v>
          </cell>
          <cell r="N178">
            <v>0</v>
          </cell>
          <cell r="O178">
            <v>460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29464.919354838708</v>
          </cell>
          <cell r="AD178">
            <v>0</v>
          </cell>
          <cell r="AE178">
            <v>0</v>
          </cell>
          <cell r="AF178">
            <v>0</v>
          </cell>
          <cell r="AG178">
            <v>128000</v>
          </cell>
          <cell r="AH178">
            <v>0</v>
          </cell>
          <cell r="AI178">
            <v>0</v>
          </cell>
          <cell r="AJ178">
            <v>0</v>
          </cell>
          <cell r="AK178">
            <v>1680.64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247762</v>
          </cell>
          <cell r="AU178">
            <v>41774.919354838712</v>
          </cell>
          <cell r="AV178">
            <v>129680.64</v>
          </cell>
          <cell r="AW178">
            <v>25822.284041935483</v>
          </cell>
          <cell r="AX178">
            <v>419217.55935483874</v>
          </cell>
          <cell r="AY178">
            <v>417536.91935483873</v>
          </cell>
          <cell r="AZ178">
            <v>4405</v>
          </cell>
          <cell r="BA178">
            <v>321565</v>
          </cell>
          <cell r="BB178">
            <v>0</v>
          </cell>
          <cell r="BC178">
            <v>0</v>
          </cell>
          <cell r="BD178">
            <v>419217.55935483874</v>
          </cell>
          <cell r="BE178">
            <v>419217.55935483874</v>
          </cell>
          <cell r="BF178">
            <v>0</v>
          </cell>
          <cell r="BG178">
            <v>323245.64</v>
          </cell>
          <cell r="BH178">
            <v>193565</v>
          </cell>
          <cell r="BI178">
            <v>289536.91935483873</v>
          </cell>
          <cell r="BJ178">
            <v>3966.2591692443661</v>
          </cell>
          <cell r="BK178">
            <v>3853.3284545454549</v>
          </cell>
          <cell r="BL178">
            <v>2.9307316007722156E-2</v>
          </cell>
          <cell r="BM178">
            <v>-5.2635818127773071E-3</v>
          </cell>
          <cell r="BN178">
            <v>-1480.6085987562003</v>
          </cell>
          <cell r="BO178">
            <v>417736.95075608254</v>
          </cell>
        </row>
        <row r="179">
          <cell r="C179">
            <v>9262027</v>
          </cell>
          <cell r="D179" t="str">
            <v>Great Yarmouth Primary Academy</v>
          </cell>
          <cell r="E179">
            <v>378</v>
          </cell>
          <cell r="F179">
            <v>378</v>
          </cell>
          <cell r="G179">
            <v>0</v>
          </cell>
          <cell r="H179">
            <v>1282932</v>
          </cell>
          <cell r="I179">
            <v>0</v>
          </cell>
          <cell r="J179">
            <v>0</v>
          </cell>
          <cell r="K179">
            <v>113279.99999999993</v>
          </cell>
          <cell r="L179">
            <v>0</v>
          </cell>
          <cell r="M179">
            <v>171315.00000000003</v>
          </cell>
          <cell r="N179">
            <v>0</v>
          </cell>
          <cell r="O179">
            <v>922.44031830238578</v>
          </cell>
          <cell r="P179">
            <v>1403.7135278514565</v>
          </cell>
          <cell r="Q179">
            <v>9705.6763925729447</v>
          </cell>
          <cell r="R179">
            <v>481.27320954907083</v>
          </cell>
          <cell r="S179">
            <v>53180.689655172377</v>
          </cell>
          <cell r="T179">
            <v>161226.52519893899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46337.791798107333</v>
          </cell>
          <cell r="AB179">
            <v>0</v>
          </cell>
          <cell r="AC179">
            <v>140494.3598615918</v>
          </cell>
          <cell r="AD179">
            <v>0</v>
          </cell>
          <cell r="AE179">
            <v>11642.400000000003</v>
          </cell>
          <cell r="AF179">
            <v>0</v>
          </cell>
          <cell r="AG179">
            <v>128000</v>
          </cell>
          <cell r="AH179">
            <v>0</v>
          </cell>
          <cell r="AI179">
            <v>0</v>
          </cell>
          <cell r="AJ179">
            <v>0</v>
          </cell>
          <cell r="AK179">
            <v>3671.5520000000001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1282932</v>
          </cell>
          <cell r="AU179">
            <v>709989.86996208632</v>
          </cell>
          <cell r="AV179">
            <v>131671.552</v>
          </cell>
          <cell r="AW179">
            <v>198512.24803902235</v>
          </cell>
          <cell r="AX179">
            <v>2124593.4219620866</v>
          </cell>
          <cell r="AY179">
            <v>2120921.8699620864</v>
          </cell>
          <cell r="AZ179">
            <v>4405</v>
          </cell>
          <cell r="BA179">
            <v>1665090</v>
          </cell>
          <cell r="BB179">
            <v>0</v>
          </cell>
          <cell r="BC179">
            <v>0</v>
          </cell>
          <cell r="BD179">
            <v>2124593.4219620866</v>
          </cell>
          <cell r="BE179">
            <v>2124593.4219620866</v>
          </cell>
          <cell r="BF179">
            <v>0</v>
          </cell>
          <cell r="BG179">
            <v>1668761.5519999999</v>
          </cell>
          <cell r="BH179">
            <v>1537090</v>
          </cell>
          <cell r="BI179">
            <v>1992921.8699620867</v>
          </cell>
          <cell r="BJ179">
            <v>5272.2800792647795</v>
          </cell>
          <cell r="BK179">
            <v>4969.9119704787236</v>
          </cell>
          <cell r="BL179">
            <v>6.0839731283395454E-2</v>
          </cell>
          <cell r="BM179">
            <v>-3.6795997088450605E-2</v>
          </cell>
          <cell r="BN179">
            <v>-69125.943497533372</v>
          </cell>
          <cell r="BO179">
            <v>2055467.4784645531</v>
          </cell>
        </row>
        <row r="180">
          <cell r="C180">
            <v>9262031</v>
          </cell>
          <cell r="D180" t="str">
            <v>Burston Community Primary School</v>
          </cell>
          <cell r="E180">
            <v>38</v>
          </cell>
          <cell r="F180">
            <v>38</v>
          </cell>
          <cell r="G180">
            <v>0</v>
          </cell>
          <cell r="H180">
            <v>128972</v>
          </cell>
          <cell r="I180">
            <v>0</v>
          </cell>
          <cell r="J180">
            <v>0</v>
          </cell>
          <cell r="K180">
            <v>4799.9999999999973</v>
          </cell>
          <cell r="L180">
            <v>0</v>
          </cell>
          <cell r="M180">
            <v>7049.9999999999964</v>
          </cell>
          <cell r="N180">
            <v>0</v>
          </cell>
          <cell r="O180">
            <v>459.99999999999977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1632.5925925925931</v>
          </cell>
          <cell r="AB180">
            <v>0</v>
          </cell>
          <cell r="AC180">
            <v>23993.200000000012</v>
          </cell>
          <cell r="AD180">
            <v>0</v>
          </cell>
          <cell r="AE180">
            <v>2570.3999999999978</v>
          </cell>
          <cell r="AF180">
            <v>0</v>
          </cell>
          <cell r="AG180">
            <v>128000</v>
          </cell>
          <cell r="AH180">
            <v>56300</v>
          </cell>
          <cell r="AI180">
            <v>0</v>
          </cell>
          <cell r="AJ180">
            <v>0</v>
          </cell>
          <cell r="AK180">
            <v>651.57119999999998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128972</v>
          </cell>
          <cell r="AU180">
            <v>40506.19259259259</v>
          </cell>
          <cell r="AV180">
            <v>184951.57120000001</v>
          </cell>
          <cell r="AW180">
            <v>21135.067680000004</v>
          </cell>
          <cell r="AX180">
            <v>354429.76379259257</v>
          </cell>
          <cell r="AY180">
            <v>353778.19259259256</v>
          </cell>
          <cell r="AZ180">
            <v>4405</v>
          </cell>
          <cell r="BA180">
            <v>167390</v>
          </cell>
          <cell r="BB180">
            <v>0</v>
          </cell>
          <cell r="BC180">
            <v>0</v>
          </cell>
          <cell r="BD180">
            <v>354429.76379259257</v>
          </cell>
          <cell r="BE180">
            <v>354429.76379259257</v>
          </cell>
          <cell r="BF180">
            <v>0</v>
          </cell>
          <cell r="BG180">
            <v>168041.57120000001</v>
          </cell>
          <cell r="BH180">
            <v>-16909.999999999993</v>
          </cell>
          <cell r="BI180">
            <v>169478.19259259256</v>
          </cell>
          <cell r="BJ180">
            <v>4459.9524366471724</v>
          </cell>
          <cell r="BK180">
            <v>2454.3241236842114</v>
          </cell>
          <cell r="BL180">
            <v>0.81718151796197624</v>
          </cell>
          <cell r="BM180">
            <v>-0.79313778376703137</v>
          </cell>
          <cell r="BN180">
            <v>-73971.453451984562</v>
          </cell>
          <cell r="BO180">
            <v>280458.310340608</v>
          </cell>
        </row>
        <row r="181">
          <cell r="C181">
            <v>9262043</v>
          </cell>
          <cell r="D181" t="str">
            <v>Costessey Primary School</v>
          </cell>
          <cell r="E181">
            <v>580</v>
          </cell>
          <cell r="F181">
            <v>580</v>
          </cell>
          <cell r="G181">
            <v>0</v>
          </cell>
          <cell r="H181">
            <v>1968520</v>
          </cell>
          <cell r="I181">
            <v>0</v>
          </cell>
          <cell r="J181">
            <v>0</v>
          </cell>
          <cell r="K181">
            <v>72480.000000000029</v>
          </cell>
          <cell r="L181">
            <v>0</v>
          </cell>
          <cell r="M181">
            <v>109979.99999999988</v>
          </cell>
          <cell r="N181">
            <v>0</v>
          </cell>
          <cell r="O181">
            <v>29900.000000000033</v>
          </cell>
          <cell r="P181">
            <v>8680.0000000000055</v>
          </cell>
          <cell r="Q181">
            <v>1759.9999999999998</v>
          </cell>
          <cell r="R181">
            <v>7679.9999999999927</v>
          </cell>
          <cell r="S181">
            <v>23459.999999999996</v>
          </cell>
          <cell r="T181">
            <v>4020.0000000000014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5936.470588235291</v>
          </cell>
          <cell r="AB181">
            <v>0</v>
          </cell>
          <cell r="AC181">
            <v>158079.72525537162</v>
          </cell>
          <cell r="AD181">
            <v>0</v>
          </cell>
          <cell r="AE181">
            <v>5859.0000000000027</v>
          </cell>
          <cell r="AF181">
            <v>0</v>
          </cell>
          <cell r="AG181">
            <v>128000</v>
          </cell>
          <cell r="AH181">
            <v>0</v>
          </cell>
          <cell r="AI181">
            <v>0</v>
          </cell>
          <cell r="AJ181">
            <v>0</v>
          </cell>
          <cell r="AK181">
            <v>11686.912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1968520</v>
          </cell>
          <cell r="AU181">
            <v>427835.19584360684</v>
          </cell>
          <cell r="AV181">
            <v>139686.91200000001</v>
          </cell>
          <cell r="AW181">
            <v>170623.55777823183</v>
          </cell>
          <cell r="AX181">
            <v>2536042.1078436067</v>
          </cell>
          <cell r="AY181">
            <v>2524355.1958436067</v>
          </cell>
          <cell r="AZ181">
            <v>4405</v>
          </cell>
          <cell r="BA181">
            <v>2554900</v>
          </cell>
          <cell r="BB181">
            <v>30544.804156393278</v>
          </cell>
          <cell r="BC181">
            <v>0</v>
          </cell>
          <cell r="BD181">
            <v>2566586.912</v>
          </cell>
          <cell r="BE181">
            <v>2566586.912</v>
          </cell>
          <cell r="BF181">
            <v>0</v>
          </cell>
          <cell r="BG181">
            <v>2566586.912</v>
          </cell>
          <cell r="BH181">
            <v>2426900</v>
          </cell>
          <cell r="BI181">
            <v>2426900</v>
          </cell>
          <cell r="BJ181">
            <v>4184.3103448275861</v>
          </cell>
          <cell r="BK181">
            <v>4175.8003355704695</v>
          </cell>
          <cell r="BL181">
            <v>2.037934904268819E-3</v>
          </cell>
          <cell r="BM181">
            <v>2.9620650957311811E-3</v>
          </cell>
          <cell r="BN181">
            <v>7174.0156040267875</v>
          </cell>
          <cell r="BO181">
            <v>2573760.9276040266</v>
          </cell>
        </row>
        <row r="182">
          <cell r="C182">
            <v>9262045</v>
          </cell>
          <cell r="D182" t="str">
            <v>Cromer Junior School</v>
          </cell>
          <cell r="E182">
            <v>250</v>
          </cell>
          <cell r="F182">
            <v>250</v>
          </cell>
          <cell r="G182">
            <v>0</v>
          </cell>
          <cell r="H182">
            <v>848500</v>
          </cell>
          <cell r="I182">
            <v>0</v>
          </cell>
          <cell r="J182">
            <v>0</v>
          </cell>
          <cell r="K182">
            <v>38880</v>
          </cell>
          <cell r="L182">
            <v>0</v>
          </cell>
          <cell r="M182">
            <v>57105</v>
          </cell>
          <cell r="N182">
            <v>0</v>
          </cell>
          <cell r="O182">
            <v>29677.419354838734</v>
          </cell>
          <cell r="P182">
            <v>1411.2903225806419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2959.1836734693848</v>
          </cell>
          <cell r="AB182">
            <v>0</v>
          </cell>
          <cell r="AC182">
            <v>83058.94308943089</v>
          </cell>
          <cell r="AD182">
            <v>0</v>
          </cell>
          <cell r="AE182">
            <v>0</v>
          </cell>
          <cell r="AF182">
            <v>0</v>
          </cell>
          <cell r="AG182">
            <v>128000</v>
          </cell>
          <cell r="AH182">
            <v>0</v>
          </cell>
          <cell r="AI182">
            <v>0</v>
          </cell>
          <cell r="AJ182">
            <v>0</v>
          </cell>
          <cell r="AK182">
            <v>5533.1840000000002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848500</v>
          </cell>
          <cell r="AU182">
            <v>213091.83644031963</v>
          </cell>
          <cell r="AV182">
            <v>133533.18400000001</v>
          </cell>
          <cell r="AW182">
            <v>89257.408656176252</v>
          </cell>
          <cell r="AX182">
            <v>1195125.0204403196</v>
          </cell>
          <cell r="AY182">
            <v>1189591.8364403197</v>
          </cell>
          <cell r="AZ182">
            <v>4405</v>
          </cell>
          <cell r="BA182">
            <v>1101250</v>
          </cell>
          <cell r="BB182">
            <v>0</v>
          </cell>
          <cell r="BC182">
            <v>0</v>
          </cell>
          <cell r="BD182">
            <v>1195125.0204403196</v>
          </cell>
          <cell r="BE182">
            <v>1195125.0204403196</v>
          </cell>
          <cell r="BF182">
            <v>0</v>
          </cell>
          <cell r="BG182">
            <v>1106783.1839999999</v>
          </cell>
          <cell r="BH182">
            <v>973249.99999999988</v>
          </cell>
          <cell r="BI182">
            <v>1061591.8364403197</v>
          </cell>
          <cell r="BJ182">
            <v>4246.3673457612786</v>
          </cell>
          <cell r="BK182">
            <v>4110.4323415966392</v>
          </cell>
          <cell r="BL182">
            <v>3.3070731462724275E-2</v>
          </cell>
          <cell r="BM182">
            <v>-9.0269972677794255E-3</v>
          </cell>
          <cell r="BN182">
            <v>-9276.2153792462614</v>
          </cell>
          <cell r="BO182">
            <v>1185848.8050610733</v>
          </cell>
        </row>
        <row r="183">
          <cell r="C183">
            <v>9262046</v>
          </cell>
          <cell r="D183" t="str">
            <v>Woodlands Primary Academy</v>
          </cell>
          <cell r="E183">
            <v>426</v>
          </cell>
          <cell r="F183">
            <v>426</v>
          </cell>
          <cell r="G183">
            <v>0</v>
          </cell>
          <cell r="H183">
            <v>1445844</v>
          </cell>
          <cell r="I183">
            <v>0</v>
          </cell>
          <cell r="J183">
            <v>0</v>
          </cell>
          <cell r="K183">
            <v>30240.000000000007</v>
          </cell>
          <cell r="L183">
            <v>0</v>
          </cell>
          <cell r="M183">
            <v>45120.000000000131</v>
          </cell>
          <cell r="N183">
            <v>0</v>
          </cell>
          <cell r="O183">
            <v>7820.0000000000036</v>
          </cell>
          <cell r="P183">
            <v>1399.9999999999959</v>
          </cell>
          <cell r="Q183">
            <v>18479.999999999989</v>
          </cell>
          <cell r="R183">
            <v>8640.0000000000073</v>
          </cell>
          <cell r="S183">
            <v>9180.0000000000073</v>
          </cell>
          <cell r="T183">
            <v>1339.9999999999991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8100.9836065573672</v>
          </cell>
          <cell r="AB183">
            <v>0</v>
          </cell>
          <cell r="AC183">
            <v>86548.213296399059</v>
          </cell>
          <cell r="AD183">
            <v>0</v>
          </cell>
          <cell r="AE183">
            <v>0</v>
          </cell>
          <cell r="AF183">
            <v>0</v>
          </cell>
          <cell r="AG183">
            <v>128000</v>
          </cell>
          <cell r="AH183">
            <v>0</v>
          </cell>
          <cell r="AI183">
            <v>0</v>
          </cell>
          <cell r="AJ183">
            <v>0</v>
          </cell>
          <cell r="AK183">
            <v>7911.9359999999997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1445844</v>
          </cell>
          <cell r="AU183">
            <v>216869.19690295658</v>
          </cell>
          <cell r="AV183">
            <v>135911.93599999999</v>
          </cell>
          <cell r="AW183">
            <v>104187.24537562336</v>
          </cell>
          <cell r="AX183">
            <v>1798625.1329029566</v>
          </cell>
          <cell r="AY183">
            <v>1790713.1969029566</v>
          </cell>
          <cell r="AZ183">
            <v>4405</v>
          </cell>
          <cell r="BA183">
            <v>1876530</v>
          </cell>
          <cell r="BB183">
            <v>85816.803097043419</v>
          </cell>
          <cell r="BC183">
            <v>0</v>
          </cell>
          <cell r="BD183">
            <v>1884441.936</v>
          </cell>
          <cell r="BE183">
            <v>1884441.936</v>
          </cell>
          <cell r="BF183">
            <v>0</v>
          </cell>
          <cell r="BG183">
            <v>1884441.936</v>
          </cell>
          <cell r="BH183">
            <v>1748530</v>
          </cell>
          <cell r="BI183">
            <v>1748530</v>
          </cell>
          <cell r="BJ183">
            <v>4104.5305164319252</v>
          </cell>
          <cell r="BK183">
            <v>4078.6825775656325</v>
          </cell>
          <cell r="BL183">
            <v>6.3373254414223279E-3</v>
          </cell>
          <cell r="BM183">
            <v>0</v>
          </cell>
          <cell r="BN183">
            <v>0</v>
          </cell>
          <cell r="BO183">
            <v>1884441.936</v>
          </cell>
        </row>
        <row r="184">
          <cell r="C184">
            <v>9262047</v>
          </cell>
          <cell r="D184" t="str">
            <v>Norwich Primary Academy</v>
          </cell>
          <cell r="E184">
            <v>304</v>
          </cell>
          <cell r="F184">
            <v>304</v>
          </cell>
          <cell r="G184">
            <v>0</v>
          </cell>
          <cell r="H184">
            <v>1031776</v>
          </cell>
          <cell r="I184">
            <v>0</v>
          </cell>
          <cell r="J184">
            <v>0</v>
          </cell>
          <cell r="K184">
            <v>76320.000000000044</v>
          </cell>
          <cell r="L184">
            <v>0</v>
          </cell>
          <cell r="M184">
            <v>114915.00000000006</v>
          </cell>
          <cell r="N184">
            <v>0</v>
          </cell>
          <cell r="O184">
            <v>1610.0000000000011</v>
          </cell>
          <cell r="P184">
            <v>7000.0000000000036</v>
          </cell>
          <cell r="Q184">
            <v>879.99999999999966</v>
          </cell>
          <cell r="R184">
            <v>26400.000000000011</v>
          </cell>
          <cell r="S184">
            <v>64770.000000000022</v>
          </cell>
          <cell r="T184">
            <v>50920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25283.622641509373</v>
          </cell>
          <cell r="AB184">
            <v>0</v>
          </cell>
          <cell r="AC184">
            <v>135843.02358135019</v>
          </cell>
          <cell r="AD184">
            <v>0</v>
          </cell>
          <cell r="AE184">
            <v>16783.200000000015</v>
          </cell>
          <cell r="AF184">
            <v>0</v>
          </cell>
          <cell r="AG184">
            <v>128000</v>
          </cell>
          <cell r="AH184">
            <v>0</v>
          </cell>
          <cell r="AI184">
            <v>0</v>
          </cell>
          <cell r="AJ184">
            <v>0</v>
          </cell>
          <cell r="AK184">
            <v>5533.1840000000002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1031776</v>
          </cell>
          <cell r="AU184">
            <v>520724.84622285975</v>
          </cell>
          <cell r="AV184">
            <v>133533.18400000001</v>
          </cell>
          <cell r="AW184">
            <v>167447.4330559707</v>
          </cell>
          <cell r="AX184">
            <v>1686034.0302228597</v>
          </cell>
          <cell r="AY184">
            <v>1680500.8462228598</v>
          </cell>
          <cell r="AZ184">
            <v>4405</v>
          </cell>
          <cell r="BA184">
            <v>1339120</v>
          </cell>
          <cell r="BB184">
            <v>0</v>
          </cell>
          <cell r="BC184">
            <v>0</v>
          </cell>
          <cell r="BD184">
            <v>1686034.0302228597</v>
          </cell>
          <cell r="BE184">
            <v>1686034.0302228597</v>
          </cell>
          <cell r="BF184">
            <v>0</v>
          </cell>
          <cell r="BG184">
            <v>1344653.1839999999</v>
          </cell>
          <cell r="BH184">
            <v>1211120</v>
          </cell>
          <cell r="BI184">
            <v>1552500.8462228598</v>
          </cell>
          <cell r="BJ184">
            <v>5106.9106783646703</v>
          </cell>
          <cell r="BK184">
            <v>5419.8558706270624</v>
          </cell>
          <cell r="BL184">
            <v>-5.7740500805270524E-2</v>
          </cell>
          <cell r="BM184">
            <v>6.2740500805270522E-2</v>
          </cell>
          <cell r="BN184">
            <v>103373.51937112032</v>
          </cell>
          <cell r="BO184">
            <v>1789407.54959398</v>
          </cell>
        </row>
        <row r="185">
          <cell r="C185">
            <v>9262048</v>
          </cell>
          <cell r="D185" t="str">
            <v>Ormiston Herman Academy</v>
          </cell>
          <cell r="E185">
            <v>357</v>
          </cell>
          <cell r="F185">
            <v>357</v>
          </cell>
          <cell r="G185">
            <v>0</v>
          </cell>
          <cell r="H185">
            <v>1211658</v>
          </cell>
          <cell r="I185">
            <v>0</v>
          </cell>
          <cell r="J185">
            <v>0</v>
          </cell>
          <cell r="K185">
            <v>59520.000000000058</v>
          </cell>
          <cell r="L185">
            <v>0</v>
          </cell>
          <cell r="M185">
            <v>90944.999999999985</v>
          </cell>
          <cell r="N185">
            <v>0</v>
          </cell>
          <cell r="O185">
            <v>3920.9831460674118</v>
          </cell>
          <cell r="P185">
            <v>8985.1685393258431</v>
          </cell>
          <cell r="Q185">
            <v>46329.775280898859</v>
          </cell>
          <cell r="R185">
            <v>42358.651685393248</v>
          </cell>
          <cell r="S185">
            <v>30174.522471910168</v>
          </cell>
          <cell r="T185">
            <v>2687.5280898876458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20500.990099009898</v>
          </cell>
          <cell r="AB185">
            <v>0</v>
          </cell>
          <cell r="AC185">
            <v>94647.499999999971</v>
          </cell>
          <cell r="AD185">
            <v>0</v>
          </cell>
          <cell r="AE185">
            <v>0</v>
          </cell>
          <cell r="AF185">
            <v>0</v>
          </cell>
          <cell r="AG185">
            <v>128000</v>
          </cell>
          <cell r="AH185">
            <v>0</v>
          </cell>
          <cell r="AI185">
            <v>0</v>
          </cell>
          <cell r="AJ185">
            <v>0</v>
          </cell>
          <cell r="AK185">
            <v>7653.3760000000002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1211658</v>
          </cell>
          <cell r="AU185">
            <v>400070.11931249313</v>
          </cell>
          <cell r="AV185">
            <v>135653.37599999999</v>
          </cell>
          <cell r="AW185">
            <v>155632.43644606741</v>
          </cell>
          <cell r="AX185">
            <v>1747381.4953124931</v>
          </cell>
          <cell r="AY185">
            <v>1739728.1193124931</v>
          </cell>
          <cell r="AZ185">
            <v>4405</v>
          </cell>
          <cell r="BA185">
            <v>1572585</v>
          </cell>
          <cell r="BB185">
            <v>0</v>
          </cell>
          <cell r="BC185">
            <v>0</v>
          </cell>
          <cell r="BD185">
            <v>1747381.4953124931</v>
          </cell>
          <cell r="BE185">
            <v>1747381.4953124931</v>
          </cell>
          <cell r="BF185">
            <v>0</v>
          </cell>
          <cell r="BG185">
            <v>1580238.3759999999</v>
          </cell>
          <cell r="BH185">
            <v>1444585</v>
          </cell>
          <cell r="BI185">
            <v>1611728.1193124931</v>
          </cell>
          <cell r="BJ185">
            <v>4514.644591911745</v>
          </cell>
          <cell r="BK185">
            <v>4407.5811273273275</v>
          </cell>
          <cell r="BL185">
            <v>2.4290753021110858E-2</v>
          </cell>
          <cell r="BM185">
            <v>-2.4701882616600876E-4</v>
          </cell>
          <cell r="BN185">
            <v>-388.68571932047445</v>
          </cell>
          <cell r="BO185">
            <v>1746992.8095931725</v>
          </cell>
        </row>
        <row r="186">
          <cell r="C186">
            <v>9262049</v>
          </cell>
          <cell r="D186" t="str">
            <v>Diss Infant Academy and Nursery</v>
          </cell>
          <cell r="E186">
            <v>104</v>
          </cell>
          <cell r="F186">
            <v>104</v>
          </cell>
          <cell r="G186">
            <v>0</v>
          </cell>
          <cell r="H186">
            <v>352976</v>
          </cell>
          <cell r="I186">
            <v>0</v>
          </cell>
          <cell r="J186">
            <v>0</v>
          </cell>
          <cell r="K186">
            <v>8639.9999999999945</v>
          </cell>
          <cell r="L186">
            <v>0</v>
          </cell>
          <cell r="M186">
            <v>12689.999999999993</v>
          </cell>
          <cell r="N186">
            <v>0</v>
          </cell>
          <cell r="O186">
            <v>7129.9999999999982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21289.41176470587</v>
          </cell>
          <cell r="AB186">
            <v>0</v>
          </cell>
          <cell r="AC186">
            <v>34021.526479750792</v>
          </cell>
          <cell r="AD186">
            <v>0</v>
          </cell>
          <cell r="AE186">
            <v>0</v>
          </cell>
          <cell r="AF186">
            <v>0</v>
          </cell>
          <cell r="AG186">
            <v>128000</v>
          </cell>
          <cell r="AH186">
            <v>0</v>
          </cell>
          <cell r="AI186">
            <v>0</v>
          </cell>
          <cell r="AJ186">
            <v>0</v>
          </cell>
          <cell r="AK186">
            <v>4317.9520000000002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352976</v>
          </cell>
          <cell r="AU186">
            <v>83770.938244456658</v>
          </cell>
          <cell r="AV186">
            <v>132317.95199999999</v>
          </cell>
          <cell r="AW186">
            <v>35998.553241121503</v>
          </cell>
          <cell r="AX186">
            <v>569064.89024445671</v>
          </cell>
          <cell r="AY186">
            <v>564746.93824445666</v>
          </cell>
          <cell r="AZ186">
            <v>4405</v>
          </cell>
          <cell r="BA186">
            <v>458120</v>
          </cell>
          <cell r="BB186">
            <v>0</v>
          </cell>
          <cell r="BC186">
            <v>0</v>
          </cell>
          <cell r="BD186">
            <v>569064.89024445671</v>
          </cell>
          <cell r="BE186">
            <v>569064.89024445671</v>
          </cell>
          <cell r="BF186">
            <v>0</v>
          </cell>
          <cell r="BG186">
            <v>462437.95199999999</v>
          </cell>
          <cell r="BH186">
            <v>330120</v>
          </cell>
          <cell r="BI186">
            <v>436746.93824445672</v>
          </cell>
          <cell r="BJ186">
            <v>4199.4897908120838</v>
          </cell>
          <cell r="BK186">
            <v>4165.8644193277314</v>
          </cell>
          <cell r="BL186">
            <v>8.0716432652838746E-3</v>
          </cell>
          <cell r="BM186">
            <v>0</v>
          </cell>
          <cell r="BN186">
            <v>0</v>
          </cell>
          <cell r="BO186">
            <v>569064.89024445671</v>
          </cell>
        </row>
        <row r="187">
          <cell r="C187">
            <v>9262051</v>
          </cell>
          <cell r="D187" t="str">
            <v>Grove House Infant and Nursery School</v>
          </cell>
          <cell r="E187">
            <v>77</v>
          </cell>
          <cell r="F187">
            <v>77</v>
          </cell>
          <cell r="G187">
            <v>0</v>
          </cell>
          <cell r="H187">
            <v>261338</v>
          </cell>
          <cell r="I187">
            <v>0</v>
          </cell>
          <cell r="J187">
            <v>0</v>
          </cell>
          <cell r="K187">
            <v>8640.0000000000091</v>
          </cell>
          <cell r="L187">
            <v>0</v>
          </cell>
          <cell r="M187">
            <v>12690.000000000013</v>
          </cell>
          <cell r="N187">
            <v>0</v>
          </cell>
          <cell r="O187">
            <v>690.00000000000068</v>
          </cell>
          <cell r="P187">
            <v>7560.0000000000073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2977.3333333333344</v>
          </cell>
          <cell r="AB187">
            <v>0</v>
          </cell>
          <cell r="AC187">
            <v>32469.432762201435</v>
          </cell>
          <cell r="AD187">
            <v>0</v>
          </cell>
          <cell r="AE187">
            <v>0</v>
          </cell>
          <cell r="AF187">
            <v>0</v>
          </cell>
          <cell r="AG187">
            <v>128000</v>
          </cell>
          <cell r="AH187">
            <v>0</v>
          </cell>
          <cell r="AI187">
            <v>0</v>
          </cell>
          <cell r="AJ187">
            <v>0</v>
          </cell>
          <cell r="AK187">
            <v>2379.7620000000002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261338</v>
          </cell>
          <cell r="AU187">
            <v>65026.766095534796</v>
          </cell>
          <cell r="AV187">
            <v>130379.762</v>
          </cell>
          <cell r="AW187">
            <v>34499.703686760127</v>
          </cell>
          <cell r="AX187">
            <v>456744.52809553477</v>
          </cell>
          <cell r="AY187">
            <v>454364.76609553478</v>
          </cell>
          <cell r="AZ187">
            <v>4405</v>
          </cell>
          <cell r="BA187">
            <v>339185</v>
          </cell>
          <cell r="BB187">
            <v>0</v>
          </cell>
          <cell r="BC187">
            <v>0</v>
          </cell>
          <cell r="BD187">
            <v>456744.52809553477</v>
          </cell>
          <cell r="BE187">
            <v>456744.52809553471</v>
          </cell>
          <cell r="BF187">
            <v>0</v>
          </cell>
          <cell r="BG187">
            <v>341564.76199999999</v>
          </cell>
          <cell r="BH187">
            <v>211185</v>
          </cell>
          <cell r="BI187">
            <v>326364.76609553478</v>
          </cell>
          <cell r="BJ187">
            <v>4238.5034557861663</v>
          </cell>
          <cell r="BK187">
            <v>3987.1176308641975</v>
          </cell>
          <cell r="BL187">
            <v>6.304951300558484E-2</v>
          </cell>
          <cell r="BM187">
            <v>-3.9005778810639991E-2</v>
          </cell>
          <cell r="BN187">
            <v>-11975.088386914873</v>
          </cell>
          <cell r="BO187">
            <v>444769.4397086199</v>
          </cell>
        </row>
        <row r="188">
          <cell r="C188">
            <v>9262052</v>
          </cell>
          <cell r="D188" t="str">
            <v>Moorlands CofE Primary Academy</v>
          </cell>
          <cell r="E188">
            <v>272</v>
          </cell>
          <cell r="F188">
            <v>272</v>
          </cell>
          <cell r="G188">
            <v>0</v>
          </cell>
          <cell r="H188">
            <v>923168</v>
          </cell>
          <cell r="I188">
            <v>0</v>
          </cell>
          <cell r="J188">
            <v>0</v>
          </cell>
          <cell r="K188">
            <v>31199.999999999985</v>
          </cell>
          <cell r="L188">
            <v>0</v>
          </cell>
          <cell r="M188">
            <v>46529.99999999992</v>
          </cell>
          <cell r="N188">
            <v>0</v>
          </cell>
          <cell r="O188">
            <v>933.73134328358458</v>
          </cell>
          <cell r="P188">
            <v>1136.7164179104509</v>
          </cell>
          <cell r="Q188">
            <v>1786.2686567164226</v>
          </cell>
          <cell r="R188">
            <v>5358.8059701492557</v>
          </cell>
          <cell r="S188">
            <v>6728.9552238806027</v>
          </cell>
          <cell r="T188">
            <v>2720.0000000000073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95917.933884297512</v>
          </cell>
          <cell r="AD188">
            <v>0</v>
          </cell>
          <cell r="AE188">
            <v>0</v>
          </cell>
          <cell r="AF188">
            <v>0</v>
          </cell>
          <cell r="AG188">
            <v>128000</v>
          </cell>
          <cell r="AH188">
            <v>0</v>
          </cell>
          <cell r="AI188">
            <v>0</v>
          </cell>
          <cell r="AJ188">
            <v>0</v>
          </cell>
          <cell r="AK188">
            <v>7498.24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923168</v>
          </cell>
          <cell r="AU188">
            <v>192312.41149623774</v>
          </cell>
          <cell r="AV188">
            <v>135498.23999999999</v>
          </cell>
          <cell r="AW188">
            <v>78621.230946984113</v>
          </cell>
          <cell r="AX188">
            <v>1250978.6514962378</v>
          </cell>
          <cell r="AY188">
            <v>1243480.4114962379</v>
          </cell>
          <cell r="AZ188">
            <v>4405</v>
          </cell>
          <cell r="BA188">
            <v>1198160</v>
          </cell>
          <cell r="BB188">
            <v>0</v>
          </cell>
          <cell r="BC188">
            <v>0</v>
          </cell>
          <cell r="BD188">
            <v>1250978.6514962378</v>
          </cell>
          <cell r="BE188">
            <v>1250978.6514962376</v>
          </cell>
          <cell r="BF188">
            <v>0</v>
          </cell>
          <cell r="BG188">
            <v>1205658.24</v>
          </cell>
          <cell r="BH188">
            <v>1070160</v>
          </cell>
          <cell r="BI188">
            <v>1115480.4114962379</v>
          </cell>
          <cell r="BJ188">
            <v>4101.0309246185216</v>
          </cell>
          <cell r="BK188">
            <v>3937.9848197026026</v>
          </cell>
          <cell r="BL188">
            <v>4.1403436625799948E-2</v>
          </cell>
          <cell r="BM188">
            <v>-1.7359702430855099E-2</v>
          </cell>
          <cell r="BN188">
            <v>-18594.530544055197</v>
          </cell>
          <cell r="BO188">
            <v>1232384.1209521827</v>
          </cell>
        </row>
        <row r="189">
          <cell r="C189">
            <v>9262053</v>
          </cell>
          <cell r="D189" t="str">
            <v>Nelson Academy</v>
          </cell>
          <cell r="E189">
            <v>367</v>
          </cell>
          <cell r="F189">
            <v>367</v>
          </cell>
          <cell r="G189">
            <v>0</v>
          </cell>
          <cell r="H189">
            <v>1245598</v>
          </cell>
          <cell r="I189">
            <v>0</v>
          </cell>
          <cell r="J189">
            <v>0</v>
          </cell>
          <cell r="K189">
            <v>59040</v>
          </cell>
          <cell r="L189">
            <v>0</v>
          </cell>
          <cell r="M189">
            <v>88125.000000000015</v>
          </cell>
          <cell r="N189">
            <v>0</v>
          </cell>
          <cell r="O189">
            <v>21679.071038251353</v>
          </cell>
          <cell r="P189">
            <v>26672.677595628451</v>
          </cell>
          <cell r="Q189">
            <v>441.20218579234967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21547.1779141105</v>
          </cell>
          <cell r="AB189">
            <v>0</v>
          </cell>
          <cell r="AC189">
            <v>127190.97385817306</v>
          </cell>
          <cell r="AD189">
            <v>0</v>
          </cell>
          <cell r="AE189">
            <v>6596.1000000000067</v>
          </cell>
          <cell r="AF189">
            <v>0</v>
          </cell>
          <cell r="AG189">
            <v>128000</v>
          </cell>
          <cell r="AH189">
            <v>0</v>
          </cell>
          <cell r="AI189">
            <v>0</v>
          </cell>
          <cell r="AJ189">
            <v>0</v>
          </cell>
          <cell r="AK189">
            <v>8687.616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1245598</v>
          </cell>
          <cell r="AU189">
            <v>351292.20259195578</v>
          </cell>
          <cell r="AV189">
            <v>136687.61600000001</v>
          </cell>
          <cell r="AW189">
            <v>132254.64573166479</v>
          </cell>
          <cell r="AX189">
            <v>1733577.8185919556</v>
          </cell>
          <cell r="AY189">
            <v>1724890.2025919557</v>
          </cell>
          <cell r="AZ189">
            <v>4405</v>
          </cell>
          <cell r="BA189">
            <v>1616635</v>
          </cell>
          <cell r="BB189">
            <v>0</v>
          </cell>
          <cell r="BC189">
            <v>0</v>
          </cell>
          <cell r="BD189">
            <v>1733577.8185919556</v>
          </cell>
          <cell r="BE189">
            <v>1733577.8185919556</v>
          </cell>
          <cell r="BF189">
            <v>0</v>
          </cell>
          <cell r="BG189">
            <v>1625322.6159999999</v>
          </cell>
          <cell r="BH189">
            <v>1488635</v>
          </cell>
          <cell r="BI189">
            <v>1596890.2025919557</v>
          </cell>
          <cell r="BJ189">
            <v>4351.1994621034219</v>
          </cell>
          <cell r="BK189">
            <v>4208.0148081578945</v>
          </cell>
          <cell r="BL189">
            <v>3.402665163343567E-2</v>
          </cell>
          <cell r="BM189">
            <v>-9.9829174384908209E-3</v>
          </cell>
          <cell r="BN189">
            <v>-15417.033038391848</v>
          </cell>
          <cell r="BO189">
            <v>1718160.7855535639</v>
          </cell>
        </row>
        <row r="190">
          <cell r="C190">
            <v>9262054</v>
          </cell>
          <cell r="D190" t="str">
            <v>Ditchingham Church of England Primary Academy</v>
          </cell>
          <cell r="E190">
            <v>84</v>
          </cell>
          <cell r="F190">
            <v>84</v>
          </cell>
          <cell r="G190">
            <v>0</v>
          </cell>
          <cell r="H190">
            <v>285096</v>
          </cell>
          <cell r="I190">
            <v>0</v>
          </cell>
          <cell r="J190">
            <v>0</v>
          </cell>
          <cell r="K190">
            <v>6720.0000000000127</v>
          </cell>
          <cell r="L190">
            <v>0</v>
          </cell>
          <cell r="M190">
            <v>11279.999999999971</v>
          </cell>
          <cell r="N190">
            <v>0</v>
          </cell>
          <cell r="O190">
            <v>1839.9999999999993</v>
          </cell>
          <cell r="P190">
            <v>2799.9999999999991</v>
          </cell>
          <cell r="Q190">
            <v>439.99999999999983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632.72727272727332</v>
          </cell>
          <cell r="AB190">
            <v>0</v>
          </cell>
          <cell r="AC190">
            <v>14428.615384615385</v>
          </cell>
          <cell r="AD190">
            <v>0</v>
          </cell>
          <cell r="AE190">
            <v>0</v>
          </cell>
          <cell r="AF190">
            <v>0</v>
          </cell>
          <cell r="AG190">
            <v>128000</v>
          </cell>
          <cell r="AH190">
            <v>0</v>
          </cell>
          <cell r="AI190">
            <v>0</v>
          </cell>
          <cell r="AJ190">
            <v>0</v>
          </cell>
          <cell r="AK190">
            <v>2456.3200000000002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285096</v>
          </cell>
          <cell r="AU190">
            <v>38141.34265734264</v>
          </cell>
          <cell r="AV190">
            <v>130456.32000000001</v>
          </cell>
          <cell r="AW190">
            <v>23962.38226153846</v>
          </cell>
          <cell r="AX190">
            <v>453693.66265734268</v>
          </cell>
          <cell r="AY190">
            <v>451237.34265734267</v>
          </cell>
          <cell r="AZ190">
            <v>4405</v>
          </cell>
          <cell r="BA190">
            <v>370020</v>
          </cell>
          <cell r="BB190">
            <v>0</v>
          </cell>
          <cell r="BC190">
            <v>0</v>
          </cell>
          <cell r="BD190">
            <v>453693.66265734268</v>
          </cell>
          <cell r="BE190">
            <v>453693.66265734268</v>
          </cell>
          <cell r="BF190">
            <v>0</v>
          </cell>
          <cell r="BG190">
            <v>372476.32</v>
          </cell>
          <cell r="BH190">
            <v>242020</v>
          </cell>
          <cell r="BI190">
            <v>323237.34265734267</v>
          </cell>
          <cell r="BJ190">
            <v>3848.0636030636033</v>
          </cell>
          <cell r="BK190">
            <v>3705.8153906250004</v>
          </cell>
          <cell r="BL190">
            <v>3.838513186557093E-2</v>
          </cell>
          <cell r="BM190">
            <v>-1.4341397670626081E-2</v>
          </cell>
          <cell r="BN190">
            <v>-4464.3120657138916</v>
          </cell>
          <cell r="BO190">
            <v>449229.35059162881</v>
          </cell>
        </row>
        <row r="191">
          <cell r="C191">
            <v>9262055</v>
          </cell>
          <cell r="D191" t="str">
            <v>Eastgate Academy</v>
          </cell>
          <cell r="E191">
            <v>272</v>
          </cell>
          <cell r="F191">
            <v>272</v>
          </cell>
          <cell r="G191">
            <v>0</v>
          </cell>
          <cell r="H191">
            <v>923168</v>
          </cell>
          <cell r="I191">
            <v>0</v>
          </cell>
          <cell r="J191">
            <v>0</v>
          </cell>
          <cell r="K191">
            <v>49439.999999999956</v>
          </cell>
          <cell r="L191">
            <v>0</v>
          </cell>
          <cell r="M191">
            <v>74729.999999999971</v>
          </cell>
          <cell r="N191">
            <v>0</v>
          </cell>
          <cell r="O191">
            <v>4847.8228782287833</v>
          </cell>
          <cell r="P191">
            <v>12365.461254612534</v>
          </cell>
          <cell r="Q191">
            <v>6182.7306273062795</v>
          </cell>
          <cell r="R191">
            <v>46731.808118081135</v>
          </cell>
          <cell r="S191">
            <v>9213.874538745391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35202.644628099239</v>
          </cell>
          <cell r="AB191">
            <v>0</v>
          </cell>
          <cell r="AC191">
            <v>84328.939655172391</v>
          </cell>
          <cell r="AD191">
            <v>0</v>
          </cell>
          <cell r="AE191">
            <v>0</v>
          </cell>
          <cell r="AF191">
            <v>0</v>
          </cell>
          <cell r="AG191">
            <v>128000</v>
          </cell>
          <cell r="AH191">
            <v>0</v>
          </cell>
          <cell r="AI191">
            <v>0</v>
          </cell>
          <cell r="AJ191">
            <v>0</v>
          </cell>
          <cell r="AK191">
            <v>3464.7040000000002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923168</v>
          </cell>
          <cell r="AU191">
            <v>323043.28170024569</v>
          </cell>
          <cell r="AV191">
            <v>131464.704</v>
          </cell>
          <cell r="AW191">
            <v>114205.60798922887</v>
          </cell>
          <cell r="AX191">
            <v>1377675.9857002455</v>
          </cell>
          <cell r="AY191">
            <v>1374211.2817002456</v>
          </cell>
          <cell r="AZ191">
            <v>4405</v>
          </cell>
          <cell r="BA191">
            <v>1198160</v>
          </cell>
          <cell r="BB191">
            <v>0</v>
          </cell>
          <cell r="BC191">
            <v>0</v>
          </cell>
          <cell r="BD191">
            <v>1377675.9857002455</v>
          </cell>
          <cell r="BE191">
            <v>1377675.9857002457</v>
          </cell>
          <cell r="BF191">
            <v>0</v>
          </cell>
          <cell r="BG191">
            <v>1201624.7039999999</v>
          </cell>
          <cell r="BH191">
            <v>1070160</v>
          </cell>
          <cell r="BI191">
            <v>1246211.2817002456</v>
          </cell>
          <cell r="BJ191">
            <v>4581.6591238979618</v>
          </cell>
          <cell r="BK191">
            <v>4463.172447191012</v>
          </cell>
          <cell r="BL191">
            <v>2.6547635814861189E-2</v>
          </cell>
          <cell r="BM191">
            <v>-2.5039016199163398E-3</v>
          </cell>
          <cell r="BN191">
            <v>-3039.6937639726134</v>
          </cell>
          <cell r="BO191">
            <v>1374636.2919362728</v>
          </cell>
        </row>
        <row r="192">
          <cell r="C192">
            <v>9262057</v>
          </cell>
          <cell r="D192" t="str">
            <v>Weeting Church of England Primary School</v>
          </cell>
          <cell r="E192">
            <v>92</v>
          </cell>
          <cell r="F192">
            <v>92</v>
          </cell>
          <cell r="G192">
            <v>0</v>
          </cell>
          <cell r="H192">
            <v>312248</v>
          </cell>
          <cell r="I192">
            <v>0</v>
          </cell>
          <cell r="J192">
            <v>0</v>
          </cell>
          <cell r="K192">
            <v>10079.999999999984</v>
          </cell>
          <cell r="L192">
            <v>0</v>
          </cell>
          <cell r="M192">
            <v>16215</v>
          </cell>
          <cell r="N192">
            <v>0</v>
          </cell>
          <cell r="O192">
            <v>475.50561797752914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30559.736842105292</v>
          </cell>
          <cell r="AD192">
            <v>0</v>
          </cell>
          <cell r="AE192">
            <v>579.60000000000252</v>
          </cell>
          <cell r="AF192">
            <v>0</v>
          </cell>
          <cell r="AG192">
            <v>128000</v>
          </cell>
          <cell r="AH192">
            <v>43446.461949265686</v>
          </cell>
          <cell r="AI192">
            <v>0</v>
          </cell>
          <cell r="AJ192">
            <v>0</v>
          </cell>
          <cell r="AK192">
            <v>4679.9359999999997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312248</v>
          </cell>
          <cell r="AU192">
            <v>57909.842460082815</v>
          </cell>
          <cell r="AV192">
            <v>176126.39794926567</v>
          </cell>
          <cell r="AW192">
            <v>27549.460785452411</v>
          </cell>
          <cell r="AX192">
            <v>546284.24040934851</v>
          </cell>
          <cell r="AY192">
            <v>541604.30440934852</v>
          </cell>
          <cell r="AZ192">
            <v>4405</v>
          </cell>
          <cell r="BA192">
            <v>405260</v>
          </cell>
          <cell r="BB192">
            <v>0</v>
          </cell>
          <cell r="BC192">
            <v>0</v>
          </cell>
          <cell r="BD192">
            <v>546284.24040934851</v>
          </cell>
          <cell r="BE192">
            <v>546284.24040934839</v>
          </cell>
          <cell r="BF192">
            <v>0</v>
          </cell>
          <cell r="BG192">
            <v>409939.93599999999</v>
          </cell>
          <cell r="BH192">
            <v>233813.53805073432</v>
          </cell>
          <cell r="BI192">
            <v>370157.84246008284</v>
          </cell>
          <cell r="BJ192">
            <v>4023.4548093487265</v>
          </cell>
          <cell r="BK192">
            <v>3461.2301140701493</v>
          </cell>
          <cell r="BL192">
            <v>0.16243493692981967</v>
          </cell>
          <cell r="BM192">
            <v>-0.13839120273487482</v>
          </cell>
          <cell r="BN192">
            <v>-44068.349455406904</v>
          </cell>
          <cell r="BO192">
            <v>502215.89095394162</v>
          </cell>
        </row>
        <row r="193">
          <cell r="C193">
            <v>9262058</v>
          </cell>
          <cell r="D193" t="str">
            <v>Fakenham Junior School</v>
          </cell>
          <cell r="E193">
            <v>297</v>
          </cell>
          <cell r="F193">
            <v>297</v>
          </cell>
          <cell r="G193">
            <v>0</v>
          </cell>
          <cell r="H193">
            <v>1008018</v>
          </cell>
          <cell r="I193">
            <v>0</v>
          </cell>
          <cell r="J193">
            <v>0</v>
          </cell>
          <cell r="K193">
            <v>34559.999999999942</v>
          </cell>
          <cell r="L193">
            <v>0</v>
          </cell>
          <cell r="M193">
            <v>53580.000000000022</v>
          </cell>
          <cell r="N193">
            <v>0</v>
          </cell>
          <cell r="O193">
            <v>230.0000000000002</v>
          </cell>
          <cell r="P193">
            <v>17639.999999999989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7565.4729729729697</v>
          </cell>
          <cell r="AB193">
            <v>0</v>
          </cell>
          <cell r="AC193">
            <v>113795.92436974782</v>
          </cell>
          <cell r="AD193">
            <v>0</v>
          </cell>
          <cell r="AE193">
            <v>0</v>
          </cell>
          <cell r="AF193">
            <v>0</v>
          </cell>
          <cell r="AG193">
            <v>128000</v>
          </cell>
          <cell r="AH193">
            <v>0</v>
          </cell>
          <cell r="AI193">
            <v>0</v>
          </cell>
          <cell r="AJ193">
            <v>0</v>
          </cell>
          <cell r="AK193">
            <v>5688.32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1008018</v>
          </cell>
          <cell r="AU193">
            <v>227371.39734272077</v>
          </cell>
          <cell r="AV193">
            <v>133688.32000000001</v>
          </cell>
          <cell r="AW193">
            <v>93514.038065546178</v>
          </cell>
          <cell r="AX193">
            <v>1369077.7173427208</v>
          </cell>
          <cell r="AY193">
            <v>1363389.3973427208</v>
          </cell>
          <cell r="AZ193">
            <v>4405</v>
          </cell>
          <cell r="BA193">
            <v>1308285</v>
          </cell>
          <cell r="BB193">
            <v>0</v>
          </cell>
          <cell r="BC193">
            <v>0</v>
          </cell>
          <cell r="BD193">
            <v>1369077.7173427208</v>
          </cell>
          <cell r="BE193">
            <v>1369077.7173427208</v>
          </cell>
          <cell r="BF193">
            <v>0</v>
          </cell>
          <cell r="BG193">
            <v>1313973.32</v>
          </cell>
          <cell r="BH193">
            <v>1180285</v>
          </cell>
          <cell r="BI193">
            <v>1235389.3973427208</v>
          </cell>
          <cell r="BJ193">
            <v>4159.5602604132009</v>
          </cell>
          <cell r="BK193">
            <v>4002.3701633333335</v>
          </cell>
          <cell r="BL193">
            <v>3.9274252671560303E-2</v>
          </cell>
          <cell r="BM193">
            <v>-1.5230518476615454E-2</v>
          </cell>
          <cell r="BN193">
            <v>-18104.577298702116</v>
          </cell>
          <cell r="BO193">
            <v>1350973.1400440186</v>
          </cell>
        </row>
        <row r="194">
          <cell r="C194">
            <v>9262059</v>
          </cell>
          <cell r="D194" t="str">
            <v>Stalham Academy</v>
          </cell>
          <cell r="E194">
            <v>240</v>
          </cell>
          <cell r="F194">
            <v>240</v>
          </cell>
          <cell r="G194">
            <v>0</v>
          </cell>
          <cell r="H194">
            <v>814560</v>
          </cell>
          <cell r="I194">
            <v>0</v>
          </cell>
          <cell r="J194">
            <v>0</v>
          </cell>
          <cell r="K194">
            <v>28319.99999999996</v>
          </cell>
          <cell r="L194">
            <v>0</v>
          </cell>
          <cell r="M194">
            <v>43709.999999999949</v>
          </cell>
          <cell r="N194">
            <v>0</v>
          </cell>
          <cell r="O194">
            <v>0</v>
          </cell>
          <cell r="P194">
            <v>1405.8577405857734</v>
          </cell>
          <cell r="Q194">
            <v>0</v>
          </cell>
          <cell r="R194">
            <v>0</v>
          </cell>
          <cell r="S194">
            <v>512.13389121338889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580.00000000000057</v>
          </cell>
          <cell r="AB194">
            <v>0</v>
          </cell>
          <cell r="AC194">
            <v>68268.887408394439</v>
          </cell>
          <cell r="AD194">
            <v>0</v>
          </cell>
          <cell r="AE194">
            <v>0</v>
          </cell>
          <cell r="AF194">
            <v>0</v>
          </cell>
          <cell r="AG194">
            <v>128000</v>
          </cell>
          <cell r="AH194">
            <v>0</v>
          </cell>
          <cell r="AI194">
            <v>0</v>
          </cell>
          <cell r="AJ194">
            <v>0</v>
          </cell>
          <cell r="AK194">
            <v>4835.0720000000001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814560</v>
          </cell>
          <cell r="AU194">
            <v>142796.87904019351</v>
          </cell>
          <cell r="AV194">
            <v>132835.07199999999</v>
          </cell>
          <cell r="AW194">
            <v>54948.975580647792</v>
          </cell>
          <cell r="AX194">
            <v>1090191.9510401934</v>
          </cell>
          <cell r="AY194">
            <v>1085356.8790401935</v>
          </cell>
          <cell r="AZ194">
            <v>4405</v>
          </cell>
          <cell r="BA194">
            <v>1057200</v>
          </cell>
          <cell r="BB194">
            <v>0</v>
          </cell>
          <cell r="BC194">
            <v>0</v>
          </cell>
          <cell r="BD194">
            <v>1090191.9510401934</v>
          </cell>
          <cell r="BE194">
            <v>1090191.9510401937</v>
          </cell>
          <cell r="BF194">
            <v>0</v>
          </cell>
          <cell r="BG194">
            <v>1062035.0719999999</v>
          </cell>
          <cell r="BH194">
            <v>929199.99999999988</v>
          </cell>
          <cell r="BI194">
            <v>957356.87904019339</v>
          </cell>
          <cell r="BJ194">
            <v>3988.9869960008059</v>
          </cell>
          <cell r="BK194">
            <v>3913.628787878788</v>
          </cell>
          <cell r="BL194">
            <v>1.9255328547105908E-2</v>
          </cell>
          <cell r="BM194">
            <v>0</v>
          </cell>
          <cell r="BN194">
            <v>0</v>
          </cell>
          <cell r="BO194">
            <v>1090191.9510401934</v>
          </cell>
        </row>
        <row r="195">
          <cell r="C195">
            <v>9262060</v>
          </cell>
          <cell r="D195" t="str">
            <v>Snettisham Primary School</v>
          </cell>
          <cell r="E195">
            <v>87</v>
          </cell>
          <cell r="F195">
            <v>87</v>
          </cell>
          <cell r="G195">
            <v>0</v>
          </cell>
          <cell r="H195">
            <v>295278</v>
          </cell>
          <cell r="I195">
            <v>0</v>
          </cell>
          <cell r="J195">
            <v>0</v>
          </cell>
          <cell r="K195">
            <v>17280.000000000007</v>
          </cell>
          <cell r="L195">
            <v>0</v>
          </cell>
          <cell r="M195">
            <v>25380.000000000011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479.9999999999992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31561.335616438359</v>
          </cell>
          <cell r="AD195">
            <v>0</v>
          </cell>
          <cell r="AE195">
            <v>0</v>
          </cell>
          <cell r="AF195">
            <v>0</v>
          </cell>
          <cell r="AG195">
            <v>128000</v>
          </cell>
          <cell r="AH195">
            <v>24428.487316421881</v>
          </cell>
          <cell r="AI195">
            <v>0</v>
          </cell>
          <cell r="AJ195">
            <v>0</v>
          </cell>
          <cell r="AK195">
            <v>2042.624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295278</v>
          </cell>
          <cell r="AU195">
            <v>74701.335616438373</v>
          </cell>
          <cell r="AV195">
            <v>154471.11131642188</v>
          </cell>
          <cell r="AW195">
            <v>27509.235212328767</v>
          </cell>
          <cell r="AX195">
            <v>524450.44693286018</v>
          </cell>
          <cell r="AY195">
            <v>522407.82293286017</v>
          </cell>
          <cell r="AZ195">
            <v>4405</v>
          </cell>
          <cell r="BA195">
            <v>383235</v>
          </cell>
          <cell r="BB195">
            <v>0</v>
          </cell>
          <cell r="BC195">
            <v>0</v>
          </cell>
          <cell r="BD195">
            <v>524450.44693286018</v>
          </cell>
          <cell r="BE195">
            <v>524450.44693286018</v>
          </cell>
          <cell r="BF195">
            <v>0</v>
          </cell>
          <cell r="BG195">
            <v>385277.62400000001</v>
          </cell>
          <cell r="BH195">
            <v>230806.51268357813</v>
          </cell>
          <cell r="BI195">
            <v>369979.3356164383</v>
          </cell>
          <cell r="BJ195">
            <v>4252.6360415682566</v>
          </cell>
          <cell r="BK195">
            <v>3732.3830856910663</v>
          </cell>
          <cell r="BL195">
            <v>0.13938894907966376</v>
          </cell>
          <cell r="BM195">
            <v>-0.11534521488471891</v>
          </cell>
          <cell r="BN195">
            <v>-37454.590027447986</v>
          </cell>
          <cell r="BO195">
            <v>486995.85690541222</v>
          </cell>
        </row>
        <row r="196">
          <cell r="C196">
            <v>9262061</v>
          </cell>
          <cell r="D196" t="str">
            <v>Filby Primary School</v>
          </cell>
          <cell r="E196">
            <v>100</v>
          </cell>
          <cell r="F196">
            <v>100</v>
          </cell>
          <cell r="G196">
            <v>0</v>
          </cell>
          <cell r="H196">
            <v>339400</v>
          </cell>
          <cell r="I196">
            <v>0</v>
          </cell>
          <cell r="J196">
            <v>0</v>
          </cell>
          <cell r="K196">
            <v>9120</v>
          </cell>
          <cell r="L196">
            <v>0</v>
          </cell>
          <cell r="M196">
            <v>13395</v>
          </cell>
          <cell r="N196">
            <v>0</v>
          </cell>
          <cell r="O196">
            <v>690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670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26930.900070871743</v>
          </cell>
          <cell r="AD196">
            <v>0</v>
          </cell>
          <cell r="AE196">
            <v>0</v>
          </cell>
          <cell r="AF196">
            <v>0</v>
          </cell>
          <cell r="AG196">
            <v>128000</v>
          </cell>
          <cell r="AH196">
            <v>37433.110814419219</v>
          </cell>
          <cell r="AI196">
            <v>0</v>
          </cell>
          <cell r="AJ196">
            <v>0</v>
          </cell>
          <cell r="AK196">
            <v>2146.0479999999998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339400</v>
          </cell>
          <cell r="AU196">
            <v>50805.900070871743</v>
          </cell>
          <cell r="AV196">
            <v>167579.15881441924</v>
          </cell>
          <cell r="AW196">
            <v>26932.460891424533</v>
          </cell>
          <cell r="AX196">
            <v>557785.05888529099</v>
          </cell>
          <cell r="AY196">
            <v>555639.01088529103</v>
          </cell>
          <cell r="AZ196">
            <v>4405</v>
          </cell>
          <cell r="BA196">
            <v>440500</v>
          </cell>
          <cell r="BB196">
            <v>0</v>
          </cell>
          <cell r="BC196">
            <v>0</v>
          </cell>
          <cell r="BD196">
            <v>557785.05888529099</v>
          </cell>
          <cell r="BE196">
            <v>557785.05888529099</v>
          </cell>
          <cell r="BF196">
            <v>0</v>
          </cell>
          <cell r="BG196">
            <v>442646.04800000001</v>
          </cell>
          <cell r="BH196">
            <v>275066.88918558077</v>
          </cell>
          <cell r="BI196">
            <v>390205.90007087175</v>
          </cell>
          <cell r="BJ196">
            <v>3902.0590007087176</v>
          </cell>
          <cell r="BK196">
            <v>3435.4345947508241</v>
          </cell>
          <cell r="BL196">
            <v>0.13582689266472217</v>
          </cell>
          <cell r="BM196">
            <v>-0.11178315846977732</v>
          </cell>
          <cell r="BN196">
            <v>-38402.372971758661</v>
          </cell>
          <cell r="BO196">
            <v>519382.68591353233</v>
          </cell>
        </row>
        <row r="197">
          <cell r="C197">
            <v>9262062</v>
          </cell>
          <cell r="D197" t="str">
            <v>Foulsham Primary School Academy</v>
          </cell>
          <cell r="E197">
            <v>83</v>
          </cell>
          <cell r="F197">
            <v>83</v>
          </cell>
          <cell r="G197">
            <v>0</v>
          </cell>
          <cell r="H197">
            <v>281702</v>
          </cell>
          <cell r="I197">
            <v>0</v>
          </cell>
          <cell r="J197">
            <v>0</v>
          </cell>
          <cell r="K197">
            <v>10559.999999999984</v>
          </cell>
          <cell r="L197">
            <v>0</v>
          </cell>
          <cell r="M197">
            <v>16215.000000000013</v>
          </cell>
          <cell r="N197">
            <v>0</v>
          </cell>
          <cell r="O197">
            <v>229.99999999999929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625.19480519480589</v>
          </cell>
          <cell r="AB197">
            <v>0</v>
          </cell>
          <cell r="AC197">
            <v>10363.783783783785</v>
          </cell>
          <cell r="AD197">
            <v>0</v>
          </cell>
          <cell r="AE197">
            <v>1908.900000000003</v>
          </cell>
          <cell r="AF197">
            <v>0</v>
          </cell>
          <cell r="AG197">
            <v>128000</v>
          </cell>
          <cell r="AH197">
            <v>50211.481975967952</v>
          </cell>
          <cell r="AI197">
            <v>0</v>
          </cell>
          <cell r="AJ197">
            <v>0</v>
          </cell>
          <cell r="AK197">
            <v>1551.36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281702</v>
          </cell>
          <cell r="AU197">
            <v>39902.878588978587</v>
          </cell>
          <cell r="AV197">
            <v>179762.84197596792</v>
          </cell>
          <cell r="AW197">
            <v>17786.676529729728</v>
          </cell>
          <cell r="AX197">
            <v>501367.72056494653</v>
          </cell>
          <cell r="AY197">
            <v>499816.36056494655</v>
          </cell>
          <cell r="AZ197">
            <v>4405</v>
          </cell>
          <cell r="BA197">
            <v>365615</v>
          </cell>
          <cell r="BB197">
            <v>0</v>
          </cell>
          <cell r="BC197">
            <v>0</v>
          </cell>
          <cell r="BD197">
            <v>501367.72056494653</v>
          </cell>
          <cell r="BE197">
            <v>501367.72056494653</v>
          </cell>
          <cell r="BF197">
            <v>0</v>
          </cell>
          <cell r="BG197">
            <v>367166.36</v>
          </cell>
          <cell r="BH197">
            <v>187403.51802403206</v>
          </cell>
          <cell r="BI197">
            <v>321604.87858897861</v>
          </cell>
          <cell r="BJ197">
            <v>3874.757573361188</v>
          </cell>
          <cell r="BK197">
            <v>3729.7706508318211</v>
          </cell>
          <cell r="BL197">
            <v>3.8872878818173875E-2</v>
          </cell>
          <cell r="BM197">
            <v>-1.4829144623229026E-2</v>
          </cell>
          <cell r="BN197">
            <v>-4590.6725965907908</v>
          </cell>
          <cell r="BO197">
            <v>496777.04796835576</v>
          </cell>
        </row>
        <row r="198">
          <cell r="C198">
            <v>9262063</v>
          </cell>
          <cell r="D198" t="str">
            <v>Edith Cavell Academy and Nursery</v>
          </cell>
          <cell r="E198">
            <v>206</v>
          </cell>
          <cell r="F198">
            <v>206</v>
          </cell>
          <cell r="G198">
            <v>0</v>
          </cell>
          <cell r="H198">
            <v>699164</v>
          </cell>
          <cell r="I198">
            <v>0</v>
          </cell>
          <cell r="J198">
            <v>0</v>
          </cell>
          <cell r="K198">
            <v>51839.999999999985</v>
          </cell>
          <cell r="L198">
            <v>0</v>
          </cell>
          <cell r="M198">
            <v>76845</v>
          </cell>
          <cell r="N198">
            <v>0</v>
          </cell>
          <cell r="O198">
            <v>919.99999999999818</v>
          </cell>
          <cell r="P198">
            <v>6159.9999999999791</v>
          </cell>
          <cell r="Q198">
            <v>21119.999999999993</v>
          </cell>
          <cell r="R198">
            <v>479.99999999999955</v>
          </cell>
          <cell r="S198">
            <v>60689.999999999964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11673.333333333338</v>
          </cell>
          <cell r="AB198">
            <v>0</v>
          </cell>
          <cell r="AC198">
            <v>58124.911242603579</v>
          </cell>
          <cell r="AD198">
            <v>0</v>
          </cell>
          <cell r="AE198">
            <v>0</v>
          </cell>
          <cell r="AF198">
            <v>0</v>
          </cell>
          <cell r="AG198">
            <v>128000</v>
          </cell>
          <cell r="AH198">
            <v>0</v>
          </cell>
          <cell r="AI198">
            <v>0</v>
          </cell>
          <cell r="AJ198">
            <v>0</v>
          </cell>
          <cell r="AK198">
            <v>6774.2719999999999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699164</v>
          </cell>
          <cell r="AU198">
            <v>287853.24457593687</v>
          </cell>
          <cell r="AV198">
            <v>134774.272</v>
          </cell>
          <cell r="AW198">
            <v>99740.799644970393</v>
          </cell>
          <cell r="AX198">
            <v>1121791.5165759367</v>
          </cell>
          <cell r="AY198">
            <v>1115017.2445759366</v>
          </cell>
          <cell r="AZ198">
            <v>4405</v>
          </cell>
          <cell r="BA198">
            <v>907430</v>
          </cell>
          <cell r="BB198">
            <v>0</v>
          </cell>
          <cell r="BC198">
            <v>0</v>
          </cell>
          <cell r="BD198">
            <v>1121791.5165759367</v>
          </cell>
          <cell r="BE198">
            <v>1121791.5165759369</v>
          </cell>
          <cell r="BF198">
            <v>0</v>
          </cell>
          <cell r="BG198">
            <v>914204.272</v>
          </cell>
          <cell r="BH198">
            <v>779430</v>
          </cell>
          <cell r="BI198">
            <v>987017.2445759367</v>
          </cell>
          <cell r="BJ198">
            <v>4791.345847456003</v>
          </cell>
          <cell r="BK198">
            <v>4594.2145597014924</v>
          </cell>
          <cell r="BL198">
            <v>4.2908594100863923E-2</v>
          </cell>
          <cell r="BM198">
            <v>-1.8864859905919074E-2</v>
          </cell>
          <cell r="BN198">
            <v>-17853.858093579482</v>
          </cell>
          <cell r="BO198">
            <v>1103937.6584823572</v>
          </cell>
        </row>
        <row r="199">
          <cell r="C199">
            <v>9262066</v>
          </cell>
          <cell r="D199" t="str">
            <v>West Lynn Primary School</v>
          </cell>
          <cell r="E199">
            <v>149</v>
          </cell>
          <cell r="F199">
            <v>149</v>
          </cell>
          <cell r="G199">
            <v>0</v>
          </cell>
          <cell r="H199">
            <v>505706</v>
          </cell>
          <cell r="I199">
            <v>0</v>
          </cell>
          <cell r="J199">
            <v>0</v>
          </cell>
          <cell r="K199">
            <v>17760.000000000022</v>
          </cell>
          <cell r="L199">
            <v>0</v>
          </cell>
          <cell r="M199">
            <v>27494.999999999996</v>
          </cell>
          <cell r="N199">
            <v>0</v>
          </cell>
          <cell r="O199">
            <v>26860.270270270277</v>
          </cell>
          <cell r="P199">
            <v>0</v>
          </cell>
          <cell r="Q199">
            <v>0</v>
          </cell>
          <cell r="R199">
            <v>483.24324324324346</v>
          </cell>
          <cell r="S199">
            <v>3594.1216216216217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2743.49206349206</v>
          </cell>
          <cell r="AB199">
            <v>0</v>
          </cell>
          <cell r="AC199">
            <v>52232.125984251987</v>
          </cell>
          <cell r="AD199">
            <v>0</v>
          </cell>
          <cell r="AE199">
            <v>2891.6999999999939</v>
          </cell>
          <cell r="AF199">
            <v>0</v>
          </cell>
          <cell r="AG199">
            <v>128000</v>
          </cell>
          <cell r="AH199">
            <v>0</v>
          </cell>
          <cell r="AI199">
            <v>0</v>
          </cell>
          <cell r="AJ199">
            <v>0</v>
          </cell>
          <cell r="AK199">
            <v>2895.8719999999998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505706</v>
          </cell>
          <cell r="AU199">
            <v>134059.9531828792</v>
          </cell>
          <cell r="AV199">
            <v>130895.872</v>
          </cell>
          <cell r="AW199">
            <v>67415.501937093024</v>
          </cell>
          <cell r="AX199">
            <v>770661.82518287911</v>
          </cell>
          <cell r="AY199">
            <v>767765.95318287914</v>
          </cell>
          <cell r="AZ199">
            <v>4405</v>
          </cell>
          <cell r="BA199">
            <v>656345</v>
          </cell>
          <cell r="BB199">
            <v>0</v>
          </cell>
          <cell r="BC199">
            <v>0</v>
          </cell>
          <cell r="BD199">
            <v>770661.82518287911</v>
          </cell>
          <cell r="BE199">
            <v>770661.82518287911</v>
          </cell>
          <cell r="BF199">
            <v>0</v>
          </cell>
          <cell r="BG199">
            <v>659240.87199999997</v>
          </cell>
          <cell r="BH199">
            <v>528345</v>
          </cell>
          <cell r="BI199">
            <v>639765.95318287914</v>
          </cell>
          <cell r="BJ199">
            <v>4293.7312294152962</v>
          </cell>
          <cell r="BK199">
            <v>4151.0641557046984</v>
          </cell>
          <cell r="BL199">
            <v>3.4368795171362078E-2</v>
          </cell>
          <cell r="BM199">
            <v>-1.0325060976417229E-2</v>
          </cell>
          <cell r="BN199">
            <v>-6386.1385881759661</v>
          </cell>
          <cell r="BO199">
            <v>764275.68659470312</v>
          </cell>
        </row>
        <row r="200">
          <cell r="C200">
            <v>9262067</v>
          </cell>
          <cell r="D200" t="str">
            <v>Garvestone Community Primary School</v>
          </cell>
          <cell r="E200">
            <v>70</v>
          </cell>
          <cell r="F200">
            <v>70</v>
          </cell>
          <cell r="G200">
            <v>0</v>
          </cell>
          <cell r="H200">
            <v>237580</v>
          </cell>
          <cell r="I200">
            <v>0</v>
          </cell>
          <cell r="J200">
            <v>0</v>
          </cell>
          <cell r="K200">
            <v>6240.0000000000091</v>
          </cell>
          <cell r="L200">
            <v>0</v>
          </cell>
          <cell r="M200">
            <v>9870</v>
          </cell>
          <cell r="N200">
            <v>0</v>
          </cell>
          <cell r="O200">
            <v>230.0000000000002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32763.810483870962</v>
          </cell>
          <cell r="AD200">
            <v>0</v>
          </cell>
          <cell r="AE200">
            <v>2646.0000000000005</v>
          </cell>
          <cell r="AF200">
            <v>0</v>
          </cell>
          <cell r="AG200">
            <v>128000</v>
          </cell>
          <cell r="AH200">
            <v>56300</v>
          </cell>
          <cell r="AI200">
            <v>0</v>
          </cell>
          <cell r="AJ200">
            <v>0</v>
          </cell>
          <cell r="AK200">
            <v>972.18560000000002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237580</v>
          </cell>
          <cell r="AU200">
            <v>51749.81048387097</v>
          </cell>
          <cell r="AV200">
            <v>185272.1856</v>
          </cell>
          <cell r="AW200">
            <v>26879.027568548383</v>
          </cell>
          <cell r="AX200">
            <v>474601.996083871</v>
          </cell>
          <cell r="AY200">
            <v>473629.81048387097</v>
          </cell>
          <cell r="AZ200">
            <v>4405</v>
          </cell>
          <cell r="BA200">
            <v>308350</v>
          </cell>
          <cell r="BB200">
            <v>0</v>
          </cell>
          <cell r="BC200">
            <v>0</v>
          </cell>
          <cell r="BD200">
            <v>474601.996083871</v>
          </cell>
          <cell r="BE200">
            <v>474601.996083871</v>
          </cell>
          <cell r="BF200">
            <v>0</v>
          </cell>
          <cell r="BG200">
            <v>309322.18560000003</v>
          </cell>
          <cell r="BH200">
            <v>124050.00000000003</v>
          </cell>
          <cell r="BI200">
            <v>289329.81048387097</v>
          </cell>
          <cell r="BJ200">
            <v>4133.283006912442</v>
          </cell>
          <cell r="BK200">
            <v>3684.7215299999998</v>
          </cell>
          <cell r="BL200">
            <v>0.12173551603842428</v>
          </cell>
          <cell r="BM200">
            <v>-9.7691781843479431E-2</v>
          </cell>
          <cell r="BN200">
            <v>-25197.690830391221</v>
          </cell>
          <cell r="BO200">
            <v>449404.30525347975</v>
          </cell>
        </row>
        <row r="201">
          <cell r="C201">
            <v>9262068</v>
          </cell>
          <cell r="D201" t="str">
            <v>Thomas Bullock Church of England Primary and Nursery Academy</v>
          </cell>
          <cell r="E201">
            <v>197</v>
          </cell>
          <cell r="F201">
            <v>197</v>
          </cell>
          <cell r="G201">
            <v>0</v>
          </cell>
          <cell r="H201">
            <v>668618</v>
          </cell>
          <cell r="I201">
            <v>0</v>
          </cell>
          <cell r="J201">
            <v>0</v>
          </cell>
          <cell r="K201">
            <v>13919.999999999985</v>
          </cell>
          <cell r="L201">
            <v>0</v>
          </cell>
          <cell r="M201">
            <v>21150.000000000018</v>
          </cell>
          <cell r="N201">
            <v>0</v>
          </cell>
          <cell r="O201">
            <v>232.35897435897445</v>
          </cell>
          <cell r="P201">
            <v>0</v>
          </cell>
          <cell r="Q201">
            <v>1333.5384615384628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39853.099999999991</v>
          </cell>
          <cell r="AD201">
            <v>0</v>
          </cell>
          <cell r="AE201">
            <v>1115.0999999999933</v>
          </cell>
          <cell r="AF201">
            <v>0</v>
          </cell>
          <cell r="AG201">
            <v>128000</v>
          </cell>
          <cell r="AH201">
            <v>0</v>
          </cell>
          <cell r="AI201">
            <v>0</v>
          </cell>
          <cell r="AJ201">
            <v>0</v>
          </cell>
          <cell r="AK201">
            <v>4214.5280000000002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668618</v>
          </cell>
          <cell r="AU201">
            <v>77604.09743589742</v>
          </cell>
          <cell r="AV201">
            <v>132214.52799999999</v>
          </cell>
          <cell r="AW201">
            <v>39069.544815897432</v>
          </cell>
          <cell r="AX201">
            <v>878436.62543589738</v>
          </cell>
          <cell r="AY201">
            <v>874222.09743589733</v>
          </cell>
          <cell r="AZ201">
            <v>4405</v>
          </cell>
          <cell r="BA201">
            <v>867785</v>
          </cell>
          <cell r="BB201">
            <v>0</v>
          </cell>
          <cell r="BC201">
            <v>0</v>
          </cell>
          <cell r="BD201">
            <v>878436.62543589738</v>
          </cell>
          <cell r="BE201">
            <v>878436.62543589738</v>
          </cell>
          <cell r="BF201">
            <v>0</v>
          </cell>
          <cell r="BG201">
            <v>871999.52800000005</v>
          </cell>
          <cell r="BH201">
            <v>739785</v>
          </cell>
          <cell r="BI201">
            <v>746222.09743589733</v>
          </cell>
          <cell r="BJ201">
            <v>3787.929428608616</v>
          </cell>
          <cell r="BK201">
            <v>3740.7244897959185</v>
          </cell>
          <cell r="BL201">
            <v>1.2619196880568137E-2</v>
          </cell>
          <cell r="BM201">
            <v>0</v>
          </cell>
          <cell r="BN201">
            <v>0</v>
          </cell>
          <cell r="BO201">
            <v>878436.62543589738</v>
          </cell>
        </row>
        <row r="202">
          <cell r="C202">
            <v>9262069</v>
          </cell>
          <cell r="D202" t="str">
            <v>Great Dunham Primary School</v>
          </cell>
          <cell r="E202">
            <v>54</v>
          </cell>
          <cell r="F202">
            <v>54</v>
          </cell>
          <cell r="G202">
            <v>0</v>
          </cell>
          <cell r="H202">
            <v>183276</v>
          </cell>
          <cell r="I202">
            <v>0</v>
          </cell>
          <cell r="J202">
            <v>0</v>
          </cell>
          <cell r="K202">
            <v>4799.9999999999955</v>
          </cell>
          <cell r="L202">
            <v>0</v>
          </cell>
          <cell r="M202">
            <v>7049.9999999999936</v>
          </cell>
          <cell r="N202">
            <v>0</v>
          </cell>
          <cell r="O202">
            <v>229.99999999999977</v>
          </cell>
          <cell r="P202">
            <v>840.0000000000008</v>
          </cell>
          <cell r="Q202">
            <v>439.99999999999955</v>
          </cell>
          <cell r="R202">
            <v>959.99999999999909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21638.571428571442</v>
          </cell>
          <cell r="AD202">
            <v>0</v>
          </cell>
          <cell r="AE202">
            <v>4498.1999999999925</v>
          </cell>
          <cell r="AF202">
            <v>0</v>
          </cell>
          <cell r="AG202">
            <v>128000</v>
          </cell>
          <cell r="AH202">
            <v>56300</v>
          </cell>
          <cell r="AI202">
            <v>0</v>
          </cell>
          <cell r="AJ202">
            <v>0</v>
          </cell>
          <cell r="AK202">
            <v>5145.5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183276</v>
          </cell>
          <cell r="AU202">
            <v>40456.771428571425</v>
          </cell>
          <cell r="AV202">
            <v>189445.5</v>
          </cell>
          <cell r="AW202">
            <v>22508.332371428576</v>
          </cell>
          <cell r="AX202">
            <v>413178.27142857143</v>
          </cell>
          <cell r="AY202">
            <v>408032.77142857143</v>
          </cell>
          <cell r="AZ202">
            <v>4405</v>
          </cell>
          <cell r="BA202">
            <v>237870</v>
          </cell>
          <cell r="BB202">
            <v>0</v>
          </cell>
          <cell r="BC202">
            <v>0</v>
          </cell>
          <cell r="BD202">
            <v>413178.27142857143</v>
          </cell>
          <cell r="BE202">
            <v>413178.27142857143</v>
          </cell>
          <cell r="BF202">
            <v>0</v>
          </cell>
          <cell r="BG202">
            <v>243015.5</v>
          </cell>
          <cell r="BH202">
            <v>53570</v>
          </cell>
          <cell r="BI202">
            <v>223732.77142857143</v>
          </cell>
          <cell r="BJ202">
            <v>4143.1994708994707</v>
          </cell>
          <cell r="BK202">
            <v>3108.3199354838712</v>
          </cell>
          <cell r="BL202">
            <v>0.33293855101646741</v>
          </cell>
          <cell r="BM202">
            <v>-0.30889481682152253</v>
          </cell>
          <cell r="BN202">
            <v>-51847.771523074764</v>
          </cell>
          <cell r="BO202">
            <v>361330.49990549666</v>
          </cell>
        </row>
        <row r="203">
          <cell r="C203">
            <v>9262071</v>
          </cell>
          <cell r="D203" t="str">
            <v>Antingham and Southrepps Primary School</v>
          </cell>
          <cell r="E203">
            <v>53</v>
          </cell>
          <cell r="F203">
            <v>53</v>
          </cell>
          <cell r="G203">
            <v>0</v>
          </cell>
          <cell r="H203">
            <v>179882</v>
          </cell>
          <cell r="I203">
            <v>0</v>
          </cell>
          <cell r="J203">
            <v>0</v>
          </cell>
          <cell r="K203">
            <v>6719.99999999999</v>
          </cell>
          <cell r="L203">
            <v>0</v>
          </cell>
          <cell r="M203">
            <v>9869.9999999999854</v>
          </cell>
          <cell r="N203">
            <v>0</v>
          </cell>
          <cell r="O203">
            <v>2300.0000000000018</v>
          </cell>
          <cell r="P203">
            <v>560.00000000000034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29942.119565217392</v>
          </cell>
          <cell r="AD203">
            <v>0</v>
          </cell>
          <cell r="AE203">
            <v>4554.8999999999951</v>
          </cell>
          <cell r="AF203">
            <v>0</v>
          </cell>
          <cell r="AG203">
            <v>128000</v>
          </cell>
          <cell r="AH203">
            <v>56300</v>
          </cell>
          <cell r="AI203">
            <v>0</v>
          </cell>
          <cell r="AJ203">
            <v>0</v>
          </cell>
          <cell r="AK203">
            <v>2016.768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179882</v>
          </cell>
          <cell r="AU203">
            <v>53947.019565217364</v>
          </cell>
          <cell r="AV203">
            <v>186316.76800000001</v>
          </cell>
          <cell r="AW203">
            <v>26948.514615217391</v>
          </cell>
          <cell r="AX203">
            <v>420145.78756521735</v>
          </cell>
          <cell r="AY203">
            <v>418129.01956521737</v>
          </cell>
          <cell r="AZ203">
            <v>4405</v>
          </cell>
          <cell r="BA203">
            <v>233465</v>
          </cell>
          <cell r="BB203">
            <v>0</v>
          </cell>
          <cell r="BC203">
            <v>0</v>
          </cell>
          <cell r="BD203">
            <v>420145.78756521735</v>
          </cell>
          <cell r="BE203">
            <v>420145.78756521741</v>
          </cell>
          <cell r="BF203">
            <v>0</v>
          </cell>
          <cell r="BG203">
            <v>235481.76800000001</v>
          </cell>
          <cell r="BH203">
            <v>49165.000000000015</v>
          </cell>
          <cell r="BI203">
            <v>233829.01956521734</v>
          </cell>
          <cell r="BJ203">
            <v>4411.8682936833457</v>
          </cell>
          <cell r="BK203">
            <v>2746.9806382978727</v>
          </cell>
          <cell r="BL203">
            <v>0.60607913728037666</v>
          </cell>
          <cell r="BM203">
            <v>-0.58203540308543178</v>
          </cell>
          <cell r="BN203">
            <v>-84738.519103217695</v>
          </cell>
          <cell r="BO203">
            <v>335407.26846199966</v>
          </cell>
        </row>
        <row r="204">
          <cell r="C204">
            <v>9262075</v>
          </cell>
          <cell r="D204" t="str">
            <v>Cherry Tree Academy Trust Marham Junior</v>
          </cell>
          <cell r="E204">
            <v>187</v>
          </cell>
          <cell r="F204">
            <v>187</v>
          </cell>
          <cell r="G204">
            <v>0</v>
          </cell>
          <cell r="H204">
            <v>634678</v>
          </cell>
          <cell r="I204">
            <v>0</v>
          </cell>
          <cell r="J204">
            <v>0</v>
          </cell>
          <cell r="K204">
            <v>13440.000000000035</v>
          </cell>
          <cell r="L204">
            <v>0</v>
          </cell>
          <cell r="M204">
            <v>21149.999999999996</v>
          </cell>
          <cell r="N204">
            <v>0</v>
          </cell>
          <cell r="O204">
            <v>229.99999999999997</v>
          </cell>
          <cell r="P204">
            <v>1119.9999999999998</v>
          </cell>
          <cell r="Q204">
            <v>2639.9999999999995</v>
          </cell>
          <cell r="R204">
            <v>2399.9999999999995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586.27027027027077</v>
          </cell>
          <cell r="AB204">
            <v>0</v>
          </cell>
          <cell r="AC204">
            <v>52322.599999999984</v>
          </cell>
          <cell r="AD204">
            <v>0</v>
          </cell>
          <cell r="AE204">
            <v>5462.0999999999985</v>
          </cell>
          <cell r="AF204">
            <v>0</v>
          </cell>
          <cell r="AG204">
            <v>128000</v>
          </cell>
          <cell r="AH204">
            <v>0</v>
          </cell>
          <cell r="AI204">
            <v>0</v>
          </cell>
          <cell r="AJ204">
            <v>0</v>
          </cell>
          <cell r="AK204">
            <v>3180.288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634678</v>
          </cell>
          <cell r="AU204">
            <v>99350.970270270278</v>
          </cell>
          <cell r="AV204">
            <v>131180.288</v>
          </cell>
          <cell r="AW204">
            <v>47178.961839999996</v>
          </cell>
          <cell r="AX204">
            <v>865209.25827027019</v>
          </cell>
          <cell r="AY204">
            <v>862028.97027027025</v>
          </cell>
          <cell r="AZ204">
            <v>4405</v>
          </cell>
          <cell r="BA204">
            <v>823735</v>
          </cell>
          <cell r="BB204">
            <v>0</v>
          </cell>
          <cell r="BC204">
            <v>0</v>
          </cell>
          <cell r="BD204">
            <v>865209.25827027019</v>
          </cell>
          <cell r="BE204">
            <v>865209.25827027019</v>
          </cell>
          <cell r="BF204">
            <v>0</v>
          </cell>
          <cell r="BG204">
            <v>826915.28799999994</v>
          </cell>
          <cell r="BH204">
            <v>695735</v>
          </cell>
          <cell r="BI204">
            <v>734028.97027027025</v>
          </cell>
          <cell r="BJ204">
            <v>3925.2886110709637</v>
          </cell>
          <cell r="BK204">
            <v>3751.0048749999996</v>
          </cell>
          <cell r="BL204">
            <v>4.6463212360118328E-2</v>
          </cell>
          <cell r="BM204">
            <v>-2.2419478165173479E-2</v>
          </cell>
          <cell r="BN204">
            <v>-15725.871943901569</v>
          </cell>
          <cell r="BO204">
            <v>849483.38632636867</v>
          </cell>
        </row>
        <row r="205">
          <cell r="C205">
            <v>9262076</v>
          </cell>
          <cell r="D205" t="str">
            <v>Holy Cross Church of England Primary School</v>
          </cell>
          <cell r="E205">
            <v>44</v>
          </cell>
          <cell r="F205">
            <v>44</v>
          </cell>
          <cell r="G205">
            <v>0</v>
          </cell>
          <cell r="H205">
            <v>149336</v>
          </cell>
          <cell r="I205">
            <v>0</v>
          </cell>
          <cell r="J205">
            <v>0</v>
          </cell>
          <cell r="K205">
            <v>10560</v>
          </cell>
          <cell r="L205">
            <v>0</v>
          </cell>
          <cell r="M205">
            <v>16215.000000000011</v>
          </cell>
          <cell r="N205">
            <v>0</v>
          </cell>
          <cell r="O205">
            <v>1204.7619047619044</v>
          </cell>
          <cell r="P205">
            <v>1466.6666666666663</v>
          </cell>
          <cell r="Q205">
            <v>460.95238095238079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22163.166666666661</v>
          </cell>
          <cell r="AD205">
            <v>0</v>
          </cell>
          <cell r="AE205">
            <v>340.20000000000101</v>
          </cell>
          <cell r="AF205">
            <v>0</v>
          </cell>
          <cell r="AG205">
            <v>128000</v>
          </cell>
          <cell r="AH205">
            <v>0</v>
          </cell>
          <cell r="AI205">
            <v>0</v>
          </cell>
          <cell r="AJ205">
            <v>0</v>
          </cell>
          <cell r="AK205">
            <v>1157.4095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48520</v>
          </cell>
          <cell r="AR205">
            <v>0</v>
          </cell>
          <cell r="AS205">
            <v>0</v>
          </cell>
          <cell r="AT205">
            <v>149336</v>
          </cell>
          <cell r="AU205">
            <v>52410.74761904763</v>
          </cell>
          <cell r="AV205">
            <v>177677.40950000001</v>
          </cell>
          <cell r="AW205">
            <v>23022.546766666666</v>
          </cell>
          <cell r="AX205">
            <v>379424.15711904765</v>
          </cell>
          <cell r="AY205">
            <v>329746.74761904764</v>
          </cell>
          <cell r="AZ205">
            <v>4405</v>
          </cell>
          <cell r="BA205">
            <v>193820</v>
          </cell>
          <cell r="BB205">
            <v>0</v>
          </cell>
          <cell r="BC205">
            <v>0</v>
          </cell>
          <cell r="BD205">
            <v>379424.15711904765</v>
          </cell>
          <cell r="BE205">
            <v>379424.1571190476</v>
          </cell>
          <cell r="BF205">
            <v>0</v>
          </cell>
          <cell r="BG205">
            <v>243497.40950000001</v>
          </cell>
          <cell r="BH205">
            <v>114340.00000000001</v>
          </cell>
          <cell r="BI205">
            <v>250266.74761904764</v>
          </cell>
          <cell r="BJ205">
            <v>5687.8806277056283</v>
          </cell>
          <cell r="BK205">
            <v>5035.0002679999998</v>
          </cell>
          <cell r="BL205">
            <v>0.12966838628689195</v>
          </cell>
          <cell r="BM205">
            <v>-0.1056246520919471</v>
          </cell>
          <cell r="BN205">
            <v>-23400.086669975859</v>
          </cell>
          <cell r="BO205">
            <v>356024.07044907182</v>
          </cell>
        </row>
        <row r="206">
          <cell r="C206">
            <v>9262077</v>
          </cell>
          <cell r="D206" t="str">
            <v>Hemblington Primary School</v>
          </cell>
          <cell r="E206">
            <v>145</v>
          </cell>
          <cell r="F206">
            <v>145</v>
          </cell>
          <cell r="G206">
            <v>0</v>
          </cell>
          <cell r="H206">
            <v>492130</v>
          </cell>
          <cell r="I206">
            <v>0</v>
          </cell>
          <cell r="J206">
            <v>0</v>
          </cell>
          <cell r="K206">
            <v>9600.0000000000273</v>
          </cell>
          <cell r="L206">
            <v>0</v>
          </cell>
          <cell r="M206">
            <v>14805.000000000047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4312.8205128205145</v>
          </cell>
          <cell r="AB206">
            <v>0</v>
          </cell>
          <cell r="AC206">
            <v>37394.009530292729</v>
          </cell>
          <cell r="AD206">
            <v>0</v>
          </cell>
          <cell r="AE206">
            <v>0</v>
          </cell>
          <cell r="AF206">
            <v>0</v>
          </cell>
          <cell r="AG206">
            <v>128000</v>
          </cell>
          <cell r="AH206">
            <v>0</v>
          </cell>
          <cell r="AI206">
            <v>0</v>
          </cell>
          <cell r="AJ206">
            <v>0</v>
          </cell>
          <cell r="AK206">
            <v>2818.3040000000001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492130</v>
          </cell>
          <cell r="AU206">
            <v>66111.830043113325</v>
          </cell>
          <cell r="AV206">
            <v>130818.304</v>
          </cell>
          <cell r="AW206">
            <v>33564.9978257318</v>
          </cell>
          <cell r="AX206">
            <v>689060.13404311333</v>
          </cell>
          <cell r="AY206">
            <v>686241.83004311332</v>
          </cell>
          <cell r="AZ206">
            <v>4405</v>
          </cell>
          <cell r="BA206">
            <v>638725</v>
          </cell>
          <cell r="BB206">
            <v>0</v>
          </cell>
          <cell r="BC206">
            <v>0</v>
          </cell>
          <cell r="BD206">
            <v>689060.13404311333</v>
          </cell>
          <cell r="BE206">
            <v>689060.13404311333</v>
          </cell>
          <cell r="BF206">
            <v>0</v>
          </cell>
          <cell r="BG206">
            <v>641543.304</v>
          </cell>
          <cell r="BH206">
            <v>510725</v>
          </cell>
          <cell r="BI206">
            <v>558241.83004311332</v>
          </cell>
          <cell r="BJ206">
            <v>3849.9436554697472</v>
          </cell>
          <cell r="BK206">
            <v>3655.9211046979863</v>
          </cell>
          <cell r="BL206">
            <v>5.3070770734750049E-2</v>
          </cell>
          <cell r="BM206">
            <v>-2.90270365398052E-2</v>
          </cell>
          <cell r="BN206">
            <v>-15387.480546443448</v>
          </cell>
          <cell r="BO206">
            <v>673672.65349666984</v>
          </cell>
        </row>
        <row r="207">
          <cell r="C207">
            <v>9262082</v>
          </cell>
          <cell r="D207" t="str">
            <v>Wensum Junior School</v>
          </cell>
          <cell r="E207">
            <v>183</v>
          </cell>
          <cell r="F207">
            <v>183</v>
          </cell>
          <cell r="G207">
            <v>0</v>
          </cell>
          <cell r="H207">
            <v>621102</v>
          </cell>
          <cell r="I207">
            <v>0</v>
          </cell>
          <cell r="J207">
            <v>0</v>
          </cell>
          <cell r="K207">
            <v>37919.999999999978</v>
          </cell>
          <cell r="L207">
            <v>0</v>
          </cell>
          <cell r="M207">
            <v>55694.999999999971</v>
          </cell>
          <cell r="N207">
            <v>0</v>
          </cell>
          <cell r="O207">
            <v>3910.0000000000009</v>
          </cell>
          <cell r="P207">
            <v>15120.000000000015</v>
          </cell>
          <cell r="Q207">
            <v>24200.000000000029</v>
          </cell>
          <cell r="R207">
            <v>3360.0000000000018</v>
          </cell>
          <cell r="S207">
            <v>6120.0000000000018</v>
          </cell>
          <cell r="T207">
            <v>670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12760.000000000035</v>
          </cell>
          <cell r="AB207">
            <v>0</v>
          </cell>
          <cell r="AC207">
            <v>76957.711670480538</v>
          </cell>
          <cell r="AD207">
            <v>0</v>
          </cell>
          <cell r="AE207">
            <v>3798.9000000000019</v>
          </cell>
          <cell r="AF207">
            <v>0</v>
          </cell>
          <cell r="AG207">
            <v>128000</v>
          </cell>
          <cell r="AH207">
            <v>0</v>
          </cell>
          <cell r="AI207">
            <v>0</v>
          </cell>
          <cell r="AJ207">
            <v>0</v>
          </cell>
          <cell r="AK207">
            <v>3438.848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621102</v>
          </cell>
          <cell r="AU207">
            <v>240511.61167048055</v>
          </cell>
          <cell r="AV207">
            <v>131438.848</v>
          </cell>
          <cell r="AW207">
            <v>91719.063154691117</v>
          </cell>
          <cell r="AX207">
            <v>993052.45967048057</v>
          </cell>
          <cell r="AY207">
            <v>989613.61167048058</v>
          </cell>
          <cell r="AZ207">
            <v>4405</v>
          </cell>
          <cell r="BA207">
            <v>806115</v>
          </cell>
          <cell r="BB207">
            <v>0</v>
          </cell>
          <cell r="BC207">
            <v>0</v>
          </cell>
          <cell r="BD207">
            <v>993052.45967048057</v>
          </cell>
          <cell r="BE207">
            <v>993052.45967048057</v>
          </cell>
          <cell r="BF207">
            <v>0</v>
          </cell>
          <cell r="BG207">
            <v>809553.848</v>
          </cell>
          <cell r="BH207">
            <v>678115</v>
          </cell>
          <cell r="BI207">
            <v>861613.61167048058</v>
          </cell>
          <cell r="BJ207">
            <v>4708.2711020244842</v>
          </cell>
          <cell r="BK207">
            <v>4487.4902593406596</v>
          </cell>
          <cell r="BL207">
            <v>4.919918037131598E-2</v>
          </cell>
          <cell r="BM207">
            <v>-2.5155446176371131E-2</v>
          </cell>
          <cell r="BN207">
            <v>-20657.922002507567</v>
          </cell>
          <cell r="BO207">
            <v>972394.53766797297</v>
          </cell>
        </row>
        <row r="208">
          <cell r="C208">
            <v>9262084</v>
          </cell>
          <cell r="D208" t="str">
            <v>Great Hockham Primary School and Nursery</v>
          </cell>
          <cell r="E208">
            <v>98</v>
          </cell>
          <cell r="F208">
            <v>98</v>
          </cell>
          <cell r="G208">
            <v>0</v>
          </cell>
          <cell r="H208">
            <v>332612</v>
          </cell>
          <cell r="I208">
            <v>0</v>
          </cell>
          <cell r="J208">
            <v>0</v>
          </cell>
          <cell r="K208">
            <v>5760.0000000000118</v>
          </cell>
          <cell r="L208">
            <v>0</v>
          </cell>
          <cell r="M208">
            <v>9870.0000000000091</v>
          </cell>
          <cell r="N208">
            <v>0</v>
          </cell>
          <cell r="O208">
            <v>0</v>
          </cell>
          <cell r="P208">
            <v>0</v>
          </cell>
          <cell r="Q208">
            <v>879.99999999999898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660.93023255814035</v>
          </cell>
          <cell r="AB208">
            <v>0</v>
          </cell>
          <cell r="AC208">
            <v>38029.444444444467</v>
          </cell>
          <cell r="AD208">
            <v>0</v>
          </cell>
          <cell r="AE208">
            <v>0</v>
          </cell>
          <cell r="AF208">
            <v>0</v>
          </cell>
          <cell r="AG208">
            <v>128000</v>
          </cell>
          <cell r="AH208">
            <v>38936.448598130832</v>
          </cell>
          <cell r="AI208">
            <v>0</v>
          </cell>
          <cell r="AJ208">
            <v>0</v>
          </cell>
          <cell r="AK208">
            <v>1013.5552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332612</v>
          </cell>
          <cell r="AU208">
            <v>55200.374677002634</v>
          </cell>
          <cell r="AV208">
            <v>167950.00379813084</v>
          </cell>
          <cell r="AW208">
            <v>31365.15006666668</v>
          </cell>
          <cell r="AX208">
            <v>555762.37847513356</v>
          </cell>
          <cell r="AY208">
            <v>554748.82327513362</v>
          </cell>
          <cell r="AZ208">
            <v>4405</v>
          </cell>
          <cell r="BA208">
            <v>431690</v>
          </cell>
          <cell r="BB208">
            <v>0</v>
          </cell>
          <cell r="BC208">
            <v>0</v>
          </cell>
          <cell r="BD208">
            <v>555762.37847513356</v>
          </cell>
          <cell r="BE208">
            <v>555762.37847513356</v>
          </cell>
          <cell r="BF208">
            <v>0</v>
          </cell>
          <cell r="BG208">
            <v>432703.5552</v>
          </cell>
          <cell r="BH208">
            <v>264753.55140186916</v>
          </cell>
          <cell r="BI208">
            <v>387812.37467700272</v>
          </cell>
          <cell r="BJ208">
            <v>3957.2691293571706</v>
          </cell>
          <cell r="BK208">
            <v>3608.1330260611371</v>
          </cell>
          <cell r="BL208">
            <v>9.6763645013712887E-2</v>
          </cell>
          <cell r="BM208">
            <v>-7.2719910818768038E-2</v>
          </cell>
          <cell r="BN208">
            <v>-25713.544963986918</v>
          </cell>
          <cell r="BO208">
            <v>530048.8335111466</v>
          </cell>
        </row>
        <row r="209">
          <cell r="C209">
            <v>9262086</v>
          </cell>
          <cell r="D209" t="str">
            <v>Eaton Primary School</v>
          </cell>
          <cell r="E209">
            <v>393</v>
          </cell>
          <cell r="F209">
            <v>393</v>
          </cell>
          <cell r="G209">
            <v>0</v>
          </cell>
          <cell r="H209">
            <v>1333842</v>
          </cell>
          <cell r="I209">
            <v>0</v>
          </cell>
          <cell r="J209">
            <v>0</v>
          </cell>
          <cell r="K209">
            <v>20639.999999999978</v>
          </cell>
          <cell r="L209">
            <v>0</v>
          </cell>
          <cell r="M209">
            <v>32430.000000000095</v>
          </cell>
          <cell r="N209">
            <v>0</v>
          </cell>
          <cell r="O209">
            <v>6899.9999999999973</v>
          </cell>
          <cell r="P209">
            <v>2799.9999999999955</v>
          </cell>
          <cell r="Q209">
            <v>21559.999999999967</v>
          </cell>
          <cell r="R209">
            <v>3360.0000000000005</v>
          </cell>
          <cell r="S209">
            <v>11219.999999999998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33227.405247813505</v>
          </cell>
          <cell r="AB209">
            <v>0</v>
          </cell>
          <cell r="AC209">
            <v>114947.16032608708</v>
          </cell>
          <cell r="AD209">
            <v>0</v>
          </cell>
          <cell r="AE209">
            <v>0</v>
          </cell>
          <cell r="AF209">
            <v>0</v>
          </cell>
          <cell r="AG209">
            <v>128000</v>
          </cell>
          <cell r="AH209">
            <v>0</v>
          </cell>
          <cell r="AI209">
            <v>0</v>
          </cell>
          <cell r="AJ209">
            <v>0</v>
          </cell>
          <cell r="AK209">
            <v>7291.3919999999998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1333842</v>
          </cell>
          <cell r="AU209">
            <v>247084.56557390059</v>
          </cell>
          <cell r="AV209">
            <v>135291.39199999999</v>
          </cell>
          <cell r="AW209">
            <v>114517.17008858699</v>
          </cell>
          <cell r="AX209">
            <v>1716217.9575739005</v>
          </cell>
          <cell r="AY209">
            <v>1708926.5655739005</v>
          </cell>
          <cell r="AZ209">
            <v>4405</v>
          </cell>
          <cell r="BA209">
            <v>1731165</v>
          </cell>
          <cell r="BB209">
            <v>22238.434426099528</v>
          </cell>
          <cell r="BC209">
            <v>0</v>
          </cell>
          <cell r="BD209">
            <v>1738456.392</v>
          </cell>
          <cell r="BE209">
            <v>1738456.3920000002</v>
          </cell>
          <cell r="BF209">
            <v>0</v>
          </cell>
          <cell r="BG209">
            <v>1738456.392</v>
          </cell>
          <cell r="BH209">
            <v>1603165</v>
          </cell>
          <cell r="BI209">
            <v>1603165</v>
          </cell>
          <cell r="BJ209">
            <v>4079.3002544529263</v>
          </cell>
          <cell r="BK209">
            <v>4058.5782828282827</v>
          </cell>
          <cell r="BL209">
            <v>5.1057218022176982E-3</v>
          </cell>
          <cell r="BM209">
            <v>0</v>
          </cell>
          <cell r="BN209">
            <v>0</v>
          </cell>
          <cell r="BO209">
            <v>1738456.392</v>
          </cell>
        </row>
        <row r="210">
          <cell r="C210">
            <v>9262088</v>
          </cell>
          <cell r="D210" t="str">
            <v>Stradbroke Primary Academy</v>
          </cell>
          <cell r="E210">
            <v>210</v>
          </cell>
          <cell r="F210">
            <v>210</v>
          </cell>
          <cell r="G210">
            <v>0</v>
          </cell>
          <cell r="H210">
            <v>712740</v>
          </cell>
          <cell r="I210">
            <v>0</v>
          </cell>
          <cell r="J210">
            <v>0</v>
          </cell>
          <cell r="K210">
            <v>37919.999999999978</v>
          </cell>
          <cell r="L210">
            <v>0</v>
          </cell>
          <cell r="M210">
            <v>55694.999999999971</v>
          </cell>
          <cell r="N210">
            <v>0</v>
          </cell>
          <cell r="O210">
            <v>20929.999999999985</v>
          </cell>
          <cell r="P210">
            <v>0</v>
          </cell>
          <cell r="Q210">
            <v>32120.000000000036</v>
          </cell>
          <cell r="R210">
            <v>2399.9999999999991</v>
          </cell>
          <cell r="S210">
            <v>8670.0000000000055</v>
          </cell>
          <cell r="T210">
            <v>1339.9999999999993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4082.6815642458096</v>
          </cell>
          <cell r="AB210">
            <v>0</v>
          </cell>
          <cell r="AC210">
            <v>81304.213483145999</v>
          </cell>
          <cell r="AD210">
            <v>0</v>
          </cell>
          <cell r="AE210">
            <v>0</v>
          </cell>
          <cell r="AF210">
            <v>0</v>
          </cell>
          <cell r="AG210">
            <v>128000</v>
          </cell>
          <cell r="AH210">
            <v>0</v>
          </cell>
          <cell r="AI210">
            <v>0</v>
          </cell>
          <cell r="AJ210">
            <v>0</v>
          </cell>
          <cell r="AK210">
            <v>5378.0479999999998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712740</v>
          </cell>
          <cell r="AU210">
            <v>244461.89504739176</v>
          </cell>
          <cell r="AV210">
            <v>133378.04800000001</v>
          </cell>
          <cell r="AW210">
            <v>103444.03285842696</v>
          </cell>
          <cell r="AX210">
            <v>1090579.9430473917</v>
          </cell>
          <cell r="AY210">
            <v>1085201.8950473918</v>
          </cell>
          <cell r="AZ210">
            <v>4405</v>
          </cell>
          <cell r="BA210">
            <v>925050</v>
          </cell>
          <cell r="BB210">
            <v>0</v>
          </cell>
          <cell r="BC210">
            <v>0</v>
          </cell>
          <cell r="BD210">
            <v>1090579.9430473917</v>
          </cell>
          <cell r="BE210">
            <v>1090579.9430473919</v>
          </cell>
          <cell r="BF210">
            <v>0</v>
          </cell>
          <cell r="BG210">
            <v>930428.04799999995</v>
          </cell>
          <cell r="BH210">
            <v>797050</v>
          </cell>
          <cell r="BI210">
            <v>957201.89504739176</v>
          </cell>
          <cell r="BJ210">
            <v>4558.1042621304368</v>
          </cell>
          <cell r="BK210">
            <v>4384.32894741784</v>
          </cell>
          <cell r="BL210">
            <v>3.9635555816344974E-2</v>
          </cell>
          <cell r="BM210">
            <v>-1.5591821621400125E-2</v>
          </cell>
          <cell r="BN210">
            <v>-14355.531724312783</v>
          </cell>
          <cell r="BO210">
            <v>1076224.4113230789</v>
          </cell>
        </row>
        <row r="211">
          <cell r="C211">
            <v>9262090</v>
          </cell>
          <cell r="D211" t="str">
            <v>Cobholm Primary Academy</v>
          </cell>
          <cell r="E211">
            <v>166</v>
          </cell>
          <cell r="F211">
            <v>166</v>
          </cell>
          <cell r="G211">
            <v>0</v>
          </cell>
          <cell r="H211">
            <v>563404</v>
          </cell>
          <cell r="I211">
            <v>0</v>
          </cell>
          <cell r="J211">
            <v>0</v>
          </cell>
          <cell r="K211">
            <v>35039.999999999971</v>
          </cell>
          <cell r="L211">
            <v>0</v>
          </cell>
          <cell r="M211">
            <v>52875.000000000044</v>
          </cell>
          <cell r="N211">
            <v>0</v>
          </cell>
          <cell r="O211">
            <v>0</v>
          </cell>
          <cell r="P211">
            <v>283.41463414634165</v>
          </cell>
          <cell r="Q211">
            <v>18260</v>
          </cell>
          <cell r="R211">
            <v>2915.1219512195094</v>
          </cell>
          <cell r="S211">
            <v>55751.707317073204</v>
          </cell>
          <cell r="T211">
            <v>5425.3658536585426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22654.117647058836</v>
          </cell>
          <cell r="AB211">
            <v>0</v>
          </cell>
          <cell r="AC211">
            <v>61420.000000000007</v>
          </cell>
          <cell r="AD211">
            <v>0</v>
          </cell>
          <cell r="AE211">
            <v>10432.800000000074</v>
          </cell>
          <cell r="AF211">
            <v>0</v>
          </cell>
          <cell r="AG211">
            <v>128000</v>
          </cell>
          <cell r="AH211">
            <v>0</v>
          </cell>
          <cell r="AI211">
            <v>0</v>
          </cell>
          <cell r="AJ211">
            <v>0</v>
          </cell>
          <cell r="AK211">
            <v>4292.0959999999995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563404</v>
          </cell>
          <cell r="AU211">
            <v>265057.52740315651</v>
          </cell>
          <cell r="AV211">
            <v>132292.09599999999</v>
          </cell>
          <cell r="AW211">
            <v>91589.831504878079</v>
          </cell>
          <cell r="AX211">
            <v>960753.62340315653</v>
          </cell>
          <cell r="AY211">
            <v>956461.52740315651</v>
          </cell>
          <cell r="AZ211">
            <v>4405</v>
          </cell>
          <cell r="BA211">
            <v>731230</v>
          </cell>
          <cell r="BB211">
            <v>0</v>
          </cell>
          <cell r="BC211">
            <v>0</v>
          </cell>
          <cell r="BD211">
            <v>960753.62340315653</v>
          </cell>
          <cell r="BE211">
            <v>960753.62340315653</v>
          </cell>
          <cell r="BF211">
            <v>0</v>
          </cell>
          <cell r="BG211">
            <v>735522.09600000002</v>
          </cell>
          <cell r="BH211">
            <v>603230</v>
          </cell>
          <cell r="BI211">
            <v>828461.52740315651</v>
          </cell>
          <cell r="BJ211">
            <v>4990.7320927900992</v>
          </cell>
          <cell r="BK211">
            <v>4804.647960416667</v>
          </cell>
          <cell r="BL211">
            <v>3.8730024323633191E-2</v>
          </cell>
          <cell r="BM211">
            <v>-1.4686290128688342E-2</v>
          </cell>
          <cell r="BN211">
            <v>-11713.36734953972</v>
          </cell>
          <cell r="BO211">
            <v>949040.25605361676</v>
          </cell>
        </row>
        <row r="212">
          <cell r="C212">
            <v>9262091</v>
          </cell>
          <cell r="D212" t="str">
            <v>St Michael's Church of England Academy</v>
          </cell>
          <cell r="E212">
            <v>194</v>
          </cell>
          <cell r="F212">
            <v>194</v>
          </cell>
          <cell r="G212">
            <v>0</v>
          </cell>
          <cell r="H212">
            <v>658436</v>
          </cell>
          <cell r="I212">
            <v>0</v>
          </cell>
          <cell r="J212">
            <v>0</v>
          </cell>
          <cell r="K212">
            <v>38400.000000000044</v>
          </cell>
          <cell r="L212">
            <v>0</v>
          </cell>
          <cell r="M212">
            <v>57810</v>
          </cell>
          <cell r="N212">
            <v>0</v>
          </cell>
          <cell r="O212">
            <v>2070.0000000000009</v>
          </cell>
          <cell r="P212">
            <v>1680.0000000000005</v>
          </cell>
          <cell r="Q212">
            <v>880.00000000000318</v>
          </cell>
          <cell r="R212">
            <v>960.00000000000341</v>
          </cell>
          <cell r="S212">
            <v>54060.000000000036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18753.333333333372</v>
          </cell>
          <cell r="AB212">
            <v>0</v>
          </cell>
          <cell r="AC212">
            <v>114671.11764705883</v>
          </cell>
          <cell r="AD212">
            <v>0</v>
          </cell>
          <cell r="AE212">
            <v>2230.1999999999916</v>
          </cell>
          <cell r="AF212">
            <v>0</v>
          </cell>
          <cell r="AG212">
            <v>128000</v>
          </cell>
          <cell r="AH212">
            <v>0</v>
          </cell>
          <cell r="AI212">
            <v>0</v>
          </cell>
          <cell r="AJ212">
            <v>0</v>
          </cell>
          <cell r="AK212">
            <v>7032.8320000000003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658436</v>
          </cell>
          <cell r="AU212">
            <v>291514.6509803923</v>
          </cell>
          <cell r="AV212">
            <v>135032.83199999999</v>
          </cell>
          <cell r="AW212">
            <v>104939.61996470591</v>
          </cell>
          <cell r="AX212">
            <v>1084983.4829803922</v>
          </cell>
          <cell r="AY212">
            <v>1077950.6509803922</v>
          </cell>
          <cell r="AZ212">
            <v>4405</v>
          </cell>
          <cell r="BA212">
            <v>854570</v>
          </cell>
          <cell r="BB212">
            <v>0</v>
          </cell>
          <cell r="BC212">
            <v>0</v>
          </cell>
          <cell r="BD212">
            <v>1084983.4829803922</v>
          </cell>
          <cell r="BE212">
            <v>1084983.4829803922</v>
          </cell>
          <cell r="BF212">
            <v>0</v>
          </cell>
          <cell r="BG212">
            <v>861602.83200000005</v>
          </cell>
          <cell r="BH212">
            <v>726570</v>
          </cell>
          <cell r="BI212">
            <v>949950.65098039212</v>
          </cell>
          <cell r="BJ212">
            <v>4896.6528401051137</v>
          </cell>
          <cell r="BK212">
            <v>4769.6648970149254</v>
          </cell>
          <cell r="BL212">
            <v>2.6624080691635837E-2</v>
          </cell>
          <cell r="BM212">
            <v>-2.5803464966909877E-3</v>
          </cell>
          <cell r="BN212">
            <v>-2387.6332928360739</v>
          </cell>
          <cell r="BO212">
            <v>1082595.849687556</v>
          </cell>
        </row>
        <row r="213">
          <cell r="C213">
            <v>9262094</v>
          </cell>
          <cell r="D213" t="str">
            <v>Tuckswood Academy and Nursery</v>
          </cell>
          <cell r="E213">
            <v>245</v>
          </cell>
          <cell r="F213">
            <v>245</v>
          </cell>
          <cell r="G213">
            <v>0</v>
          </cell>
          <cell r="H213">
            <v>831530</v>
          </cell>
          <cell r="I213">
            <v>0</v>
          </cell>
          <cell r="J213">
            <v>0</v>
          </cell>
          <cell r="K213">
            <v>49919.999999999956</v>
          </cell>
          <cell r="L213">
            <v>0</v>
          </cell>
          <cell r="M213">
            <v>76844.999999999913</v>
          </cell>
          <cell r="N213">
            <v>0</v>
          </cell>
          <cell r="O213">
            <v>692.82786885245832</v>
          </cell>
          <cell r="P213">
            <v>1968.0327868852437</v>
          </cell>
          <cell r="Q213">
            <v>83059.016393442565</v>
          </cell>
          <cell r="R213">
            <v>481.96721311475471</v>
          </cell>
          <cell r="S213">
            <v>14338.524590163966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11896.744186046506</v>
          </cell>
          <cell r="AB213">
            <v>0</v>
          </cell>
          <cell r="AC213">
            <v>97715.667696812045</v>
          </cell>
          <cell r="AD213">
            <v>0</v>
          </cell>
          <cell r="AE213">
            <v>0</v>
          </cell>
          <cell r="AF213">
            <v>0</v>
          </cell>
          <cell r="AG213">
            <v>128000</v>
          </cell>
          <cell r="AH213">
            <v>0</v>
          </cell>
          <cell r="AI213">
            <v>0</v>
          </cell>
          <cell r="AJ213">
            <v>0</v>
          </cell>
          <cell r="AK213">
            <v>3697.4079999999999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831530</v>
          </cell>
          <cell r="AU213">
            <v>336917.78073531738</v>
          </cell>
          <cell r="AV213">
            <v>131697.408</v>
          </cell>
          <cell r="AW213">
            <v>129629.49776578284</v>
          </cell>
          <cell r="AX213">
            <v>1300145.1887353174</v>
          </cell>
          <cell r="AY213">
            <v>1296447.7807353174</v>
          </cell>
          <cell r="AZ213">
            <v>4405</v>
          </cell>
          <cell r="BA213">
            <v>1079225</v>
          </cell>
          <cell r="BB213">
            <v>0</v>
          </cell>
          <cell r="BC213">
            <v>0</v>
          </cell>
          <cell r="BD213">
            <v>1300145.1887353174</v>
          </cell>
          <cell r="BE213">
            <v>1300145.1887353174</v>
          </cell>
          <cell r="BF213">
            <v>0</v>
          </cell>
          <cell r="BG213">
            <v>1082922.4080000001</v>
          </cell>
          <cell r="BH213">
            <v>951225</v>
          </cell>
          <cell r="BI213">
            <v>1168447.7807353174</v>
          </cell>
          <cell r="BJ213">
            <v>4769.1746152461938</v>
          </cell>
          <cell r="BK213">
            <v>4565.2029128301892</v>
          </cell>
          <cell r="BL213">
            <v>4.4679657467744986E-2</v>
          </cell>
          <cell r="BM213">
            <v>-2.0635923272800137E-2</v>
          </cell>
          <cell r="BN213">
            <v>-23080.758373312234</v>
          </cell>
          <cell r="BO213">
            <v>1277064.4303620053</v>
          </cell>
        </row>
        <row r="214">
          <cell r="C214">
            <v>9262095</v>
          </cell>
          <cell r="D214" t="str">
            <v>Middleton Church of England Primary Academy</v>
          </cell>
          <cell r="E214">
            <v>46</v>
          </cell>
          <cell r="F214">
            <v>46</v>
          </cell>
          <cell r="G214">
            <v>0</v>
          </cell>
          <cell r="H214">
            <v>156124</v>
          </cell>
          <cell r="I214">
            <v>0</v>
          </cell>
          <cell r="J214">
            <v>0</v>
          </cell>
          <cell r="K214">
            <v>7680.0000000000055</v>
          </cell>
          <cell r="L214">
            <v>0</v>
          </cell>
          <cell r="M214">
            <v>11280.000000000007</v>
          </cell>
          <cell r="N214">
            <v>0</v>
          </cell>
          <cell r="O214">
            <v>6899.9999999999973</v>
          </cell>
          <cell r="P214">
            <v>279.99999999999989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19853.84210526316</v>
          </cell>
          <cell r="AD214">
            <v>0</v>
          </cell>
          <cell r="AE214">
            <v>0</v>
          </cell>
          <cell r="AF214">
            <v>0</v>
          </cell>
          <cell r="AG214">
            <v>128000</v>
          </cell>
          <cell r="AH214">
            <v>56300</v>
          </cell>
          <cell r="AI214">
            <v>0</v>
          </cell>
          <cell r="AJ214">
            <v>0</v>
          </cell>
          <cell r="AK214">
            <v>2352.8960000000002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156124</v>
          </cell>
          <cell r="AU214">
            <v>45993.842105263175</v>
          </cell>
          <cell r="AV214">
            <v>186652.89600000001</v>
          </cell>
          <cell r="AW214">
            <v>26012.145189473682</v>
          </cell>
          <cell r="AX214">
            <v>388770.73810526321</v>
          </cell>
          <cell r="AY214">
            <v>386417.8421052632</v>
          </cell>
          <cell r="AZ214">
            <v>4405</v>
          </cell>
          <cell r="BA214">
            <v>202630</v>
          </cell>
          <cell r="BB214">
            <v>0</v>
          </cell>
          <cell r="BC214">
            <v>0</v>
          </cell>
          <cell r="BD214">
            <v>388770.73810526321</v>
          </cell>
          <cell r="BE214">
            <v>388770.73810526315</v>
          </cell>
          <cell r="BF214">
            <v>0</v>
          </cell>
          <cell r="BG214">
            <v>204982.89600000001</v>
          </cell>
          <cell r="BH214">
            <v>18330.000000000007</v>
          </cell>
          <cell r="BI214">
            <v>202117.8421052632</v>
          </cell>
          <cell r="BJ214">
            <v>4393.866132723113</v>
          </cell>
          <cell r="BK214">
            <v>3696.6648854166669</v>
          </cell>
          <cell r="BL214">
            <v>0.18860277274710593</v>
          </cell>
          <cell r="BM214">
            <v>-0.16455903855216109</v>
          </cell>
          <cell r="BN214">
            <v>-27982.702492110267</v>
          </cell>
          <cell r="BO214">
            <v>360788.03561315296</v>
          </cell>
        </row>
        <row r="215">
          <cell r="C215">
            <v>9262097</v>
          </cell>
          <cell r="D215" t="str">
            <v>Swaffham CofE Primary Academy</v>
          </cell>
          <cell r="E215">
            <v>220</v>
          </cell>
          <cell r="F215">
            <v>220</v>
          </cell>
          <cell r="G215">
            <v>0</v>
          </cell>
          <cell r="H215">
            <v>746680</v>
          </cell>
          <cell r="I215">
            <v>0</v>
          </cell>
          <cell r="J215">
            <v>0</v>
          </cell>
          <cell r="K215">
            <v>31199.999999999953</v>
          </cell>
          <cell r="L215">
            <v>0</v>
          </cell>
          <cell r="M215">
            <v>45824.999999999927</v>
          </cell>
          <cell r="N215">
            <v>0</v>
          </cell>
          <cell r="O215">
            <v>0</v>
          </cell>
          <cell r="P215">
            <v>14280.000000000013</v>
          </cell>
          <cell r="Q215">
            <v>30360.000000000033</v>
          </cell>
          <cell r="R215">
            <v>20160.000000000011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3305.6994818652802</v>
          </cell>
          <cell r="AB215">
            <v>0</v>
          </cell>
          <cell r="AC215">
            <v>86590.625000000029</v>
          </cell>
          <cell r="AD215">
            <v>0</v>
          </cell>
          <cell r="AE215">
            <v>0</v>
          </cell>
          <cell r="AF215">
            <v>0</v>
          </cell>
          <cell r="AG215">
            <v>128000</v>
          </cell>
          <cell r="AH215">
            <v>0</v>
          </cell>
          <cell r="AI215">
            <v>0</v>
          </cell>
          <cell r="AJ215">
            <v>0</v>
          </cell>
          <cell r="AK215">
            <v>3955.9679999999998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746680</v>
          </cell>
          <cell r="AU215">
            <v>231721.32448186525</v>
          </cell>
          <cell r="AV215">
            <v>131955.96799999999</v>
          </cell>
          <cell r="AW215">
            <v>103993.80892500006</v>
          </cell>
          <cell r="AX215">
            <v>1110357.2924818653</v>
          </cell>
          <cell r="AY215">
            <v>1106401.3244818652</v>
          </cell>
          <cell r="AZ215">
            <v>4405</v>
          </cell>
          <cell r="BA215">
            <v>969100</v>
          </cell>
          <cell r="BB215">
            <v>0</v>
          </cell>
          <cell r="BC215">
            <v>0</v>
          </cell>
          <cell r="BD215">
            <v>1110357.2924818653</v>
          </cell>
          <cell r="BE215">
            <v>1110357.2924818653</v>
          </cell>
          <cell r="BF215">
            <v>0</v>
          </cell>
          <cell r="BG215">
            <v>973055.96799999999</v>
          </cell>
          <cell r="BH215">
            <v>841100</v>
          </cell>
          <cell r="BI215">
            <v>978401.32448186527</v>
          </cell>
          <cell r="BJ215">
            <v>4447.278747644842</v>
          </cell>
          <cell r="BK215">
            <v>4315.874952380952</v>
          </cell>
          <cell r="BL215">
            <v>3.0446617826913203E-2</v>
          </cell>
          <cell r="BM215">
            <v>-6.4028836319683542E-3</v>
          </cell>
          <cell r="BN215">
            <v>-6079.4899198488838</v>
          </cell>
          <cell r="BO215">
            <v>1104277.8025620163</v>
          </cell>
        </row>
        <row r="216">
          <cell r="C216">
            <v>9262098</v>
          </cell>
          <cell r="D216" t="str">
            <v>Peterhouse CofE Primary Academy</v>
          </cell>
          <cell r="E216">
            <v>393</v>
          </cell>
          <cell r="F216">
            <v>393</v>
          </cell>
          <cell r="G216">
            <v>0</v>
          </cell>
          <cell r="H216">
            <v>1333842</v>
          </cell>
          <cell r="I216">
            <v>0</v>
          </cell>
          <cell r="J216">
            <v>0</v>
          </cell>
          <cell r="K216">
            <v>102720</v>
          </cell>
          <cell r="L216">
            <v>0</v>
          </cell>
          <cell r="M216">
            <v>152985.00000000012</v>
          </cell>
          <cell r="N216">
            <v>0</v>
          </cell>
          <cell r="O216">
            <v>6721.307692307696</v>
          </cell>
          <cell r="P216">
            <v>4796.6153846153857</v>
          </cell>
          <cell r="Q216">
            <v>66951.076923076907</v>
          </cell>
          <cell r="R216">
            <v>17896.61538461539</v>
          </cell>
          <cell r="S216">
            <v>63726.461538461546</v>
          </cell>
          <cell r="T216">
            <v>2025.4615384615379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6763.7982195845607</v>
          </cell>
          <cell r="AB216">
            <v>0</v>
          </cell>
          <cell r="AC216">
            <v>166981.59402985076</v>
          </cell>
          <cell r="AD216">
            <v>0</v>
          </cell>
          <cell r="AE216">
            <v>0</v>
          </cell>
          <cell r="AF216">
            <v>0</v>
          </cell>
          <cell r="AG216">
            <v>128000</v>
          </cell>
          <cell r="AH216">
            <v>0</v>
          </cell>
          <cell r="AI216">
            <v>0</v>
          </cell>
          <cell r="AJ216">
            <v>0</v>
          </cell>
          <cell r="AK216">
            <v>6825.9840000000004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1333842</v>
          </cell>
          <cell r="AU216">
            <v>591567.93071097392</v>
          </cell>
          <cell r="AV216">
            <v>134825.984</v>
          </cell>
          <cell r="AW216">
            <v>205641.06781591277</v>
          </cell>
          <cell r="AX216">
            <v>2060235.9147109739</v>
          </cell>
          <cell r="AY216">
            <v>2053409.9307109739</v>
          </cell>
          <cell r="AZ216">
            <v>4405</v>
          </cell>
          <cell r="BA216">
            <v>1731165</v>
          </cell>
          <cell r="BB216">
            <v>0</v>
          </cell>
          <cell r="BC216">
            <v>0</v>
          </cell>
          <cell r="BD216">
            <v>2060235.9147109739</v>
          </cell>
          <cell r="BE216">
            <v>2060235.9147109741</v>
          </cell>
          <cell r="BF216">
            <v>0</v>
          </cell>
          <cell r="BG216">
            <v>1737990.9839999999</v>
          </cell>
          <cell r="BH216">
            <v>1603165</v>
          </cell>
          <cell r="BI216">
            <v>1925409.9307109739</v>
          </cell>
          <cell r="BJ216">
            <v>4899.2619102060407</v>
          </cell>
          <cell r="BK216">
            <v>4692.6603623441397</v>
          </cell>
          <cell r="BL216">
            <v>4.4026529070750116E-2</v>
          </cell>
          <cell r="BM216">
            <v>-1.9982794875805267E-2</v>
          </cell>
          <cell r="BN216">
            <v>-36852.580490920169</v>
          </cell>
          <cell r="BO216">
            <v>2023383.3342200536</v>
          </cell>
        </row>
        <row r="217">
          <cell r="C217">
            <v>9262102</v>
          </cell>
          <cell r="D217" t="str">
            <v>Little Snoring Community Primary Academy</v>
          </cell>
          <cell r="E217">
            <v>72</v>
          </cell>
          <cell r="F217">
            <v>72</v>
          </cell>
          <cell r="G217">
            <v>0</v>
          </cell>
          <cell r="H217">
            <v>244368</v>
          </cell>
          <cell r="I217">
            <v>0</v>
          </cell>
          <cell r="J217">
            <v>0</v>
          </cell>
          <cell r="K217">
            <v>10560.000000000016</v>
          </cell>
          <cell r="L217">
            <v>0</v>
          </cell>
          <cell r="M217">
            <v>16919.999999999982</v>
          </cell>
          <cell r="N217">
            <v>0</v>
          </cell>
          <cell r="O217">
            <v>0</v>
          </cell>
          <cell r="P217">
            <v>560.00000000000045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25840.677966101688</v>
          </cell>
          <cell r="AD217">
            <v>0</v>
          </cell>
          <cell r="AE217">
            <v>3477.5999999999922</v>
          </cell>
          <cell r="AF217">
            <v>0</v>
          </cell>
          <cell r="AG217">
            <v>128000</v>
          </cell>
          <cell r="AH217">
            <v>56300</v>
          </cell>
          <cell r="AI217">
            <v>0</v>
          </cell>
          <cell r="AJ217">
            <v>0</v>
          </cell>
          <cell r="AK217">
            <v>2146.0479999999998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244368</v>
          </cell>
          <cell r="AU217">
            <v>57358.277966101683</v>
          </cell>
          <cell r="AV217">
            <v>186446.04800000001</v>
          </cell>
          <cell r="AW217">
            <v>24235.56581016949</v>
          </cell>
          <cell r="AX217">
            <v>488172.32596610166</v>
          </cell>
          <cell r="AY217">
            <v>486026.27796610165</v>
          </cell>
          <cell r="AZ217">
            <v>4405</v>
          </cell>
          <cell r="BA217">
            <v>317160</v>
          </cell>
          <cell r="BB217">
            <v>0</v>
          </cell>
          <cell r="BC217">
            <v>0</v>
          </cell>
          <cell r="BD217">
            <v>488172.32596610166</v>
          </cell>
          <cell r="BE217">
            <v>488172.32596610166</v>
          </cell>
          <cell r="BF217">
            <v>0</v>
          </cell>
          <cell r="BG217">
            <v>319306.04800000001</v>
          </cell>
          <cell r="BH217">
            <v>132860</v>
          </cell>
          <cell r="BI217">
            <v>301726.27796610165</v>
          </cell>
          <cell r="BJ217">
            <v>4190.64274952919</v>
          </cell>
          <cell r="BK217">
            <v>3643.5869378378384</v>
          </cell>
          <cell r="BL217">
            <v>0.15014210475130949</v>
          </cell>
          <cell r="BM217">
            <v>-0.12609837055636464</v>
          </cell>
          <cell r="BN217">
            <v>-33080.427060610011</v>
          </cell>
          <cell r="BO217">
            <v>455091.89890549163</v>
          </cell>
        </row>
        <row r="218">
          <cell r="C218">
            <v>9262104</v>
          </cell>
          <cell r="D218" t="str">
            <v>Lingwood Primary Academy</v>
          </cell>
          <cell r="E218">
            <v>198</v>
          </cell>
          <cell r="F218">
            <v>198</v>
          </cell>
          <cell r="G218">
            <v>0</v>
          </cell>
          <cell r="H218">
            <v>672012</v>
          </cell>
          <cell r="I218">
            <v>0</v>
          </cell>
          <cell r="J218">
            <v>0</v>
          </cell>
          <cell r="K218">
            <v>11519.99999999998</v>
          </cell>
          <cell r="L218">
            <v>0</v>
          </cell>
          <cell r="M218">
            <v>19034.999999999949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479.99999999999994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36289.131736526993</v>
          </cell>
          <cell r="AD218">
            <v>0</v>
          </cell>
          <cell r="AE218">
            <v>0</v>
          </cell>
          <cell r="AF218">
            <v>0</v>
          </cell>
          <cell r="AG218">
            <v>128000</v>
          </cell>
          <cell r="AH218">
            <v>0</v>
          </cell>
          <cell r="AI218">
            <v>0</v>
          </cell>
          <cell r="AJ218">
            <v>0</v>
          </cell>
          <cell r="AK218">
            <v>7808.5119999999997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672012</v>
          </cell>
          <cell r="AU218">
            <v>67324.131736526921</v>
          </cell>
          <cell r="AV218">
            <v>135808.51199999999</v>
          </cell>
          <cell r="AW218">
            <v>36776.317611976068</v>
          </cell>
          <cell r="AX218">
            <v>875144.64373652695</v>
          </cell>
          <cell r="AY218">
            <v>867336.13173652696</v>
          </cell>
          <cell r="AZ218">
            <v>4405</v>
          </cell>
          <cell r="BA218">
            <v>872190</v>
          </cell>
          <cell r="BB218">
            <v>4853.8682634730358</v>
          </cell>
          <cell r="BC218">
            <v>0</v>
          </cell>
          <cell r="BD218">
            <v>879998.51199999999</v>
          </cell>
          <cell r="BE218">
            <v>879998.51199999999</v>
          </cell>
          <cell r="BF218">
            <v>0</v>
          </cell>
          <cell r="BG218">
            <v>879998.51199999999</v>
          </cell>
          <cell r="BH218">
            <v>744190</v>
          </cell>
          <cell r="BI218">
            <v>744190</v>
          </cell>
          <cell r="BJ218">
            <v>3758.5353535353534</v>
          </cell>
          <cell r="BK218">
            <v>3726.8958333333335</v>
          </cell>
          <cell r="BL218">
            <v>8.4895102028439296E-3</v>
          </cell>
          <cell r="BM218">
            <v>0</v>
          </cell>
          <cell r="BN218">
            <v>0</v>
          </cell>
          <cell r="BO218">
            <v>879998.51199999999</v>
          </cell>
        </row>
        <row r="219">
          <cell r="C219">
            <v>9262106</v>
          </cell>
          <cell r="D219" t="str">
            <v>Marshland St James Primary and Nursery School</v>
          </cell>
          <cell r="E219">
            <v>103</v>
          </cell>
          <cell r="F219">
            <v>103</v>
          </cell>
          <cell r="G219">
            <v>0</v>
          </cell>
          <cell r="H219">
            <v>349582</v>
          </cell>
          <cell r="I219">
            <v>0</v>
          </cell>
          <cell r="J219">
            <v>0</v>
          </cell>
          <cell r="K219">
            <v>15839.999999999996</v>
          </cell>
          <cell r="L219">
            <v>0</v>
          </cell>
          <cell r="M219">
            <v>23264.999999999996</v>
          </cell>
          <cell r="N219">
            <v>0</v>
          </cell>
          <cell r="O219">
            <v>2529.9999999999914</v>
          </cell>
          <cell r="P219">
            <v>5320.0000000000082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678.86363636363853</v>
          </cell>
          <cell r="AB219">
            <v>0</v>
          </cell>
          <cell r="AC219">
            <v>13582.977011494257</v>
          </cell>
          <cell r="AD219">
            <v>0</v>
          </cell>
          <cell r="AE219">
            <v>2664.8999999999978</v>
          </cell>
          <cell r="AF219">
            <v>0</v>
          </cell>
          <cell r="AG219">
            <v>128000</v>
          </cell>
          <cell r="AH219">
            <v>35178.104138851799</v>
          </cell>
          <cell r="AI219">
            <v>0</v>
          </cell>
          <cell r="AJ219">
            <v>0</v>
          </cell>
          <cell r="AK219">
            <v>1855.4305999999999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349582</v>
          </cell>
          <cell r="AU219">
            <v>63881.740647857892</v>
          </cell>
          <cell r="AV219">
            <v>165033.5347388518</v>
          </cell>
          <cell r="AW219">
            <v>27465.60280689655</v>
          </cell>
          <cell r="AX219">
            <v>578497.27538670972</v>
          </cell>
          <cell r="AY219">
            <v>576641.84478670976</v>
          </cell>
          <cell r="AZ219">
            <v>4405</v>
          </cell>
          <cell r="BA219">
            <v>453715</v>
          </cell>
          <cell r="BB219">
            <v>0</v>
          </cell>
          <cell r="BC219">
            <v>0</v>
          </cell>
          <cell r="BD219">
            <v>578497.27538670972</v>
          </cell>
          <cell r="BE219">
            <v>578497.27538670972</v>
          </cell>
          <cell r="BF219">
            <v>0</v>
          </cell>
          <cell r="BG219">
            <v>455570.43060000002</v>
          </cell>
          <cell r="BH219">
            <v>290536.89586114819</v>
          </cell>
          <cell r="BI219">
            <v>413463.74064785789</v>
          </cell>
          <cell r="BJ219">
            <v>4014.2110742510476</v>
          </cell>
          <cell r="BK219">
            <v>3788.8591291953894</v>
          </cell>
          <cell r="BL219">
            <v>5.9477520111315005E-2</v>
          </cell>
          <cell r="BM219">
            <v>-3.5433785916370156E-2</v>
          </cell>
          <cell r="BN219">
            <v>-13828.123194872991</v>
          </cell>
          <cell r="BO219">
            <v>564669.15219183674</v>
          </cell>
        </row>
        <row r="220">
          <cell r="C220">
            <v>9262109</v>
          </cell>
          <cell r="D220" t="str">
            <v>Dereham Church of England Junior Academy</v>
          </cell>
          <cell r="E220">
            <v>407</v>
          </cell>
          <cell r="F220">
            <v>407</v>
          </cell>
          <cell r="G220">
            <v>0</v>
          </cell>
          <cell r="H220">
            <v>1381358</v>
          </cell>
          <cell r="I220">
            <v>0</v>
          </cell>
          <cell r="J220">
            <v>0</v>
          </cell>
          <cell r="K220">
            <v>77759.999999999985</v>
          </cell>
          <cell r="L220">
            <v>0</v>
          </cell>
          <cell r="M220">
            <v>117734.9999999999</v>
          </cell>
          <cell r="N220">
            <v>0</v>
          </cell>
          <cell r="O220">
            <v>4150.1970443349728</v>
          </cell>
          <cell r="P220">
            <v>21332.413793103449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6443.3250620347417</v>
          </cell>
          <cell r="AB220">
            <v>0</v>
          </cell>
          <cell r="AC220">
            <v>130810.49572649582</v>
          </cell>
          <cell r="AD220">
            <v>0</v>
          </cell>
          <cell r="AE220">
            <v>0</v>
          </cell>
          <cell r="AF220">
            <v>0</v>
          </cell>
          <cell r="AG220">
            <v>128000</v>
          </cell>
          <cell r="AH220">
            <v>0</v>
          </cell>
          <cell r="AI220">
            <v>0</v>
          </cell>
          <cell r="AJ220">
            <v>0</v>
          </cell>
          <cell r="AK220">
            <v>6774.2719999999999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1381358</v>
          </cell>
          <cell r="AU220">
            <v>358231.43162596889</v>
          </cell>
          <cell r="AV220">
            <v>134774.272</v>
          </cell>
          <cell r="AW220">
            <v>115138.61210857653</v>
          </cell>
          <cell r="AX220">
            <v>1874363.7036259687</v>
          </cell>
          <cell r="AY220">
            <v>1867589.4316259685</v>
          </cell>
          <cell r="AZ220">
            <v>4405</v>
          </cell>
          <cell r="BA220">
            <v>1792835</v>
          </cell>
          <cell r="BB220">
            <v>0</v>
          </cell>
          <cell r="BC220">
            <v>0</v>
          </cell>
          <cell r="BD220">
            <v>1874363.7036259687</v>
          </cell>
          <cell r="BE220">
            <v>1874363.7036259691</v>
          </cell>
          <cell r="BF220">
            <v>0</v>
          </cell>
          <cell r="BG220">
            <v>1799609.2720000001</v>
          </cell>
          <cell r="BH220">
            <v>1664835</v>
          </cell>
          <cell r="BI220">
            <v>1739589.4316259685</v>
          </cell>
          <cell r="BJ220">
            <v>4274.1755076805121</v>
          </cell>
          <cell r="BK220">
            <v>4172.2177702020199</v>
          </cell>
          <cell r="BL220">
            <v>2.4437300039004278E-2</v>
          </cell>
          <cell r="BM220">
            <v>-3.9356584405942849E-4</v>
          </cell>
          <cell r="BN220">
            <v>-668.31126019002693</v>
          </cell>
          <cell r="BO220">
            <v>1873695.3923657786</v>
          </cell>
        </row>
        <row r="221">
          <cell r="C221">
            <v>9262112</v>
          </cell>
          <cell r="D221" t="str">
            <v>Sporle Church of England Primary Academy</v>
          </cell>
          <cell r="E221">
            <v>70</v>
          </cell>
          <cell r="F221">
            <v>70</v>
          </cell>
          <cell r="G221">
            <v>0</v>
          </cell>
          <cell r="H221">
            <v>237580</v>
          </cell>
          <cell r="I221">
            <v>0</v>
          </cell>
          <cell r="J221">
            <v>0</v>
          </cell>
          <cell r="K221">
            <v>12479.999999999985</v>
          </cell>
          <cell r="L221">
            <v>0</v>
          </cell>
          <cell r="M221">
            <v>18329.999999999978</v>
          </cell>
          <cell r="N221">
            <v>0</v>
          </cell>
          <cell r="O221">
            <v>0</v>
          </cell>
          <cell r="P221">
            <v>1119.9999999999991</v>
          </cell>
          <cell r="Q221">
            <v>3080</v>
          </cell>
          <cell r="R221">
            <v>1440.0000000000016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2952.7272727272716</v>
          </cell>
          <cell r="AB221">
            <v>0</v>
          </cell>
          <cell r="AC221">
            <v>27510.000000000022</v>
          </cell>
          <cell r="AD221">
            <v>0</v>
          </cell>
          <cell r="AE221">
            <v>1700.9999999999991</v>
          </cell>
          <cell r="AF221">
            <v>0</v>
          </cell>
          <cell r="AG221">
            <v>128000</v>
          </cell>
          <cell r="AH221">
            <v>56300</v>
          </cell>
          <cell r="AI221">
            <v>0</v>
          </cell>
          <cell r="AJ221">
            <v>0</v>
          </cell>
          <cell r="AK221">
            <v>2378.752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237580</v>
          </cell>
          <cell r="AU221">
            <v>68613.727272727265</v>
          </cell>
          <cell r="AV221">
            <v>186678.75200000001</v>
          </cell>
          <cell r="AW221">
            <v>28129.150000000012</v>
          </cell>
          <cell r="AX221">
            <v>492872.47927272727</v>
          </cell>
          <cell r="AY221">
            <v>490493.72727272729</v>
          </cell>
          <cell r="AZ221">
            <v>4405</v>
          </cell>
          <cell r="BA221">
            <v>308350</v>
          </cell>
          <cell r="BB221">
            <v>0</v>
          </cell>
          <cell r="BC221">
            <v>0</v>
          </cell>
          <cell r="BD221">
            <v>492872.47927272727</v>
          </cell>
          <cell r="BE221">
            <v>492872.47927272727</v>
          </cell>
          <cell r="BF221">
            <v>0</v>
          </cell>
          <cell r="BG221">
            <v>310728.75199999998</v>
          </cell>
          <cell r="BH221">
            <v>124049.99999999999</v>
          </cell>
          <cell r="BI221">
            <v>306193.72727272729</v>
          </cell>
          <cell r="BJ221">
            <v>4374.1961038961044</v>
          </cell>
          <cell r="BK221">
            <v>3281.8759200000004</v>
          </cell>
          <cell r="BL221">
            <v>0.33283408956427085</v>
          </cell>
          <cell r="BM221">
            <v>-0.30879035536932598</v>
          </cell>
          <cell r="BN221">
            <v>-70938.814213038364</v>
          </cell>
          <cell r="BO221">
            <v>421933.66505968891</v>
          </cell>
        </row>
        <row r="222">
          <cell r="C222">
            <v>9262114</v>
          </cell>
          <cell r="D222" t="str">
            <v>Narborough Church of England Primary Academy</v>
          </cell>
          <cell r="E222">
            <v>85</v>
          </cell>
          <cell r="F222">
            <v>85</v>
          </cell>
          <cell r="G222">
            <v>0</v>
          </cell>
          <cell r="H222">
            <v>288490</v>
          </cell>
          <cell r="I222">
            <v>0</v>
          </cell>
          <cell r="J222">
            <v>0</v>
          </cell>
          <cell r="K222">
            <v>7679.9999999999973</v>
          </cell>
          <cell r="L222">
            <v>0</v>
          </cell>
          <cell r="M222">
            <v>11279.999999999996</v>
          </cell>
          <cell r="N222">
            <v>0</v>
          </cell>
          <cell r="O222">
            <v>0</v>
          </cell>
          <cell r="P222">
            <v>0</v>
          </cell>
          <cell r="Q222">
            <v>880.00000000000057</v>
          </cell>
          <cell r="R222">
            <v>479.99999999999829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1388.732394366195</v>
          </cell>
          <cell r="AB222">
            <v>0</v>
          </cell>
          <cell r="AC222">
            <v>24497.000000000025</v>
          </cell>
          <cell r="AD222">
            <v>0</v>
          </cell>
          <cell r="AE222">
            <v>0</v>
          </cell>
          <cell r="AF222">
            <v>0</v>
          </cell>
          <cell r="AG222">
            <v>128000</v>
          </cell>
          <cell r="AH222">
            <v>48708.144192256339</v>
          </cell>
          <cell r="AI222">
            <v>0</v>
          </cell>
          <cell r="AJ222">
            <v>0</v>
          </cell>
          <cell r="AK222">
            <v>2973.44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288490</v>
          </cell>
          <cell r="AU222">
            <v>46205.732394366212</v>
          </cell>
          <cell r="AV222">
            <v>179681.58419225633</v>
          </cell>
          <cell r="AW222">
            <v>24802.381200000011</v>
          </cell>
          <cell r="AX222">
            <v>514377.31658662256</v>
          </cell>
          <cell r="AY222">
            <v>511403.87658662256</v>
          </cell>
          <cell r="AZ222">
            <v>4405</v>
          </cell>
          <cell r="BA222">
            <v>374425</v>
          </cell>
          <cell r="BB222">
            <v>0</v>
          </cell>
          <cell r="BC222">
            <v>0</v>
          </cell>
          <cell r="BD222">
            <v>514377.31658662256</v>
          </cell>
          <cell r="BE222">
            <v>514377.3165866225</v>
          </cell>
          <cell r="BF222">
            <v>0</v>
          </cell>
          <cell r="BG222">
            <v>377398.44</v>
          </cell>
          <cell r="BH222">
            <v>197716.85580774368</v>
          </cell>
          <cell r="BI222">
            <v>334695.73239436623</v>
          </cell>
          <cell r="BJ222">
            <v>3937.5968516984262</v>
          </cell>
          <cell r="BK222">
            <v>3654.1911174259558</v>
          </cell>
          <cell r="BL222">
            <v>7.75563524636073E-2</v>
          </cell>
          <cell r="BM222">
            <v>-5.3512618268662451E-2</v>
          </cell>
          <cell r="BN222">
            <v>-16621.353419541942</v>
          </cell>
          <cell r="BO222">
            <v>497755.9631670806</v>
          </cell>
        </row>
        <row r="223">
          <cell r="C223">
            <v>9262116</v>
          </cell>
          <cell r="D223" t="str">
            <v>Castle Acre Church of England Primary Academy</v>
          </cell>
          <cell r="E223">
            <v>64</v>
          </cell>
          <cell r="F223">
            <v>64</v>
          </cell>
          <cell r="G223">
            <v>0</v>
          </cell>
          <cell r="H223">
            <v>217216</v>
          </cell>
          <cell r="I223">
            <v>0</v>
          </cell>
          <cell r="J223">
            <v>0</v>
          </cell>
          <cell r="K223">
            <v>8160</v>
          </cell>
          <cell r="L223">
            <v>0</v>
          </cell>
          <cell r="M223">
            <v>11985</v>
          </cell>
          <cell r="N223">
            <v>0</v>
          </cell>
          <cell r="O223">
            <v>0</v>
          </cell>
          <cell r="P223">
            <v>280</v>
          </cell>
          <cell r="Q223">
            <v>440</v>
          </cell>
          <cell r="R223">
            <v>480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1920.0000000000007</v>
          </cell>
          <cell r="AB223">
            <v>0</v>
          </cell>
          <cell r="AC223">
            <v>32560.000000000018</v>
          </cell>
          <cell r="AD223">
            <v>0</v>
          </cell>
          <cell r="AE223">
            <v>2986.2000000000003</v>
          </cell>
          <cell r="AF223">
            <v>0</v>
          </cell>
          <cell r="AG223">
            <v>128000</v>
          </cell>
          <cell r="AH223">
            <v>56300</v>
          </cell>
          <cell r="AI223">
            <v>0</v>
          </cell>
          <cell r="AJ223">
            <v>0</v>
          </cell>
          <cell r="AK223">
            <v>3387.136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217216</v>
          </cell>
          <cell r="AU223">
            <v>58811.200000000012</v>
          </cell>
          <cell r="AV223">
            <v>187687.136</v>
          </cell>
          <cell r="AW223">
            <v>26998.160000000007</v>
          </cell>
          <cell r="AX223">
            <v>463714.33600000001</v>
          </cell>
          <cell r="AY223">
            <v>460327.2</v>
          </cell>
          <cell r="AZ223">
            <v>4405</v>
          </cell>
          <cell r="BA223">
            <v>281920</v>
          </cell>
          <cell r="BB223">
            <v>0</v>
          </cell>
          <cell r="BC223">
            <v>0</v>
          </cell>
          <cell r="BD223">
            <v>463714.33600000001</v>
          </cell>
          <cell r="BE223">
            <v>463714.33600000001</v>
          </cell>
          <cell r="BF223">
            <v>0</v>
          </cell>
          <cell r="BG223">
            <v>285307.136</v>
          </cell>
          <cell r="BH223">
            <v>97620</v>
          </cell>
          <cell r="BI223">
            <v>276027.2</v>
          </cell>
          <cell r="BJ223">
            <v>4312.9250000000002</v>
          </cell>
          <cell r="BK223">
            <v>3689.7647696969702</v>
          </cell>
          <cell r="BL223">
            <v>0.16888887752977497</v>
          </cell>
          <cell r="BM223">
            <v>-0.14484514333483012</v>
          </cell>
          <cell r="BN223">
            <v>-34204.448444068104</v>
          </cell>
          <cell r="BO223">
            <v>429509.88755593193</v>
          </cell>
        </row>
        <row r="224">
          <cell r="C224">
            <v>9262117</v>
          </cell>
          <cell r="D224" t="str">
            <v>Southery Academy</v>
          </cell>
          <cell r="E224">
            <v>89</v>
          </cell>
          <cell r="F224">
            <v>89</v>
          </cell>
          <cell r="G224">
            <v>0</v>
          </cell>
          <cell r="H224">
            <v>302066</v>
          </cell>
          <cell r="I224">
            <v>0</v>
          </cell>
          <cell r="J224">
            <v>0</v>
          </cell>
          <cell r="K224">
            <v>15360.000000000011</v>
          </cell>
          <cell r="L224">
            <v>0</v>
          </cell>
          <cell r="M224">
            <v>23969.999999999978</v>
          </cell>
          <cell r="N224">
            <v>0</v>
          </cell>
          <cell r="O224">
            <v>230.00000000000051</v>
          </cell>
          <cell r="P224">
            <v>24080.000000000007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670.38961038961111</v>
          </cell>
          <cell r="AB224">
            <v>0</v>
          </cell>
          <cell r="AC224">
            <v>14878.22368421053</v>
          </cell>
          <cell r="AD224">
            <v>0</v>
          </cell>
          <cell r="AE224">
            <v>0</v>
          </cell>
          <cell r="AF224">
            <v>0</v>
          </cell>
          <cell r="AG224">
            <v>128000</v>
          </cell>
          <cell r="AH224">
            <v>45701.468624833105</v>
          </cell>
          <cell r="AI224">
            <v>0</v>
          </cell>
          <cell r="AJ224">
            <v>0</v>
          </cell>
          <cell r="AK224">
            <v>1758.2080000000001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302066</v>
          </cell>
          <cell r="AU224">
            <v>79188.613294600131</v>
          </cell>
          <cell r="AV224">
            <v>175459.67662483311</v>
          </cell>
          <cell r="AW224">
            <v>42072.964781578958</v>
          </cell>
          <cell r="AX224">
            <v>556714.2899194333</v>
          </cell>
          <cell r="AY224">
            <v>554956.08191943332</v>
          </cell>
          <cell r="AZ224">
            <v>4405</v>
          </cell>
          <cell r="BA224">
            <v>392045</v>
          </cell>
          <cell r="BB224">
            <v>0</v>
          </cell>
          <cell r="BC224">
            <v>0</v>
          </cell>
          <cell r="BD224">
            <v>556714.2899194333</v>
          </cell>
          <cell r="BE224">
            <v>556714.28991943318</v>
          </cell>
          <cell r="BF224">
            <v>0</v>
          </cell>
          <cell r="BG224">
            <v>393803.20799999998</v>
          </cell>
          <cell r="BH224">
            <v>218343.53137516687</v>
          </cell>
          <cell r="BI224">
            <v>381254.61329460022</v>
          </cell>
          <cell r="BJ224">
            <v>4283.7596999393281</v>
          </cell>
          <cell r="BK224">
            <v>3942.4610173095261</v>
          </cell>
          <cell r="BL224">
            <v>8.6569957478670564E-2</v>
          </cell>
          <cell r="BM224">
            <v>-6.2526223283725715E-2</v>
          </cell>
          <cell r="BN224">
            <v>-21939.140609155507</v>
          </cell>
          <cell r="BO224">
            <v>534775.14931027777</v>
          </cell>
        </row>
        <row r="225">
          <cell r="C225">
            <v>9262118</v>
          </cell>
          <cell r="D225" t="str">
            <v>The Bishop's Church of England Primary Academy</v>
          </cell>
          <cell r="E225">
            <v>346</v>
          </cell>
          <cell r="F225">
            <v>346</v>
          </cell>
          <cell r="G225">
            <v>0</v>
          </cell>
          <cell r="H225">
            <v>1174324</v>
          </cell>
          <cell r="I225">
            <v>0</v>
          </cell>
          <cell r="J225">
            <v>0</v>
          </cell>
          <cell r="K225">
            <v>85920.000000000044</v>
          </cell>
          <cell r="L225">
            <v>0</v>
          </cell>
          <cell r="M225">
            <v>127605</v>
          </cell>
          <cell r="N225">
            <v>0</v>
          </cell>
          <cell r="O225">
            <v>13799.999999999964</v>
          </cell>
          <cell r="P225">
            <v>6159.9999999999973</v>
          </cell>
          <cell r="Q225">
            <v>90200.000000000015</v>
          </cell>
          <cell r="R225">
            <v>1439.9999999999995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34844.75884244364</v>
          </cell>
          <cell r="AB225">
            <v>0</v>
          </cell>
          <cell r="AC225">
            <v>207030.61102086719</v>
          </cell>
          <cell r="AD225">
            <v>0</v>
          </cell>
          <cell r="AE225">
            <v>8731.799999999992</v>
          </cell>
          <cell r="AF225">
            <v>0</v>
          </cell>
          <cell r="AG225">
            <v>128000</v>
          </cell>
          <cell r="AH225">
            <v>0</v>
          </cell>
          <cell r="AI225">
            <v>0</v>
          </cell>
          <cell r="AJ225">
            <v>0</v>
          </cell>
          <cell r="AK225">
            <v>7032.8320000000003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1174324</v>
          </cell>
          <cell r="AU225">
            <v>575732.16986331088</v>
          </cell>
          <cell r="AV225">
            <v>135032.83199999999</v>
          </cell>
          <cell r="AW225">
            <v>197785.40292665246</v>
          </cell>
          <cell r="AX225">
            <v>1885089.0018633108</v>
          </cell>
          <cell r="AY225">
            <v>1878056.1698633109</v>
          </cell>
          <cell r="AZ225">
            <v>4405</v>
          </cell>
          <cell r="BA225">
            <v>1524130</v>
          </cell>
          <cell r="BB225">
            <v>0</v>
          </cell>
          <cell r="BC225">
            <v>0</v>
          </cell>
          <cell r="BD225">
            <v>1885089.0018633108</v>
          </cell>
          <cell r="BE225">
            <v>1885089.0018633108</v>
          </cell>
          <cell r="BF225">
            <v>0</v>
          </cell>
          <cell r="BG225">
            <v>1531162.8319999999</v>
          </cell>
          <cell r="BH225">
            <v>1396130</v>
          </cell>
          <cell r="BI225">
            <v>1750056.1698633109</v>
          </cell>
          <cell r="BJ225">
            <v>5057.9658088534998</v>
          </cell>
          <cell r="BK225">
            <v>5071.5740764705879</v>
          </cell>
          <cell r="BL225">
            <v>-2.683243389902017E-3</v>
          </cell>
          <cell r="BM225">
            <v>7.6832433899020171E-3</v>
          </cell>
          <cell r="BN225">
            <v>13482.283747806612</v>
          </cell>
          <cell r="BO225">
            <v>1898571.2856111175</v>
          </cell>
        </row>
        <row r="226">
          <cell r="C226">
            <v>9262120</v>
          </cell>
          <cell r="D226" t="str">
            <v>North Walsham Infant School</v>
          </cell>
          <cell r="E226">
            <v>191</v>
          </cell>
          <cell r="F226">
            <v>191</v>
          </cell>
          <cell r="G226">
            <v>0</v>
          </cell>
          <cell r="H226">
            <v>648254</v>
          </cell>
          <cell r="I226">
            <v>0</v>
          </cell>
          <cell r="J226">
            <v>0</v>
          </cell>
          <cell r="K226">
            <v>31199.99999999996</v>
          </cell>
          <cell r="L226">
            <v>0</v>
          </cell>
          <cell r="M226">
            <v>45824.999999999942</v>
          </cell>
          <cell r="N226">
            <v>0</v>
          </cell>
          <cell r="O226">
            <v>1610.0000000000016</v>
          </cell>
          <cell r="P226">
            <v>16799.999999999985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3282.3703703703673</v>
          </cell>
          <cell r="AB226">
            <v>0</v>
          </cell>
          <cell r="AC226">
            <v>83431.071124130118</v>
          </cell>
          <cell r="AD226">
            <v>0</v>
          </cell>
          <cell r="AE226">
            <v>0</v>
          </cell>
          <cell r="AF226">
            <v>0</v>
          </cell>
          <cell r="AG226">
            <v>128000</v>
          </cell>
          <cell r="AH226">
            <v>0</v>
          </cell>
          <cell r="AI226">
            <v>0</v>
          </cell>
          <cell r="AJ226">
            <v>0</v>
          </cell>
          <cell r="AK226">
            <v>4835.0720000000001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648254</v>
          </cell>
          <cell r="AU226">
            <v>182148.44149450038</v>
          </cell>
          <cell r="AV226">
            <v>132835.07199999999</v>
          </cell>
          <cell r="AW226">
            <v>73711.724536439287</v>
          </cell>
          <cell r="AX226">
            <v>963237.51349450042</v>
          </cell>
          <cell r="AY226">
            <v>958402.44149450038</v>
          </cell>
          <cell r="AZ226">
            <v>4405</v>
          </cell>
          <cell r="BA226">
            <v>841355</v>
          </cell>
          <cell r="BB226">
            <v>0</v>
          </cell>
          <cell r="BC226">
            <v>0</v>
          </cell>
          <cell r="BD226">
            <v>963237.51349450042</v>
          </cell>
          <cell r="BE226">
            <v>963237.51349450042</v>
          </cell>
          <cell r="BF226">
            <v>0</v>
          </cell>
          <cell r="BG226">
            <v>846190.07200000004</v>
          </cell>
          <cell r="BH226">
            <v>713355</v>
          </cell>
          <cell r="BI226">
            <v>830402.44149450038</v>
          </cell>
          <cell r="BJ226">
            <v>4347.656761751311</v>
          </cell>
          <cell r="BK226">
            <v>4119.959818274112</v>
          </cell>
          <cell r="BL226">
            <v>5.52667874252675E-2</v>
          </cell>
          <cell r="BM226">
            <v>-3.122305323032265E-2</v>
          </cell>
          <cell r="BN226">
            <v>-24569.805420137738</v>
          </cell>
          <cell r="BO226">
            <v>938667.70807436272</v>
          </cell>
        </row>
        <row r="227">
          <cell r="C227">
            <v>9262122</v>
          </cell>
          <cell r="D227" t="str">
            <v>Henderson Green Primary School</v>
          </cell>
          <cell r="E227">
            <v>187</v>
          </cell>
          <cell r="F227">
            <v>187</v>
          </cell>
          <cell r="G227">
            <v>0</v>
          </cell>
          <cell r="H227">
            <v>634678</v>
          </cell>
          <cell r="I227">
            <v>0</v>
          </cell>
          <cell r="J227">
            <v>0</v>
          </cell>
          <cell r="K227">
            <v>40320.000000000015</v>
          </cell>
          <cell r="L227">
            <v>0</v>
          </cell>
          <cell r="M227">
            <v>59925.000000000058</v>
          </cell>
          <cell r="N227">
            <v>0</v>
          </cell>
          <cell r="O227">
            <v>3055.3551912568296</v>
          </cell>
          <cell r="P227">
            <v>2002.8415300546458</v>
          </cell>
          <cell r="Q227">
            <v>1348.8524590163918</v>
          </cell>
          <cell r="R227">
            <v>21091.147540983569</v>
          </cell>
          <cell r="S227">
            <v>50030.163934426208</v>
          </cell>
          <cell r="T227">
            <v>11638.961748633883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22230.931677018645</v>
          </cell>
          <cell r="AB227">
            <v>0</v>
          </cell>
          <cell r="AC227">
            <v>73685.317391304343</v>
          </cell>
          <cell r="AD227">
            <v>0</v>
          </cell>
          <cell r="AE227">
            <v>2698.2290322580702</v>
          </cell>
          <cell r="AF227">
            <v>0</v>
          </cell>
          <cell r="AG227">
            <v>128000</v>
          </cell>
          <cell r="AH227">
            <v>0</v>
          </cell>
          <cell r="AI227">
            <v>0</v>
          </cell>
          <cell r="AJ227">
            <v>0</v>
          </cell>
          <cell r="AK227">
            <v>2508.0320000000002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634678</v>
          </cell>
          <cell r="AU227">
            <v>288026.80050495267</v>
          </cell>
          <cell r="AV227">
            <v>130508.03200000001</v>
          </cell>
          <cell r="AW227">
            <v>102070.30487338082</v>
          </cell>
          <cell r="AX227">
            <v>1053212.8325049528</v>
          </cell>
          <cell r="AY227">
            <v>1050704.8005049529</v>
          </cell>
          <cell r="AZ227">
            <v>4405</v>
          </cell>
          <cell r="BA227">
            <v>823735</v>
          </cell>
          <cell r="BB227">
            <v>0</v>
          </cell>
          <cell r="BC227">
            <v>0</v>
          </cell>
          <cell r="BD227">
            <v>1053212.8325049528</v>
          </cell>
          <cell r="BE227">
            <v>1053212.8325049523</v>
          </cell>
          <cell r="BF227">
            <v>0</v>
          </cell>
          <cell r="BG227">
            <v>826243.03200000001</v>
          </cell>
          <cell r="BH227">
            <v>695735</v>
          </cell>
          <cell r="BI227">
            <v>922704.80050495279</v>
          </cell>
          <cell r="BJ227">
            <v>4934.2502700799614</v>
          </cell>
          <cell r="BK227">
            <v>4909.0877407407415</v>
          </cell>
          <cell r="BL227">
            <v>5.125703729105288E-3</v>
          </cell>
          <cell r="BM227">
            <v>0</v>
          </cell>
          <cell r="BN227">
            <v>0</v>
          </cell>
          <cell r="BO227">
            <v>1053212.8325049528</v>
          </cell>
        </row>
        <row r="228">
          <cell r="C228">
            <v>9262125</v>
          </cell>
          <cell r="D228" t="str">
            <v>Valley Primary Academy</v>
          </cell>
          <cell r="E228">
            <v>172</v>
          </cell>
          <cell r="F228">
            <v>172</v>
          </cell>
          <cell r="G228">
            <v>0</v>
          </cell>
          <cell r="H228">
            <v>583768</v>
          </cell>
          <cell r="I228">
            <v>0</v>
          </cell>
          <cell r="J228">
            <v>0</v>
          </cell>
          <cell r="K228">
            <v>38399.999999999964</v>
          </cell>
          <cell r="L228">
            <v>0</v>
          </cell>
          <cell r="M228">
            <v>59220.000000000022</v>
          </cell>
          <cell r="N228">
            <v>0</v>
          </cell>
          <cell r="O228">
            <v>920.00000000000102</v>
          </cell>
          <cell r="P228">
            <v>7560.0000000000236</v>
          </cell>
          <cell r="Q228">
            <v>1320.0000000000016</v>
          </cell>
          <cell r="R228">
            <v>6240</v>
          </cell>
          <cell r="S228">
            <v>49470</v>
          </cell>
          <cell r="T228">
            <v>15409.999999999984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17525.405405405436</v>
          </cell>
          <cell r="AB228">
            <v>0</v>
          </cell>
          <cell r="AC228">
            <v>84536.170212765923</v>
          </cell>
          <cell r="AD228">
            <v>0</v>
          </cell>
          <cell r="AE228">
            <v>4422.6000000000004</v>
          </cell>
          <cell r="AF228">
            <v>0</v>
          </cell>
          <cell r="AG228">
            <v>128000</v>
          </cell>
          <cell r="AH228">
            <v>0</v>
          </cell>
          <cell r="AI228">
            <v>0</v>
          </cell>
          <cell r="AJ228">
            <v>0</v>
          </cell>
          <cell r="AK228">
            <v>3490.56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583768</v>
          </cell>
          <cell r="AU228">
            <v>285024.17561817134</v>
          </cell>
          <cell r="AV228">
            <v>131490.56</v>
          </cell>
          <cell r="AW228">
            <v>101653.36787234042</v>
          </cell>
          <cell r="AX228">
            <v>1000282.7356181713</v>
          </cell>
          <cell r="AY228">
            <v>996792.17561817123</v>
          </cell>
          <cell r="AZ228">
            <v>4405</v>
          </cell>
          <cell r="BA228">
            <v>757660</v>
          </cell>
          <cell r="BB228">
            <v>0</v>
          </cell>
          <cell r="BC228">
            <v>0</v>
          </cell>
          <cell r="BD228">
            <v>1000282.7356181713</v>
          </cell>
          <cell r="BE228">
            <v>1000282.7356181713</v>
          </cell>
          <cell r="BF228">
            <v>0</v>
          </cell>
          <cell r="BG228">
            <v>761150.56</v>
          </cell>
          <cell r="BH228">
            <v>629660</v>
          </cell>
          <cell r="BI228">
            <v>868792.17561817123</v>
          </cell>
          <cell r="BJ228">
            <v>5051.1173001056468</v>
          </cell>
          <cell r="BK228">
            <v>4940.7837544871791</v>
          </cell>
          <cell r="BL228">
            <v>2.233118288535978E-2</v>
          </cell>
          <cell r="BM228">
            <v>0</v>
          </cell>
          <cell r="BN228">
            <v>0</v>
          </cell>
          <cell r="BO228">
            <v>1000282.7356181713</v>
          </cell>
        </row>
        <row r="229">
          <cell r="C229">
            <v>9262126</v>
          </cell>
          <cell r="D229" t="str">
            <v>Charles Darwin Primary School</v>
          </cell>
          <cell r="E229">
            <v>403</v>
          </cell>
          <cell r="F229">
            <v>403</v>
          </cell>
          <cell r="G229">
            <v>0</v>
          </cell>
          <cell r="H229">
            <v>1367782</v>
          </cell>
          <cell r="I229">
            <v>0</v>
          </cell>
          <cell r="J229">
            <v>0</v>
          </cell>
          <cell r="K229">
            <v>40320.000000000036</v>
          </cell>
          <cell r="L229">
            <v>0</v>
          </cell>
          <cell r="M229">
            <v>59925.000000000124</v>
          </cell>
          <cell r="N229">
            <v>0</v>
          </cell>
          <cell r="O229">
            <v>3919.7263681592085</v>
          </cell>
          <cell r="P229">
            <v>37332.636815920436</v>
          </cell>
          <cell r="Q229">
            <v>4852.0398009950268</v>
          </cell>
          <cell r="R229">
            <v>5293.134328358211</v>
          </cell>
          <cell r="S229">
            <v>15849.328358208952</v>
          </cell>
          <cell r="T229">
            <v>671.66666666666754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55198.075801749204</v>
          </cell>
          <cell r="AB229">
            <v>0</v>
          </cell>
          <cell r="AC229">
            <v>91378.128947368445</v>
          </cell>
          <cell r="AD229">
            <v>0</v>
          </cell>
          <cell r="AE229">
            <v>24517.437313432718</v>
          </cell>
          <cell r="AF229">
            <v>0</v>
          </cell>
          <cell r="AG229">
            <v>128000</v>
          </cell>
          <cell r="AH229">
            <v>0</v>
          </cell>
          <cell r="AI229">
            <v>0</v>
          </cell>
          <cell r="AJ229">
            <v>0</v>
          </cell>
          <cell r="AK229">
            <v>24718.335999999999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1367782</v>
          </cell>
          <cell r="AU229">
            <v>339257.17440085905</v>
          </cell>
          <cell r="AV229">
            <v>152718.33600000001</v>
          </cell>
          <cell r="AW229">
            <v>126746.46411954182</v>
          </cell>
          <cell r="AX229">
            <v>1859757.5104008592</v>
          </cell>
          <cell r="AY229">
            <v>1835039.1744008593</v>
          </cell>
          <cell r="AZ229">
            <v>4405</v>
          </cell>
          <cell r="BA229">
            <v>1775215</v>
          </cell>
          <cell r="BB229">
            <v>0</v>
          </cell>
          <cell r="BC229">
            <v>0</v>
          </cell>
          <cell r="BD229">
            <v>1859757.5104008592</v>
          </cell>
          <cell r="BE229">
            <v>1859757.5104008592</v>
          </cell>
          <cell r="BF229">
            <v>0</v>
          </cell>
          <cell r="BG229">
            <v>1799933.3359999999</v>
          </cell>
          <cell r="BH229">
            <v>1647215</v>
          </cell>
          <cell r="BI229">
            <v>1707039.1744008593</v>
          </cell>
          <cell r="BJ229">
            <v>4235.8292168755816</v>
          </cell>
          <cell r="BK229">
            <v>4153.5396653739608</v>
          </cell>
          <cell r="BL229">
            <v>1.9811909390833243E-2</v>
          </cell>
          <cell r="BM229">
            <v>0</v>
          </cell>
          <cell r="BN229">
            <v>0</v>
          </cell>
          <cell r="BO229">
            <v>1859757.5104008592</v>
          </cell>
        </row>
        <row r="230">
          <cell r="C230">
            <v>9262128</v>
          </cell>
          <cell r="D230" t="str">
            <v>Reepham Primary School</v>
          </cell>
          <cell r="E230">
            <v>214</v>
          </cell>
          <cell r="F230">
            <v>214</v>
          </cell>
          <cell r="G230">
            <v>0</v>
          </cell>
          <cell r="H230">
            <v>726316</v>
          </cell>
          <cell r="I230">
            <v>0</v>
          </cell>
          <cell r="J230">
            <v>0</v>
          </cell>
          <cell r="K230">
            <v>11040.000000000031</v>
          </cell>
          <cell r="L230">
            <v>0</v>
          </cell>
          <cell r="M230">
            <v>17624.999999999993</v>
          </cell>
          <cell r="N230">
            <v>0</v>
          </cell>
          <cell r="O230">
            <v>464.33962264150927</v>
          </cell>
          <cell r="P230">
            <v>282.64150943396214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2683.6756756756731</v>
          </cell>
          <cell r="AB230">
            <v>0</v>
          </cell>
          <cell r="AC230">
            <v>48912.596685082812</v>
          </cell>
          <cell r="AD230">
            <v>0</v>
          </cell>
          <cell r="AE230">
            <v>0</v>
          </cell>
          <cell r="AF230">
            <v>0</v>
          </cell>
          <cell r="AG230">
            <v>128000</v>
          </cell>
          <cell r="AH230">
            <v>0</v>
          </cell>
          <cell r="AI230">
            <v>0</v>
          </cell>
          <cell r="AJ230">
            <v>0</v>
          </cell>
          <cell r="AK230">
            <v>3645.6959999999999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726316</v>
          </cell>
          <cell r="AU230">
            <v>81008.253492833974</v>
          </cell>
          <cell r="AV230">
            <v>131645.696</v>
          </cell>
          <cell r="AW230">
            <v>43815.231204127987</v>
          </cell>
          <cell r="AX230">
            <v>938969.94949283393</v>
          </cell>
          <cell r="AY230">
            <v>935324.25349283393</v>
          </cell>
          <cell r="AZ230">
            <v>4405</v>
          </cell>
          <cell r="BA230">
            <v>942670</v>
          </cell>
          <cell r="BB230">
            <v>7345.7465071660699</v>
          </cell>
          <cell r="BC230">
            <v>0</v>
          </cell>
          <cell r="BD230">
            <v>946315.696</v>
          </cell>
          <cell r="BE230">
            <v>946315.696</v>
          </cell>
          <cell r="BF230">
            <v>0</v>
          </cell>
          <cell r="BG230">
            <v>946315.696</v>
          </cell>
          <cell r="BH230">
            <v>814670</v>
          </cell>
          <cell r="BI230">
            <v>814670</v>
          </cell>
          <cell r="BJ230">
            <v>3806.8691588785045</v>
          </cell>
          <cell r="BK230">
            <v>3788.7136150234742</v>
          </cell>
          <cell r="BL230">
            <v>4.7920074462840826E-3</v>
          </cell>
          <cell r="BM230">
            <v>2.0799255371591746E-4</v>
          </cell>
          <cell r="BN230">
            <v>168.63718309861753</v>
          </cell>
          <cell r="BO230">
            <v>946484.33318309858</v>
          </cell>
        </row>
        <row r="231">
          <cell r="C231">
            <v>9262133</v>
          </cell>
          <cell r="D231" t="str">
            <v>Old Buckenham Primary School and Nursery</v>
          </cell>
          <cell r="E231">
            <v>192</v>
          </cell>
          <cell r="F231">
            <v>192</v>
          </cell>
          <cell r="G231">
            <v>0</v>
          </cell>
          <cell r="H231">
            <v>651648</v>
          </cell>
          <cell r="I231">
            <v>0</v>
          </cell>
          <cell r="J231">
            <v>0</v>
          </cell>
          <cell r="K231">
            <v>13439.999999999969</v>
          </cell>
          <cell r="L231">
            <v>0</v>
          </cell>
          <cell r="M231">
            <v>20445.000000000044</v>
          </cell>
          <cell r="N231">
            <v>0</v>
          </cell>
          <cell r="O231">
            <v>919.99999999999852</v>
          </cell>
          <cell r="P231">
            <v>0</v>
          </cell>
          <cell r="Q231">
            <v>0</v>
          </cell>
          <cell r="R231">
            <v>1440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2604.912280701757</v>
          </cell>
          <cell r="AB231">
            <v>0</v>
          </cell>
          <cell r="AC231">
            <v>51135.652173913077</v>
          </cell>
          <cell r="AD231">
            <v>0</v>
          </cell>
          <cell r="AE231">
            <v>7068.5999999999949</v>
          </cell>
          <cell r="AF231">
            <v>0</v>
          </cell>
          <cell r="AG231">
            <v>128000</v>
          </cell>
          <cell r="AH231">
            <v>0</v>
          </cell>
          <cell r="AI231">
            <v>0</v>
          </cell>
          <cell r="AJ231">
            <v>0</v>
          </cell>
          <cell r="AK231">
            <v>4111.1040000000003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651648</v>
          </cell>
          <cell r="AU231">
            <v>97054.164454614845</v>
          </cell>
          <cell r="AV231">
            <v>132111.10399999999</v>
          </cell>
          <cell r="AW231">
            <v>44375.050773913063</v>
          </cell>
          <cell r="AX231">
            <v>880813.26845461479</v>
          </cell>
          <cell r="AY231">
            <v>876702.16445461474</v>
          </cell>
          <cell r="AZ231">
            <v>4405</v>
          </cell>
          <cell r="BA231">
            <v>845760</v>
          </cell>
          <cell r="BB231">
            <v>0</v>
          </cell>
          <cell r="BC231">
            <v>0</v>
          </cell>
          <cell r="BD231">
            <v>880813.26845461479</v>
          </cell>
          <cell r="BE231">
            <v>880813.26845461479</v>
          </cell>
          <cell r="BF231">
            <v>0</v>
          </cell>
          <cell r="BG231">
            <v>849871.10400000005</v>
          </cell>
          <cell r="BH231">
            <v>717760</v>
          </cell>
          <cell r="BI231">
            <v>748702.16445461474</v>
          </cell>
          <cell r="BJ231">
            <v>3899.490439867785</v>
          </cell>
          <cell r="BK231">
            <v>3717.9736842105262</v>
          </cell>
          <cell r="BL231">
            <v>4.8821420234393606E-2</v>
          </cell>
          <cell r="BM231">
            <v>-2.4777686039448757E-2</v>
          </cell>
          <cell r="BN231">
            <v>-17687.574652857795</v>
          </cell>
          <cell r="BO231">
            <v>863125.69380175695</v>
          </cell>
        </row>
        <row r="232">
          <cell r="C232">
            <v>9262137</v>
          </cell>
          <cell r="D232" t="str">
            <v>Wroughton Junior Academy</v>
          </cell>
          <cell r="E232">
            <v>324</v>
          </cell>
          <cell r="F232">
            <v>324</v>
          </cell>
          <cell r="G232">
            <v>0</v>
          </cell>
          <cell r="H232">
            <v>1099656</v>
          </cell>
          <cell r="I232">
            <v>0</v>
          </cell>
          <cell r="J232">
            <v>0</v>
          </cell>
          <cell r="K232">
            <v>84480.000000000015</v>
          </cell>
          <cell r="L232">
            <v>0</v>
          </cell>
          <cell r="M232">
            <v>126194.99999999999</v>
          </cell>
          <cell r="N232">
            <v>0</v>
          </cell>
          <cell r="O232">
            <v>3471.4285714285702</v>
          </cell>
          <cell r="P232">
            <v>281.73913043478251</v>
          </cell>
          <cell r="Q232">
            <v>42059.627329192532</v>
          </cell>
          <cell r="R232">
            <v>41536.397515527962</v>
          </cell>
          <cell r="S232">
            <v>25145.217391304304</v>
          </cell>
          <cell r="T232">
            <v>5393.2919254658364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5800</v>
          </cell>
          <cell r="AB232">
            <v>0</v>
          </cell>
          <cell r="AC232">
            <v>118781.08280254772</v>
          </cell>
          <cell r="AD232">
            <v>0</v>
          </cell>
          <cell r="AE232">
            <v>0</v>
          </cell>
          <cell r="AF232">
            <v>0</v>
          </cell>
          <cell r="AG232">
            <v>128000</v>
          </cell>
          <cell r="AH232">
            <v>0</v>
          </cell>
          <cell r="AI232">
            <v>0</v>
          </cell>
          <cell r="AJ232">
            <v>0</v>
          </cell>
          <cell r="AK232">
            <v>5983.3612000000003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1099656</v>
          </cell>
          <cell r="AU232">
            <v>453143.78466590174</v>
          </cell>
          <cell r="AV232">
            <v>133983.36120000001</v>
          </cell>
          <cell r="AW232">
            <v>151090.75232086083</v>
          </cell>
          <cell r="AX232">
            <v>1686783.1458659016</v>
          </cell>
          <cell r="AY232">
            <v>1680799.7846659017</v>
          </cell>
          <cell r="AZ232">
            <v>4405</v>
          </cell>
          <cell r="BA232">
            <v>1427220</v>
          </cell>
          <cell r="BB232">
            <v>0</v>
          </cell>
          <cell r="BC232">
            <v>0</v>
          </cell>
          <cell r="BD232">
            <v>1686783.1458659016</v>
          </cell>
          <cell r="BE232">
            <v>1686783.1458659016</v>
          </cell>
          <cell r="BF232">
            <v>0</v>
          </cell>
          <cell r="BG232">
            <v>1433203.3611999999</v>
          </cell>
          <cell r="BH232">
            <v>1299220</v>
          </cell>
          <cell r="BI232">
            <v>1552799.7846659017</v>
          </cell>
          <cell r="BJ232">
            <v>4792.5919279811778</v>
          </cell>
          <cell r="BK232">
            <v>4669.4464141025637</v>
          </cell>
          <cell r="BL232">
            <v>2.6372615286191663E-2</v>
          </cell>
          <cell r="BM232">
            <v>-2.3288810912468136E-3</v>
          </cell>
          <cell r="BN232">
            <v>-3523.3656891675587</v>
          </cell>
          <cell r="BO232">
            <v>1683259.7801767341</v>
          </cell>
        </row>
        <row r="233">
          <cell r="C233">
            <v>9262148</v>
          </cell>
          <cell r="D233" t="str">
            <v>Stalham Infant School and Nursery</v>
          </cell>
          <cell r="E233">
            <v>88</v>
          </cell>
          <cell r="F233">
            <v>88</v>
          </cell>
          <cell r="G233">
            <v>0</v>
          </cell>
          <cell r="H233">
            <v>298672</v>
          </cell>
          <cell r="I233">
            <v>0</v>
          </cell>
          <cell r="J233">
            <v>0</v>
          </cell>
          <cell r="K233">
            <v>10080.000000000015</v>
          </cell>
          <cell r="L233">
            <v>0</v>
          </cell>
          <cell r="M233">
            <v>14805.000000000022</v>
          </cell>
          <cell r="N233">
            <v>0</v>
          </cell>
          <cell r="O233">
            <v>0</v>
          </cell>
          <cell r="P233">
            <v>1120.0000000000009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1701.3333333333314</v>
          </cell>
          <cell r="AB233">
            <v>0</v>
          </cell>
          <cell r="AC233">
            <v>29863.419868466575</v>
          </cell>
          <cell r="AD233">
            <v>0</v>
          </cell>
          <cell r="AE233">
            <v>680.40000000000202</v>
          </cell>
          <cell r="AF233">
            <v>0</v>
          </cell>
          <cell r="AG233">
            <v>128000</v>
          </cell>
          <cell r="AH233">
            <v>0</v>
          </cell>
          <cell r="AI233">
            <v>0</v>
          </cell>
          <cell r="AJ233">
            <v>0</v>
          </cell>
          <cell r="AK233">
            <v>530.48230000000001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298672</v>
          </cell>
          <cell r="AU233">
            <v>58250.153201799949</v>
          </cell>
          <cell r="AV233">
            <v>128530.4823</v>
          </cell>
          <cell r="AW233">
            <v>27562.107169678082</v>
          </cell>
          <cell r="AX233">
            <v>485452.63550179999</v>
          </cell>
          <cell r="AY233">
            <v>484922.15320180001</v>
          </cell>
          <cell r="AZ233">
            <v>4405</v>
          </cell>
          <cell r="BA233">
            <v>387640</v>
          </cell>
          <cell r="BB233">
            <v>0</v>
          </cell>
          <cell r="BC233">
            <v>0</v>
          </cell>
          <cell r="BD233">
            <v>485452.63550179999</v>
          </cell>
          <cell r="BE233">
            <v>485452.63550179987</v>
          </cell>
          <cell r="BF233">
            <v>0</v>
          </cell>
          <cell r="BG233">
            <v>388170.48229999997</v>
          </cell>
          <cell r="BH233">
            <v>259639.99999999997</v>
          </cell>
          <cell r="BI233">
            <v>356922.15320180001</v>
          </cell>
          <cell r="BJ233">
            <v>4055.9335591113636</v>
          </cell>
          <cell r="BK233">
            <v>3946.6094047619049</v>
          </cell>
          <cell r="BL233">
            <v>2.7700778855275169E-2</v>
          </cell>
          <cell r="BM233">
            <v>-3.6570446603303199E-3</v>
          </cell>
          <cell r="BN233">
            <v>-1270.0975628082672</v>
          </cell>
          <cell r="BO233">
            <v>484182.53793899174</v>
          </cell>
        </row>
        <row r="234">
          <cell r="C234">
            <v>9262149</v>
          </cell>
          <cell r="D234" t="str">
            <v>Edward Worlledge Ormiston Academy</v>
          </cell>
          <cell r="E234">
            <v>328</v>
          </cell>
          <cell r="F234">
            <v>328</v>
          </cell>
          <cell r="G234">
            <v>0</v>
          </cell>
          <cell r="H234">
            <v>1113232</v>
          </cell>
          <cell r="I234">
            <v>0</v>
          </cell>
          <cell r="J234">
            <v>0</v>
          </cell>
          <cell r="K234">
            <v>66239.999999999971</v>
          </cell>
          <cell r="L234">
            <v>0</v>
          </cell>
          <cell r="M234">
            <v>99405.000000000044</v>
          </cell>
          <cell r="N234">
            <v>0</v>
          </cell>
          <cell r="O234">
            <v>2095.555555555557</v>
          </cell>
          <cell r="P234">
            <v>566.91358024691363</v>
          </cell>
          <cell r="Q234">
            <v>72160</v>
          </cell>
          <cell r="R234">
            <v>10690.370370370365</v>
          </cell>
          <cell r="S234">
            <v>43368.888888888847</v>
          </cell>
          <cell r="T234">
            <v>21026.419753086415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19230.036101083082</v>
          </cell>
          <cell r="AB234">
            <v>0</v>
          </cell>
          <cell r="AC234">
            <v>135984.85185185182</v>
          </cell>
          <cell r="AD234">
            <v>0</v>
          </cell>
          <cell r="AE234">
            <v>0</v>
          </cell>
          <cell r="AF234">
            <v>0</v>
          </cell>
          <cell r="AG234">
            <v>128000</v>
          </cell>
          <cell r="AH234">
            <v>0</v>
          </cell>
          <cell r="AI234">
            <v>0</v>
          </cell>
          <cell r="AJ234">
            <v>0</v>
          </cell>
          <cell r="AK234">
            <v>7291.3919999999998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1113232</v>
          </cell>
          <cell r="AU234">
            <v>470768.03610108304</v>
          </cell>
          <cell r="AV234">
            <v>135291.39199999999</v>
          </cell>
          <cell r="AW234">
            <v>175498.7397950617</v>
          </cell>
          <cell r="AX234">
            <v>1719291.428101083</v>
          </cell>
          <cell r="AY234">
            <v>1712000.036101083</v>
          </cell>
          <cell r="AZ234">
            <v>4405</v>
          </cell>
          <cell r="BA234">
            <v>1444840</v>
          </cell>
          <cell r="BB234">
            <v>0</v>
          </cell>
          <cell r="BC234">
            <v>0</v>
          </cell>
          <cell r="BD234">
            <v>1719291.428101083</v>
          </cell>
          <cell r="BE234">
            <v>1719291.428101083</v>
          </cell>
          <cell r="BF234">
            <v>0</v>
          </cell>
          <cell r="BG234">
            <v>1452131.392</v>
          </cell>
          <cell r="BH234">
            <v>1316840</v>
          </cell>
          <cell r="BI234">
            <v>1584000.036101083</v>
          </cell>
          <cell r="BJ234">
            <v>4829.2684027472042</v>
          </cell>
          <cell r="BK234">
            <v>4712.5610191950473</v>
          </cell>
          <cell r="BL234">
            <v>2.4765171862345815E-2</v>
          </cell>
          <cell r="BM234">
            <v>-7.2143766740096621E-4</v>
          </cell>
          <cell r="BN234">
            <v>-1115.1406415686768</v>
          </cell>
          <cell r="BO234">
            <v>1718176.2874595143</v>
          </cell>
        </row>
        <row r="235">
          <cell r="C235">
            <v>9262150</v>
          </cell>
          <cell r="D235" t="str">
            <v>Bawdeswell Community Primary School</v>
          </cell>
          <cell r="E235">
            <v>87</v>
          </cell>
          <cell r="F235">
            <v>87</v>
          </cell>
          <cell r="G235">
            <v>0</v>
          </cell>
          <cell r="H235">
            <v>295278</v>
          </cell>
          <cell r="I235">
            <v>0</v>
          </cell>
          <cell r="J235">
            <v>0</v>
          </cell>
          <cell r="K235">
            <v>6719.9999999999973</v>
          </cell>
          <cell r="L235">
            <v>0</v>
          </cell>
          <cell r="M235">
            <v>9869.9999999999964</v>
          </cell>
          <cell r="N235">
            <v>0</v>
          </cell>
          <cell r="O235">
            <v>690.00000000000091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672.79999999999825</v>
          </cell>
          <cell r="AB235">
            <v>0</v>
          </cell>
          <cell r="AC235">
            <v>19859.366554054061</v>
          </cell>
          <cell r="AD235">
            <v>0</v>
          </cell>
          <cell r="AE235">
            <v>5462.0999999999667</v>
          </cell>
          <cell r="AF235">
            <v>0</v>
          </cell>
          <cell r="AG235">
            <v>128000</v>
          </cell>
          <cell r="AH235">
            <v>47204.806408544719</v>
          </cell>
          <cell r="AI235">
            <v>0</v>
          </cell>
          <cell r="AJ235">
            <v>0</v>
          </cell>
          <cell r="AK235">
            <v>1447.9359999999999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295278</v>
          </cell>
          <cell r="AU235">
            <v>43274.266554054026</v>
          </cell>
          <cell r="AV235">
            <v>176652.7424085447</v>
          </cell>
          <cell r="AW235">
            <v>22679.78433006757</v>
          </cell>
          <cell r="AX235">
            <v>515205.00896259875</v>
          </cell>
          <cell r="AY235">
            <v>513757.07296259876</v>
          </cell>
          <cell r="AZ235">
            <v>4405</v>
          </cell>
          <cell r="BA235">
            <v>383235</v>
          </cell>
          <cell r="BB235">
            <v>0</v>
          </cell>
          <cell r="BC235">
            <v>0</v>
          </cell>
          <cell r="BD235">
            <v>515205.00896259875</v>
          </cell>
          <cell r="BE235">
            <v>515205.00896259875</v>
          </cell>
          <cell r="BF235">
            <v>0</v>
          </cell>
          <cell r="BG235">
            <v>384682.93599999999</v>
          </cell>
          <cell r="BH235">
            <v>208030.19359145529</v>
          </cell>
          <cell r="BI235">
            <v>338552.26655405405</v>
          </cell>
          <cell r="BJ235">
            <v>3891.4053626902764</v>
          </cell>
          <cell r="BK235">
            <v>3837.5038476301738</v>
          </cell>
          <cell r="BL235">
            <v>1.4045983326737028E-2</v>
          </cell>
          <cell r="BM235">
            <v>0</v>
          </cell>
          <cell r="BN235">
            <v>0</v>
          </cell>
          <cell r="BO235">
            <v>515205.00896259875</v>
          </cell>
        </row>
        <row r="236">
          <cell r="C236">
            <v>9262151</v>
          </cell>
          <cell r="D236" t="str">
            <v>Watton Westfield Infant and Nursery School</v>
          </cell>
          <cell r="E236">
            <v>236</v>
          </cell>
          <cell r="F236">
            <v>236</v>
          </cell>
          <cell r="G236">
            <v>0</v>
          </cell>
          <cell r="H236">
            <v>800984</v>
          </cell>
          <cell r="I236">
            <v>0</v>
          </cell>
          <cell r="J236">
            <v>0</v>
          </cell>
          <cell r="K236">
            <v>27360.000000000051</v>
          </cell>
          <cell r="L236">
            <v>0</v>
          </cell>
          <cell r="M236">
            <v>40890.000000000044</v>
          </cell>
          <cell r="N236">
            <v>0</v>
          </cell>
          <cell r="O236">
            <v>8546.2127659574307</v>
          </cell>
          <cell r="P236">
            <v>0</v>
          </cell>
          <cell r="Q236">
            <v>16791.148936170164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58662.857142857196</v>
          </cell>
          <cell r="AB236">
            <v>0</v>
          </cell>
          <cell r="AC236">
            <v>97065.149878850818</v>
          </cell>
          <cell r="AD236">
            <v>0</v>
          </cell>
          <cell r="AE236">
            <v>0</v>
          </cell>
          <cell r="AF236">
            <v>0</v>
          </cell>
          <cell r="AG236">
            <v>128000</v>
          </cell>
          <cell r="AH236">
            <v>0</v>
          </cell>
          <cell r="AI236">
            <v>0</v>
          </cell>
          <cell r="AJ236">
            <v>0</v>
          </cell>
          <cell r="AK236">
            <v>4835.0720000000001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800984</v>
          </cell>
          <cell r="AU236">
            <v>249315.36872383571</v>
          </cell>
          <cell r="AV236">
            <v>132835.07199999999</v>
          </cell>
          <cell r="AW236">
            <v>84369.676632452625</v>
          </cell>
          <cell r="AX236">
            <v>1183134.4407238357</v>
          </cell>
          <cell r="AY236">
            <v>1178299.3687238358</v>
          </cell>
          <cell r="AZ236">
            <v>4405</v>
          </cell>
          <cell r="BA236">
            <v>1039580</v>
          </cell>
          <cell r="BB236">
            <v>0</v>
          </cell>
          <cell r="BC236">
            <v>0</v>
          </cell>
          <cell r="BD236">
            <v>1183134.4407238357</v>
          </cell>
          <cell r="BE236">
            <v>1183134.4407238355</v>
          </cell>
          <cell r="BF236">
            <v>0</v>
          </cell>
          <cell r="BG236">
            <v>1044415.072</v>
          </cell>
          <cell r="BH236">
            <v>911580</v>
          </cell>
          <cell r="BI236">
            <v>1050299.3687238358</v>
          </cell>
          <cell r="BJ236">
            <v>4450.4210539145588</v>
          </cell>
          <cell r="BK236">
            <v>4075.8423661087868</v>
          </cell>
          <cell r="BL236">
            <v>9.1902152772258189E-2</v>
          </cell>
          <cell r="BM236">
            <v>-6.785841857731334E-2</v>
          </cell>
          <cell r="BN236">
            <v>-65272.931290955508</v>
          </cell>
          <cell r="BO236">
            <v>1117861.5094328802</v>
          </cell>
        </row>
        <row r="237">
          <cell r="C237">
            <v>9262154</v>
          </cell>
          <cell r="D237" t="str">
            <v>Upwell Academy</v>
          </cell>
          <cell r="E237">
            <v>200</v>
          </cell>
          <cell r="F237">
            <v>200</v>
          </cell>
          <cell r="G237">
            <v>0</v>
          </cell>
          <cell r="H237">
            <v>678800</v>
          </cell>
          <cell r="I237">
            <v>0</v>
          </cell>
          <cell r="J237">
            <v>0</v>
          </cell>
          <cell r="K237">
            <v>28320</v>
          </cell>
          <cell r="L237">
            <v>0</v>
          </cell>
          <cell r="M237">
            <v>44415</v>
          </cell>
          <cell r="N237">
            <v>0</v>
          </cell>
          <cell r="O237">
            <v>1610.0000000000002</v>
          </cell>
          <cell r="P237">
            <v>20160</v>
          </cell>
          <cell r="Q237">
            <v>440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2035.0877192982448</v>
          </cell>
          <cell r="AB237">
            <v>0</v>
          </cell>
          <cell r="AC237">
            <v>69161.676646706575</v>
          </cell>
          <cell r="AD237">
            <v>0</v>
          </cell>
          <cell r="AE237">
            <v>945.0000000000008</v>
          </cell>
          <cell r="AF237">
            <v>0</v>
          </cell>
          <cell r="AG237">
            <v>128000</v>
          </cell>
          <cell r="AH237">
            <v>0</v>
          </cell>
          <cell r="AI237">
            <v>0</v>
          </cell>
          <cell r="AJ237">
            <v>0</v>
          </cell>
          <cell r="AK237">
            <v>2663.1680000000001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678800</v>
          </cell>
          <cell r="AU237">
            <v>167086.76436600482</v>
          </cell>
          <cell r="AV237">
            <v>130663.16800000001</v>
          </cell>
          <cell r="AW237">
            <v>71298.819225149695</v>
          </cell>
          <cell r="AX237">
            <v>976549.93236600491</v>
          </cell>
          <cell r="AY237">
            <v>973886.76436600497</v>
          </cell>
          <cell r="AZ237">
            <v>4405</v>
          </cell>
          <cell r="BA237">
            <v>881000</v>
          </cell>
          <cell r="BB237">
            <v>0</v>
          </cell>
          <cell r="BC237">
            <v>0</v>
          </cell>
          <cell r="BD237">
            <v>976549.93236600491</v>
          </cell>
          <cell r="BE237">
            <v>976549.93236600468</v>
          </cell>
          <cell r="BF237">
            <v>0</v>
          </cell>
          <cell r="BG237">
            <v>883663.16799999995</v>
          </cell>
          <cell r="BH237">
            <v>753000</v>
          </cell>
          <cell r="BI237">
            <v>845886.76436600497</v>
          </cell>
          <cell r="BJ237">
            <v>4229.4338218300245</v>
          </cell>
          <cell r="BK237">
            <v>4100.8372643216071</v>
          </cell>
          <cell r="BL237">
            <v>3.1358610259237106E-2</v>
          </cell>
          <cell r="BM237">
            <v>-7.314876064292257E-3</v>
          </cell>
          <cell r="BN237">
            <v>-5999.4232696687723</v>
          </cell>
          <cell r="BO237">
            <v>970550.50909633609</v>
          </cell>
        </row>
        <row r="238">
          <cell r="C238">
            <v>9262156</v>
          </cell>
          <cell r="D238" t="str">
            <v>Seething and Mundham Primary School</v>
          </cell>
          <cell r="E238">
            <v>95</v>
          </cell>
          <cell r="F238">
            <v>95</v>
          </cell>
          <cell r="G238">
            <v>0</v>
          </cell>
          <cell r="H238">
            <v>322430</v>
          </cell>
          <cell r="I238">
            <v>0</v>
          </cell>
          <cell r="J238">
            <v>0</v>
          </cell>
          <cell r="K238">
            <v>4320.0000000000018</v>
          </cell>
          <cell r="L238">
            <v>0</v>
          </cell>
          <cell r="M238">
            <v>6345.0000000000027</v>
          </cell>
          <cell r="N238">
            <v>0</v>
          </cell>
          <cell r="O238">
            <v>1840.0000000000005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2755</v>
          </cell>
          <cell r="AB238">
            <v>0</v>
          </cell>
          <cell r="AC238">
            <v>34723.10126582277</v>
          </cell>
          <cell r="AD238">
            <v>0</v>
          </cell>
          <cell r="AE238">
            <v>283.49999999999915</v>
          </cell>
          <cell r="AF238">
            <v>0</v>
          </cell>
          <cell r="AG238">
            <v>128000</v>
          </cell>
          <cell r="AH238">
            <v>41191.455273698259</v>
          </cell>
          <cell r="AI238">
            <v>0</v>
          </cell>
          <cell r="AJ238">
            <v>0</v>
          </cell>
          <cell r="AK238">
            <v>3102.72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322430</v>
          </cell>
          <cell r="AU238">
            <v>50266.60126582277</v>
          </cell>
          <cell r="AV238">
            <v>172294.17527369826</v>
          </cell>
          <cell r="AW238">
            <v>30848.077101265819</v>
          </cell>
          <cell r="AX238">
            <v>544990.77653952106</v>
          </cell>
          <cell r="AY238">
            <v>541888.05653952109</v>
          </cell>
          <cell r="AZ238">
            <v>4405</v>
          </cell>
          <cell r="BA238">
            <v>418475</v>
          </cell>
          <cell r="BB238">
            <v>0</v>
          </cell>
          <cell r="BC238">
            <v>0</v>
          </cell>
          <cell r="BD238">
            <v>544990.77653952106</v>
          </cell>
          <cell r="BE238">
            <v>544990.77653952106</v>
          </cell>
          <cell r="BF238">
            <v>0</v>
          </cell>
          <cell r="BG238">
            <v>421577.72</v>
          </cell>
          <cell r="BH238">
            <v>249283.54472630171</v>
          </cell>
          <cell r="BI238">
            <v>372696.60126582283</v>
          </cell>
          <cell r="BJ238">
            <v>3923.1221185876088</v>
          </cell>
          <cell r="BK238">
            <v>3320.7583704925714</v>
          </cell>
          <cell r="BL238">
            <v>0.18139342911772535</v>
          </cell>
          <cell r="BM238">
            <v>-0.1573496949227805</v>
          </cell>
          <cell r="BN238">
            <v>-49639.430068381203</v>
          </cell>
          <cell r="BO238">
            <v>495351.34647113987</v>
          </cell>
        </row>
        <row r="239">
          <cell r="C239">
            <v>9262157</v>
          </cell>
          <cell r="D239" t="str">
            <v>North Wootton Academy</v>
          </cell>
          <cell r="E239">
            <v>323</v>
          </cell>
          <cell r="F239">
            <v>323</v>
          </cell>
          <cell r="G239">
            <v>0</v>
          </cell>
          <cell r="H239">
            <v>1096262</v>
          </cell>
          <cell r="I239">
            <v>0</v>
          </cell>
          <cell r="J239">
            <v>0</v>
          </cell>
          <cell r="K239">
            <v>11040.000000000005</v>
          </cell>
          <cell r="L239">
            <v>0</v>
          </cell>
          <cell r="M239">
            <v>17625.000000000007</v>
          </cell>
          <cell r="N239">
            <v>0</v>
          </cell>
          <cell r="O239">
            <v>922.85714285714266</v>
          </cell>
          <cell r="P239">
            <v>1966.0869565217386</v>
          </cell>
          <cell r="Q239">
            <v>441.36645962732905</v>
          </cell>
          <cell r="R239">
            <v>3370.4347826086946</v>
          </cell>
          <cell r="S239">
            <v>5115.8385093167681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6738.8489208633027</v>
          </cell>
          <cell r="AB239">
            <v>0</v>
          </cell>
          <cell r="AC239">
            <v>94050.000000000058</v>
          </cell>
          <cell r="AD239">
            <v>0</v>
          </cell>
          <cell r="AE239">
            <v>0</v>
          </cell>
          <cell r="AF239">
            <v>0</v>
          </cell>
          <cell r="AG239">
            <v>128000</v>
          </cell>
          <cell r="AH239">
            <v>0</v>
          </cell>
          <cell r="AI239">
            <v>0</v>
          </cell>
          <cell r="AJ239">
            <v>0</v>
          </cell>
          <cell r="AK239">
            <v>4809.2160000000003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1096262</v>
          </cell>
          <cell r="AU239">
            <v>141270.43277179505</v>
          </cell>
          <cell r="AV239">
            <v>132809.21600000001</v>
          </cell>
          <cell r="AW239">
            <v>77832.135462111837</v>
          </cell>
          <cell r="AX239">
            <v>1370341.648771795</v>
          </cell>
          <cell r="AY239">
            <v>1365532.432771795</v>
          </cell>
          <cell r="AZ239">
            <v>4405</v>
          </cell>
          <cell r="BA239">
            <v>1422815</v>
          </cell>
          <cell r="BB239">
            <v>57282.567228205036</v>
          </cell>
          <cell r="BC239">
            <v>0</v>
          </cell>
          <cell r="BD239">
            <v>1427624.216</v>
          </cell>
          <cell r="BE239">
            <v>1427624.216</v>
          </cell>
          <cell r="BF239">
            <v>0</v>
          </cell>
          <cell r="BG239">
            <v>1427624.216</v>
          </cell>
          <cell r="BH239">
            <v>1294815</v>
          </cell>
          <cell r="BI239">
            <v>1294815</v>
          </cell>
          <cell r="BJ239">
            <v>4008.7151702786377</v>
          </cell>
          <cell r="BK239">
            <v>3977.0630914826497</v>
          </cell>
          <cell r="BL239">
            <v>7.9586564426837193E-3</v>
          </cell>
          <cell r="BM239">
            <v>0</v>
          </cell>
          <cell r="BN239">
            <v>0</v>
          </cell>
          <cell r="BO239">
            <v>1427624.216</v>
          </cell>
        </row>
        <row r="240">
          <cell r="C240">
            <v>9262159</v>
          </cell>
          <cell r="D240" t="str">
            <v>Blenheim Park Academy</v>
          </cell>
          <cell r="E240">
            <v>73</v>
          </cell>
          <cell r="F240">
            <v>73</v>
          </cell>
          <cell r="G240">
            <v>0</v>
          </cell>
          <cell r="H240">
            <v>247762</v>
          </cell>
          <cell r="I240">
            <v>0</v>
          </cell>
          <cell r="J240">
            <v>0</v>
          </cell>
          <cell r="K240">
            <v>6240.0000000000027</v>
          </cell>
          <cell r="L240">
            <v>0</v>
          </cell>
          <cell r="M240">
            <v>9165.0000000000036</v>
          </cell>
          <cell r="N240">
            <v>0</v>
          </cell>
          <cell r="O240">
            <v>1380</v>
          </cell>
          <cell r="P240">
            <v>280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1924.5454545454566</v>
          </cell>
          <cell r="AB240">
            <v>0</v>
          </cell>
          <cell r="AC240">
            <v>23846.666666666668</v>
          </cell>
          <cell r="AD240">
            <v>0</v>
          </cell>
          <cell r="AE240">
            <v>0</v>
          </cell>
          <cell r="AF240">
            <v>0</v>
          </cell>
          <cell r="AG240">
            <v>128000</v>
          </cell>
          <cell r="AH240">
            <v>56300</v>
          </cell>
          <cell r="AI240">
            <v>0</v>
          </cell>
          <cell r="AJ240">
            <v>0</v>
          </cell>
          <cell r="AK240">
            <v>1396.2239999999999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247762</v>
          </cell>
          <cell r="AU240">
            <v>42836.212121212127</v>
          </cell>
          <cell r="AV240">
            <v>185696.22399999999</v>
          </cell>
          <cell r="AW240">
            <v>24434.486800000002</v>
          </cell>
          <cell r="AX240">
            <v>476294.43612121214</v>
          </cell>
          <cell r="AY240">
            <v>474898.21212121216</v>
          </cell>
          <cell r="AZ240">
            <v>4405</v>
          </cell>
          <cell r="BA240">
            <v>321565</v>
          </cell>
          <cell r="BB240">
            <v>0</v>
          </cell>
          <cell r="BC240">
            <v>0</v>
          </cell>
          <cell r="BD240">
            <v>476294.43612121214</v>
          </cell>
          <cell r="BE240">
            <v>476294.43612121214</v>
          </cell>
          <cell r="BF240">
            <v>0</v>
          </cell>
          <cell r="BG240">
            <v>322961.22399999999</v>
          </cell>
          <cell r="BH240">
            <v>137265</v>
          </cell>
          <cell r="BI240">
            <v>290598.21212121216</v>
          </cell>
          <cell r="BJ240">
            <v>3980.7974263179749</v>
          </cell>
          <cell r="BK240">
            <v>3688.1991746987951</v>
          </cell>
          <cell r="BL240">
            <v>7.9333636216399689E-2</v>
          </cell>
          <cell r="BM240">
            <v>-5.528990202145484E-2</v>
          </cell>
          <cell r="BN240">
            <v>-14886.172483343609</v>
          </cell>
          <cell r="BO240">
            <v>461408.26363786851</v>
          </cell>
        </row>
        <row r="241">
          <cell r="C241">
            <v>9262160</v>
          </cell>
          <cell r="D241" t="str">
            <v>Hillside Avenue Primary and Nursery School, Thorpe</v>
          </cell>
          <cell r="E241">
            <v>374</v>
          </cell>
          <cell r="F241">
            <v>374</v>
          </cell>
          <cell r="G241">
            <v>0</v>
          </cell>
          <cell r="H241">
            <v>1269356</v>
          </cell>
          <cell r="I241">
            <v>0</v>
          </cell>
          <cell r="J241">
            <v>0</v>
          </cell>
          <cell r="K241">
            <v>15840.000000000007</v>
          </cell>
          <cell r="L241">
            <v>0</v>
          </cell>
          <cell r="M241">
            <v>23265.000000000011</v>
          </cell>
          <cell r="N241">
            <v>0</v>
          </cell>
          <cell r="O241">
            <v>2299.9999999999995</v>
          </cell>
          <cell r="P241">
            <v>1119.9999999999998</v>
          </cell>
          <cell r="Q241">
            <v>879.99999999999989</v>
          </cell>
          <cell r="R241">
            <v>4320.0000000000082</v>
          </cell>
          <cell r="S241">
            <v>2550.0000000000091</v>
          </cell>
          <cell r="T241">
            <v>669.99999999999989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12451.601208459224</v>
          </cell>
          <cell r="AB241">
            <v>0</v>
          </cell>
          <cell r="AC241">
            <v>69954.070312500116</v>
          </cell>
          <cell r="AD241">
            <v>0</v>
          </cell>
          <cell r="AE241">
            <v>0</v>
          </cell>
          <cell r="AF241">
            <v>0</v>
          </cell>
          <cell r="AG241">
            <v>128000</v>
          </cell>
          <cell r="AH241">
            <v>0</v>
          </cell>
          <cell r="AI241">
            <v>0</v>
          </cell>
          <cell r="AJ241">
            <v>0</v>
          </cell>
          <cell r="AK241">
            <v>8170.4960000000001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1269356</v>
          </cell>
          <cell r="AU241">
            <v>133350.67152095935</v>
          </cell>
          <cell r="AV241">
            <v>136170.49600000001</v>
          </cell>
          <cell r="AW241">
            <v>70650.901776562561</v>
          </cell>
          <cell r="AX241">
            <v>1538877.1675209594</v>
          </cell>
          <cell r="AY241">
            <v>1530706.6715209594</v>
          </cell>
          <cell r="AZ241">
            <v>4405</v>
          </cell>
          <cell r="BA241">
            <v>1647470</v>
          </cell>
          <cell r="BB241">
            <v>116763.32847904065</v>
          </cell>
          <cell r="BC241">
            <v>0</v>
          </cell>
          <cell r="BD241">
            <v>1655640.496</v>
          </cell>
          <cell r="BE241">
            <v>1655640.4959999998</v>
          </cell>
          <cell r="BF241">
            <v>0</v>
          </cell>
          <cell r="BG241">
            <v>1655640.496</v>
          </cell>
          <cell r="BH241">
            <v>1519470</v>
          </cell>
          <cell r="BI241">
            <v>1519470</v>
          </cell>
          <cell r="BJ241">
            <v>4062.7540106951874</v>
          </cell>
          <cell r="BK241">
            <v>4044.3429319371726</v>
          </cell>
          <cell r="BL241">
            <v>4.552304062206765E-3</v>
          </cell>
          <cell r="BM241">
            <v>4.4769593779323512E-4</v>
          </cell>
          <cell r="BN241">
            <v>677.17782722497441</v>
          </cell>
          <cell r="BO241">
            <v>1656317.6738272251</v>
          </cell>
        </row>
        <row r="242">
          <cell r="C242">
            <v>9262163</v>
          </cell>
          <cell r="D242" t="str">
            <v>Mattishall Primary School</v>
          </cell>
          <cell r="E242">
            <v>187</v>
          </cell>
          <cell r="F242">
            <v>187</v>
          </cell>
          <cell r="G242">
            <v>0</v>
          </cell>
          <cell r="H242">
            <v>634678</v>
          </cell>
          <cell r="I242">
            <v>0</v>
          </cell>
          <cell r="J242">
            <v>0</v>
          </cell>
          <cell r="K242">
            <v>14399.999999999998</v>
          </cell>
          <cell r="L242">
            <v>0</v>
          </cell>
          <cell r="M242">
            <v>22559.999999999945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3410.6918238993662</v>
          </cell>
          <cell r="AB242">
            <v>0</v>
          </cell>
          <cell r="AC242">
            <v>60802.500000000022</v>
          </cell>
          <cell r="AD242">
            <v>0</v>
          </cell>
          <cell r="AE242">
            <v>0</v>
          </cell>
          <cell r="AF242">
            <v>0</v>
          </cell>
          <cell r="AG242">
            <v>128000</v>
          </cell>
          <cell r="AH242">
            <v>0</v>
          </cell>
          <cell r="AI242">
            <v>0</v>
          </cell>
          <cell r="AJ242">
            <v>0</v>
          </cell>
          <cell r="AK242">
            <v>4007.68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634678</v>
          </cell>
          <cell r="AU242">
            <v>101173.19182389934</v>
          </cell>
          <cell r="AV242">
            <v>132007.67999999999</v>
          </cell>
          <cell r="AW242">
            <v>46657.589700000011</v>
          </cell>
          <cell r="AX242">
            <v>867858.87182389922</v>
          </cell>
          <cell r="AY242">
            <v>863851.19182389916</v>
          </cell>
          <cell r="AZ242">
            <v>4405</v>
          </cell>
          <cell r="BA242">
            <v>823735</v>
          </cell>
          <cell r="BB242">
            <v>0</v>
          </cell>
          <cell r="BC242">
            <v>0</v>
          </cell>
          <cell r="BD242">
            <v>867858.87182389922</v>
          </cell>
          <cell r="BE242">
            <v>867858.87182389945</v>
          </cell>
          <cell r="BF242">
            <v>0</v>
          </cell>
          <cell r="BG242">
            <v>827742.68</v>
          </cell>
          <cell r="BH242">
            <v>695735</v>
          </cell>
          <cell r="BI242">
            <v>735851.19182389916</v>
          </cell>
          <cell r="BJ242">
            <v>3935.0331113577495</v>
          </cell>
          <cell r="BK242">
            <v>3807.499405319149</v>
          </cell>
          <cell r="BL242">
            <v>3.3495397493807477E-2</v>
          </cell>
          <cell r="BM242">
            <v>-9.4516632988626281E-3</v>
          </cell>
          <cell r="BN242">
            <v>-6729.6068468732055</v>
          </cell>
          <cell r="BO242">
            <v>861129.26497702603</v>
          </cell>
        </row>
        <row r="243">
          <cell r="C243">
            <v>9262164</v>
          </cell>
          <cell r="D243" t="str">
            <v>Tivetshall Community Primary School</v>
          </cell>
          <cell r="E243">
            <v>24</v>
          </cell>
          <cell r="F243">
            <v>24</v>
          </cell>
          <cell r="G243">
            <v>0</v>
          </cell>
          <cell r="H243">
            <v>81456</v>
          </cell>
          <cell r="I243">
            <v>0</v>
          </cell>
          <cell r="J243">
            <v>0</v>
          </cell>
          <cell r="K243">
            <v>5279.9999999999955</v>
          </cell>
          <cell r="L243">
            <v>0</v>
          </cell>
          <cell r="M243">
            <v>7754.9999999999936</v>
          </cell>
          <cell r="N243">
            <v>0</v>
          </cell>
          <cell r="O243">
            <v>230.0000000000002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5835.7894736842127</v>
          </cell>
          <cell r="AD243">
            <v>0</v>
          </cell>
          <cell r="AE243">
            <v>1474.2</v>
          </cell>
          <cell r="AF243">
            <v>0</v>
          </cell>
          <cell r="AG243">
            <v>128000</v>
          </cell>
          <cell r="AH243">
            <v>56300</v>
          </cell>
          <cell r="AI243">
            <v>0</v>
          </cell>
          <cell r="AJ243">
            <v>0</v>
          </cell>
          <cell r="AK243">
            <v>910.13120000000004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81456</v>
          </cell>
          <cell r="AU243">
            <v>20574.989473684203</v>
          </cell>
          <cell r="AV243">
            <v>185210.1312</v>
          </cell>
          <cell r="AW243">
            <v>11967.46945263158</v>
          </cell>
          <cell r="AX243">
            <v>287241.12067368417</v>
          </cell>
          <cell r="AY243">
            <v>286330.98947368417</v>
          </cell>
          <cell r="AZ243">
            <v>4405</v>
          </cell>
          <cell r="BA243">
            <v>105720</v>
          </cell>
          <cell r="BB243">
            <v>0</v>
          </cell>
          <cell r="BC243">
            <v>0</v>
          </cell>
          <cell r="BD243">
            <v>287241.12067368417</v>
          </cell>
          <cell r="BE243">
            <v>287241.12067368423</v>
          </cell>
          <cell r="BF243">
            <v>0</v>
          </cell>
          <cell r="BG243">
            <v>106630.1312</v>
          </cell>
          <cell r="BH243">
            <v>-78580</v>
          </cell>
          <cell r="BI243">
            <v>102030.98947368417</v>
          </cell>
          <cell r="BJ243">
            <v>4251.2912280701739</v>
          </cell>
          <cell r="BK243">
            <v>1983.7695000000008</v>
          </cell>
          <cell r="BL243">
            <v>1.143036894190667</v>
          </cell>
          <cell r="BM243">
            <v>-1.1189931599957221</v>
          </cell>
          <cell r="BN243">
            <v>-53275.788036195234</v>
          </cell>
          <cell r="BO243">
            <v>233965.33263748893</v>
          </cell>
        </row>
        <row r="244">
          <cell r="C244">
            <v>9262165</v>
          </cell>
          <cell r="D244" t="str">
            <v>Emneth Academy</v>
          </cell>
          <cell r="E244">
            <v>196</v>
          </cell>
          <cell r="F244">
            <v>196</v>
          </cell>
          <cell r="G244">
            <v>0</v>
          </cell>
          <cell r="H244">
            <v>665224</v>
          </cell>
          <cell r="I244">
            <v>0</v>
          </cell>
          <cell r="J244">
            <v>0</v>
          </cell>
          <cell r="K244">
            <v>24000.00000000004</v>
          </cell>
          <cell r="L244">
            <v>0</v>
          </cell>
          <cell r="M244">
            <v>39480.000000000036</v>
          </cell>
          <cell r="N244">
            <v>0</v>
          </cell>
          <cell r="O244">
            <v>4829.9999999999936</v>
          </cell>
          <cell r="P244">
            <v>3360.0000000000018</v>
          </cell>
          <cell r="Q244">
            <v>2200.0000000000041</v>
          </cell>
          <cell r="R244">
            <v>0</v>
          </cell>
          <cell r="S244">
            <v>1020.0000000000039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2739.2771084337382</v>
          </cell>
          <cell r="AB244">
            <v>0</v>
          </cell>
          <cell r="AC244">
            <v>43895.634146341472</v>
          </cell>
          <cell r="AD244">
            <v>0</v>
          </cell>
          <cell r="AE244">
            <v>0</v>
          </cell>
          <cell r="AF244">
            <v>0</v>
          </cell>
          <cell r="AG244">
            <v>128000</v>
          </cell>
          <cell r="AH244">
            <v>0</v>
          </cell>
          <cell r="AI244">
            <v>0</v>
          </cell>
          <cell r="AJ244">
            <v>0</v>
          </cell>
          <cell r="AK244">
            <v>3438.848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665224</v>
          </cell>
          <cell r="AU244">
            <v>121524.91125477529</v>
          </cell>
          <cell r="AV244">
            <v>131438.848</v>
          </cell>
          <cell r="AW244">
            <v>49195.036380487814</v>
          </cell>
          <cell r="AX244">
            <v>918187.75925477524</v>
          </cell>
          <cell r="AY244">
            <v>914748.91125477524</v>
          </cell>
          <cell r="AZ244">
            <v>4405</v>
          </cell>
          <cell r="BA244">
            <v>863380</v>
          </cell>
          <cell r="BB244">
            <v>0</v>
          </cell>
          <cell r="BC244">
            <v>0</v>
          </cell>
          <cell r="BD244">
            <v>918187.75925477524</v>
          </cell>
          <cell r="BE244">
            <v>918187.75925477524</v>
          </cell>
          <cell r="BF244">
            <v>0</v>
          </cell>
          <cell r="BG244">
            <v>866818.848</v>
          </cell>
          <cell r="BH244">
            <v>735380</v>
          </cell>
          <cell r="BI244">
            <v>786748.91125477524</v>
          </cell>
          <cell r="BJ244">
            <v>4014.0250574223228</v>
          </cell>
          <cell r="BK244">
            <v>3864.0036673267323</v>
          </cell>
          <cell r="BL244">
            <v>3.882537466621535E-2</v>
          </cell>
          <cell r="BM244">
            <v>-1.47816404712705E-2</v>
          </cell>
          <cell r="BN244">
            <v>-11194.797346058514</v>
          </cell>
          <cell r="BO244">
            <v>906992.96190871671</v>
          </cell>
        </row>
        <row r="245">
          <cell r="C245">
            <v>9262166</v>
          </cell>
          <cell r="D245" t="str">
            <v>Burnham Market Primary School</v>
          </cell>
          <cell r="E245">
            <v>99</v>
          </cell>
          <cell r="F245">
            <v>99</v>
          </cell>
          <cell r="G245">
            <v>0</v>
          </cell>
          <cell r="H245">
            <v>336006</v>
          </cell>
          <cell r="I245">
            <v>0</v>
          </cell>
          <cell r="J245">
            <v>0</v>
          </cell>
          <cell r="K245">
            <v>9599.9999999999982</v>
          </cell>
          <cell r="L245">
            <v>0</v>
          </cell>
          <cell r="M245">
            <v>14804.999999999989</v>
          </cell>
          <cell r="N245">
            <v>0</v>
          </cell>
          <cell r="O245">
            <v>5059.9999999999945</v>
          </cell>
          <cell r="P245">
            <v>2519.9999999999995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700.24390243902371</v>
          </cell>
          <cell r="AB245">
            <v>0</v>
          </cell>
          <cell r="AC245">
            <v>29109.807692307713</v>
          </cell>
          <cell r="AD245">
            <v>0</v>
          </cell>
          <cell r="AE245">
            <v>0</v>
          </cell>
          <cell r="AF245">
            <v>0</v>
          </cell>
          <cell r="AG245">
            <v>128000</v>
          </cell>
          <cell r="AH245">
            <v>38184.779706275025</v>
          </cell>
          <cell r="AI245">
            <v>0</v>
          </cell>
          <cell r="AJ245">
            <v>0</v>
          </cell>
          <cell r="AK245">
            <v>2482.1759999999999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336006</v>
          </cell>
          <cell r="AU245">
            <v>61795.051594746714</v>
          </cell>
          <cell r="AV245">
            <v>168666.95570627504</v>
          </cell>
          <cell r="AW245">
            <v>33879.613130769234</v>
          </cell>
          <cell r="AX245">
            <v>566468.00730102172</v>
          </cell>
          <cell r="AY245">
            <v>563985.83130102174</v>
          </cell>
          <cell r="AZ245">
            <v>4405</v>
          </cell>
          <cell r="BA245">
            <v>436095</v>
          </cell>
          <cell r="BB245">
            <v>0</v>
          </cell>
          <cell r="BC245">
            <v>0</v>
          </cell>
          <cell r="BD245">
            <v>566468.00730102172</v>
          </cell>
          <cell r="BE245">
            <v>566468.00730102172</v>
          </cell>
          <cell r="BF245">
            <v>0</v>
          </cell>
          <cell r="BG245">
            <v>438577.17599999998</v>
          </cell>
          <cell r="BH245">
            <v>269910.22029372497</v>
          </cell>
          <cell r="BI245">
            <v>397801.05159474671</v>
          </cell>
          <cell r="BJ245">
            <v>4018.192440350977</v>
          </cell>
          <cell r="BK245">
            <v>3844.7601746840905</v>
          </cell>
          <cell r="BL245">
            <v>4.5108734430005563E-2</v>
          </cell>
          <cell r="BM245">
            <v>-2.1065000235060714E-2</v>
          </cell>
          <cell r="BN245">
            <v>-8017.9975243637709</v>
          </cell>
          <cell r="BO245">
            <v>558450.00977665791</v>
          </cell>
        </row>
        <row r="246">
          <cell r="C246">
            <v>9262169</v>
          </cell>
          <cell r="D246" t="str">
            <v>Reffley Academy</v>
          </cell>
          <cell r="E246">
            <v>348</v>
          </cell>
          <cell r="F246">
            <v>348</v>
          </cell>
          <cell r="G246">
            <v>0</v>
          </cell>
          <cell r="H246">
            <v>1181112</v>
          </cell>
          <cell r="I246">
            <v>0</v>
          </cell>
          <cell r="J246">
            <v>0</v>
          </cell>
          <cell r="K246">
            <v>29760.000000000022</v>
          </cell>
          <cell r="L246">
            <v>0</v>
          </cell>
          <cell r="M246">
            <v>45824.99999999992</v>
          </cell>
          <cell r="N246">
            <v>0</v>
          </cell>
          <cell r="O246">
            <v>4830</v>
          </cell>
          <cell r="P246">
            <v>5320.0000000000009</v>
          </cell>
          <cell r="Q246">
            <v>439.99999999999926</v>
          </cell>
          <cell r="R246">
            <v>4319.9999999999927</v>
          </cell>
          <cell r="S246">
            <v>6630.0000000000064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11104.466019417485</v>
          </cell>
          <cell r="AB246">
            <v>0</v>
          </cell>
          <cell r="AC246">
            <v>103412.7493261456</v>
          </cell>
          <cell r="AD246">
            <v>0</v>
          </cell>
          <cell r="AE246">
            <v>2003.3999999999971</v>
          </cell>
          <cell r="AF246">
            <v>0</v>
          </cell>
          <cell r="AG246">
            <v>128000</v>
          </cell>
          <cell r="AH246">
            <v>0</v>
          </cell>
          <cell r="AI246">
            <v>0</v>
          </cell>
          <cell r="AJ246">
            <v>0</v>
          </cell>
          <cell r="AK246">
            <v>8946.1759999999995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1181112</v>
          </cell>
          <cell r="AU246">
            <v>213645.61534556301</v>
          </cell>
          <cell r="AV246">
            <v>136946.17600000001</v>
          </cell>
          <cell r="AW246">
            <v>91624.085251212964</v>
          </cell>
          <cell r="AX246">
            <v>1531703.791345563</v>
          </cell>
          <cell r="AY246">
            <v>1522757.615345563</v>
          </cell>
          <cell r="AZ246">
            <v>4405</v>
          </cell>
          <cell r="BA246">
            <v>1532940</v>
          </cell>
          <cell r="BB246">
            <v>10182.384654436959</v>
          </cell>
          <cell r="BC246">
            <v>0</v>
          </cell>
          <cell r="BD246">
            <v>1541886.176</v>
          </cell>
          <cell r="BE246">
            <v>1541886.1759999997</v>
          </cell>
          <cell r="BF246">
            <v>0</v>
          </cell>
          <cell r="BG246">
            <v>1541886.176</v>
          </cell>
          <cell r="BH246">
            <v>1404940</v>
          </cell>
          <cell r="BI246">
            <v>1404940</v>
          </cell>
          <cell r="BJ246">
            <v>4037.1839080459772</v>
          </cell>
          <cell r="BK246">
            <v>4021.8579545454545</v>
          </cell>
          <cell r="BL246">
            <v>3.8106650393262887E-3</v>
          </cell>
          <cell r="BM246">
            <v>1.1893349606737114E-3</v>
          </cell>
          <cell r="BN246">
            <v>1664.6010227271909</v>
          </cell>
          <cell r="BO246">
            <v>1543550.7770227271</v>
          </cell>
        </row>
        <row r="247">
          <cell r="C247">
            <v>9262172</v>
          </cell>
          <cell r="D247" t="str">
            <v>Rockland St Mary Primary School</v>
          </cell>
          <cell r="E247">
            <v>49</v>
          </cell>
          <cell r="F247">
            <v>49</v>
          </cell>
          <cell r="G247">
            <v>0</v>
          </cell>
          <cell r="H247">
            <v>166306</v>
          </cell>
          <cell r="I247">
            <v>0</v>
          </cell>
          <cell r="J247">
            <v>0</v>
          </cell>
          <cell r="K247">
            <v>3360.0000000000032</v>
          </cell>
          <cell r="L247">
            <v>0</v>
          </cell>
          <cell r="M247">
            <v>4935.0000000000045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1386.3414634146357</v>
          </cell>
          <cell r="AB247">
            <v>0</v>
          </cell>
          <cell r="AC247">
            <v>15091.999999999989</v>
          </cell>
          <cell r="AD247">
            <v>0</v>
          </cell>
          <cell r="AE247">
            <v>2891.7000000000121</v>
          </cell>
          <cell r="AF247">
            <v>0</v>
          </cell>
          <cell r="AG247">
            <v>128000</v>
          </cell>
          <cell r="AH247">
            <v>32372.500000000004</v>
          </cell>
          <cell r="AI247">
            <v>0</v>
          </cell>
          <cell r="AJ247">
            <v>0</v>
          </cell>
          <cell r="AK247">
            <v>599.85919999999999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4560</v>
          </cell>
          <cell r="AQ247">
            <v>0</v>
          </cell>
          <cell r="AR247">
            <v>0</v>
          </cell>
          <cell r="AS247">
            <v>0</v>
          </cell>
          <cell r="AT247">
            <v>166306</v>
          </cell>
          <cell r="AU247">
            <v>27665.041463414644</v>
          </cell>
          <cell r="AV247">
            <v>165532.35920000001</v>
          </cell>
          <cell r="AW247">
            <v>17474.533199999994</v>
          </cell>
          <cell r="AX247">
            <v>359503.40066341462</v>
          </cell>
          <cell r="AY247">
            <v>354343.54146341461</v>
          </cell>
          <cell r="AZ247">
            <v>4405</v>
          </cell>
          <cell r="BA247">
            <v>215845</v>
          </cell>
          <cell r="BB247">
            <v>0</v>
          </cell>
          <cell r="BC247">
            <v>0</v>
          </cell>
          <cell r="BD247">
            <v>359503.40066341462</v>
          </cell>
          <cell r="BE247">
            <v>359503.40066341462</v>
          </cell>
          <cell r="BF247">
            <v>0</v>
          </cell>
          <cell r="BG247">
            <v>221004.85920000001</v>
          </cell>
          <cell r="BH247">
            <v>55472.500000000007</v>
          </cell>
          <cell r="BI247">
            <v>193971.04146341461</v>
          </cell>
          <cell r="BJ247">
            <v>3958.5926829268287</v>
          </cell>
          <cell r="BK247">
            <v>3184.5859808510645</v>
          </cell>
          <cell r="BL247">
            <v>0.24304782685406248</v>
          </cell>
          <cell r="BM247">
            <v>-0.21900409265911763</v>
          </cell>
          <cell r="BN247">
            <v>-34174.430798330446</v>
          </cell>
          <cell r="BO247">
            <v>325328.96986508416</v>
          </cell>
        </row>
        <row r="248">
          <cell r="C248">
            <v>9262173</v>
          </cell>
          <cell r="D248" t="str">
            <v>Surlingham Primary School</v>
          </cell>
          <cell r="E248">
            <v>62</v>
          </cell>
          <cell r="F248">
            <v>62</v>
          </cell>
          <cell r="G248">
            <v>0</v>
          </cell>
          <cell r="H248">
            <v>210428</v>
          </cell>
          <cell r="I248">
            <v>0</v>
          </cell>
          <cell r="J248">
            <v>0</v>
          </cell>
          <cell r="K248">
            <v>2400.0000000000009</v>
          </cell>
          <cell r="L248">
            <v>0</v>
          </cell>
          <cell r="M248">
            <v>4935.0000000000173</v>
          </cell>
          <cell r="N248">
            <v>0</v>
          </cell>
          <cell r="O248">
            <v>229.99999999999974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11862.666666666662</v>
          </cell>
          <cell r="AD248">
            <v>0</v>
          </cell>
          <cell r="AE248">
            <v>1209.6000000000017</v>
          </cell>
          <cell r="AF248">
            <v>0</v>
          </cell>
          <cell r="AG248">
            <v>128000</v>
          </cell>
          <cell r="AH248">
            <v>56300</v>
          </cell>
          <cell r="AI248">
            <v>0</v>
          </cell>
          <cell r="AJ248">
            <v>0</v>
          </cell>
          <cell r="AK248">
            <v>1344.5119999999999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7586</v>
          </cell>
          <cell r="AQ248">
            <v>0</v>
          </cell>
          <cell r="AR248">
            <v>0</v>
          </cell>
          <cell r="AS248">
            <v>0</v>
          </cell>
          <cell r="AT248">
            <v>210428</v>
          </cell>
          <cell r="AU248">
            <v>20637.266666666681</v>
          </cell>
          <cell r="AV248">
            <v>193230.51199999999</v>
          </cell>
          <cell r="AW248">
            <v>17094.647599999997</v>
          </cell>
          <cell r="AX248">
            <v>424295.77866666671</v>
          </cell>
          <cell r="AY248">
            <v>415365.26666666672</v>
          </cell>
          <cell r="AZ248">
            <v>4405</v>
          </cell>
          <cell r="BA248">
            <v>273110</v>
          </cell>
          <cell r="BB248">
            <v>0</v>
          </cell>
          <cell r="BC248">
            <v>0</v>
          </cell>
          <cell r="BD248">
            <v>424295.77866666671</v>
          </cell>
          <cell r="BE248">
            <v>424295.77866666671</v>
          </cell>
          <cell r="BF248">
            <v>0</v>
          </cell>
          <cell r="BG248">
            <v>282040.51199999999</v>
          </cell>
          <cell r="BH248">
            <v>88809.999999999985</v>
          </cell>
          <cell r="BI248">
            <v>231065.26666666672</v>
          </cell>
          <cell r="BJ248">
            <v>3726.8591397849473</v>
          </cell>
          <cell r="BK248">
            <v>2610.0809384615386</v>
          </cell>
          <cell r="BL248">
            <v>0.4278710996532053</v>
          </cell>
          <cell r="BM248">
            <v>-0.40382736545826048</v>
          </cell>
          <cell r="BN248">
            <v>-65349.370758728328</v>
          </cell>
          <cell r="BO248">
            <v>358946.40790793835</v>
          </cell>
        </row>
        <row r="249">
          <cell r="C249">
            <v>9262174</v>
          </cell>
          <cell r="D249" t="str">
            <v>Thurlton Primary School</v>
          </cell>
          <cell r="E249">
            <v>61</v>
          </cell>
          <cell r="F249">
            <v>61</v>
          </cell>
          <cell r="G249">
            <v>0</v>
          </cell>
          <cell r="H249">
            <v>207034</v>
          </cell>
          <cell r="I249">
            <v>0</v>
          </cell>
          <cell r="J249">
            <v>0</v>
          </cell>
          <cell r="K249">
            <v>2879.9999999999995</v>
          </cell>
          <cell r="L249">
            <v>0</v>
          </cell>
          <cell r="M249">
            <v>4229.9999999999991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655.18518518518454</v>
          </cell>
          <cell r="AB249">
            <v>0</v>
          </cell>
          <cell r="AC249">
            <v>8288.8235294117658</v>
          </cell>
          <cell r="AD249">
            <v>0</v>
          </cell>
          <cell r="AE249">
            <v>2211.2999999999988</v>
          </cell>
          <cell r="AF249">
            <v>0</v>
          </cell>
          <cell r="AG249">
            <v>128000</v>
          </cell>
          <cell r="AH249">
            <v>56300</v>
          </cell>
          <cell r="AI249">
            <v>0</v>
          </cell>
          <cell r="AJ249">
            <v>0</v>
          </cell>
          <cell r="AK249">
            <v>2585.6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207034</v>
          </cell>
          <cell r="AU249">
            <v>18265.308714596948</v>
          </cell>
          <cell r="AV249">
            <v>186885.6</v>
          </cell>
          <cell r="AW249">
            <v>15233.223952941178</v>
          </cell>
          <cell r="AX249">
            <v>412184.908714597</v>
          </cell>
          <cell r="AY249">
            <v>409599.30871459702</v>
          </cell>
          <cell r="AZ249">
            <v>4405</v>
          </cell>
          <cell r="BA249">
            <v>268705</v>
          </cell>
          <cell r="BB249">
            <v>0</v>
          </cell>
          <cell r="BC249">
            <v>0</v>
          </cell>
          <cell r="BD249">
            <v>412184.908714597</v>
          </cell>
          <cell r="BE249">
            <v>412184.908714597</v>
          </cell>
          <cell r="BF249">
            <v>0</v>
          </cell>
          <cell r="BG249">
            <v>271290.59999999998</v>
          </cell>
          <cell r="BH249">
            <v>84404.999999999971</v>
          </cell>
          <cell r="BI249">
            <v>225299.30871459699</v>
          </cell>
          <cell r="BJ249">
            <v>3693.4312904032295</v>
          </cell>
          <cell r="BK249">
            <v>2738.8216036363633</v>
          </cell>
          <cell r="BL249">
            <v>0.34854759634560367</v>
          </cell>
          <cell r="BM249">
            <v>-0.32450386215065885</v>
          </cell>
          <cell r="BN249">
            <v>-54214.249475421311</v>
          </cell>
          <cell r="BO249">
            <v>357970.65923917567</v>
          </cell>
        </row>
        <row r="250">
          <cell r="C250">
            <v>9262177</v>
          </cell>
          <cell r="D250" t="str">
            <v>Wells-Next-the-Sea Primary and Nursery School</v>
          </cell>
          <cell r="E250">
            <v>196</v>
          </cell>
          <cell r="F250">
            <v>196</v>
          </cell>
          <cell r="G250">
            <v>0</v>
          </cell>
          <cell r="H250">
            <v>665224</v>
          </cell>
          <cell r="I250">
            <v>0</v>
          </cell>
          <cell r="J250">
            <v>0</v>
          </cell>
          <cell r="K250">
            <v>23039.999999999956</v>
          </cell>
          <cell r="L250">
            <v>0</v>
          </cell>
          <cell r="M250">
            <v>33839.999999999935</v>
          </cell>
          <cell r="N250">
            <v>0</v>
          </cell>
          <cell r="O250">
            <v>924.71794871794805</v>
          </cell>
          <cell r="P250">
            <v>562.87179487179719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6495.9999999999955</v>
          </cell>
          <cell r="AB250">
            <v>0</v>
          </cell>
          <cell r="AC250">
            <v>61974.176706827311</v>
          </cell>
          <cell r="AD250">
            <v>0</v>
          </cell>
          <cell r="AE250">
            <v>0</v>
          </cell>
          <cell r="AF250">
            <v>0</v>
          </cell>
          <cell r="AG250">
            <v>128000</v>
          </cell>
          <cell r="AH250">
            <v>0</v>
          </cell>
          <cell r="AI250">
            <v>0</v>
          </cell>
          <cell r="AJ250">
            <v>0</v>
          </cell>
          <cell r="AK250">
            <v>3645.6959999999999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665224</v>
          </cell>
          <cell r="AU250">
            <v>126837.76645041694</v>
          </cell>
          <cell r="AV250">
            <v>131645.696</v>
          </cell>
          <cell r="AW250">
            <v>49123.441408217492</v>
          </cell>
          <cell r="AX250">
            <v>923707.46245041699</v>
          </cell>
          <cell r="AY250">
            <v>920061.766450417</v>
          </cell>
          <cell r="AZ250">
            <v>4405</v>
          </cell>
          <cell r="BA250">
            <v>863380</v>
          </cell>
          <cell r="BB250">
            <v>0</v>
          </cell>
          <cell r="BC250">
            <v>0</v>
          </cell>
          <cell r="BD250">
            <v>923707.46245041699</v>
          </cell>
          <cell r="BE250">
            <v>923707.46245041699</v>
          </cell>
          <cell r="BF250">
            <v>0</v>
          </cell>
          <cell r="BG250">
            <v>867025.696</v>
          </cell>
          <cell r="BH250">
            <v>735380</v>
          </cell>
          <cell r="BI250">
            <v>792061.766450417</v>
          </cell>
          <cell r="BJ250">
            <v>4041.1314614817193</v>
          </cell>
          <cell r="BK250">
            <v>3972.9941035000002</v>
          </cell>
          <cell r="BL250">
            <v>1.7150128141819706E-2</v>
          </cell>
          <cell r="BM250">
            <v>0</v>
          </cell>
          <cell r="BN250">
            <v>0</v>
          </cell>
          <cell r="BO250">
            <v>923707.46245041699</v>
          </cell>
        </row>
        <row r="251">
          <cell r="C251">
            <v>9262179</v>
          </cell>
          <cell r="D251" t="str">
            <v>Diamond Academy</v>
          </cell>
          <cell r="E251">
            <v>183</v>
          </cell>
          <cell r="F251">
            <v>183</v>
          </cell>
          <cell r="G251">
            <v>0</v>
          </cell>
          <cell r="H251">
            <v>621102</v>
          </cell>
          <cell r="I251">
            <v>0</v>
          </cell>
          <cell r="J251">
            <v>0</v>
          </cell>
          <cell r="K251">
            <v>44159.999999999956</v>
          </cell>
          <cell r="L251">
            <v>0</v>
          </cell>
          <cell r="M251">
            <v>67679.999999999971</v>
          </cell>
          <cell r="N251">
            <v>0</v>
          </cell>
          <cell r="O251">
            <v>462.52747252747304</v>
          </cell>
          <cell r="P251">
            <v>21396.9230769231</v>
          </cell>
          <cell r="Q251">
            <v>1327.2527472527486</v>
          </cell>
          <cell r="R251">
            <v>33784.615384615419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7539.9999999999982</v>
          </cell>
          <cell r="AB251">
            <v>0</v>
          </cell>
          <cell r="AC251">
            <v>79884.50422409967</v>
          </cell>
          <cell r="AD251">
            <v>0</v>
          </cell>
          <cell r="AE251">
            <v>963.90000000000339</v>
          </cell>
          <cell r="AF251">
            <v>0</v>
          </cell>
          <cell r="AG251">
            <v>128000</v>
          </cell>
          <cell r="AH251">
            <v>0</v>
          </cell>
          <cell r="AI251">
            <v>0</v>
          </cell>
          <cell r="AJ251">
            <v>0</v>
          </cell>
          <cell r="AK251">
            <v>3645.6959999999999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621102</v>
          </cell>
          <cell r="AU251">
            <v>257199.72290541834</v>
          </cell>
          <cell r="AV251">
            <v>131645.696</v>
          </cell>
          <cell r="AW251">
            <v>95100.874072965831</v>
          </cell>
          <cell r="AX251">
            <v>1009947.4189054184</v>
          </cell>
          <cell r="AY251">
            <v>1006301.7229054184</v>
          </cell>
          <cell r="AZ251">
            <v>4405</v>
          </cell>
          <cell r="BA251">
            <v>806115</v>
          </cell>
          <cell r="BB251">
            <v>0</v>
          </cell>
          <cell r="BC251">
            <v>0</v>
          </cell>
          <cell r="BD251">
            <v>1009947.4189054184</v>
          </cell>
          <cell r="BE251">
            <v>1009947.4189054184</v>
          </cell>
          <cell r="BF251">
            <v>0</v>
          </cell>
          <cell r="BG251">
            <v>809760.696</v>
          </cell>
          <cell r="BH251">
            <v>678115</v>
          </cell>
          <cell r="BI251">
            <v>878301.72290541837</v>
          </cell>
          <cell r="BJ251">
            <v>4799.4629666962755</v>
          </cell>
          <cell r="BK251">
            <v>4635.25380576923</v>
          </cell>
          <cell r="BL251">
            <v>3.5426142301563726E-2</v>
          </cell>
          <cell r="BM251">
            <v>-1.1382408106618877E-2</v>
          </cell>
          <cell r="BN251">
            <v>-9655.1441405893347</v>
          </cell>
          <cell r="BO251">
            <v>1000292.2747648291</v>
          </cell>
        </row>
        <row r="252">
          <cell r="C252">
            <v>9262181</v>
          </cell>
          <cell r="D252" t="str">
            <v>Admirals Academy</v>
          </cell>
          <cell r="E252">
            <v>241</v>
          </cell>
          <cell r="F252">
            <v>241</v>
          </cell>
          <cell r="G252">
            <v>0</v>
          </cell>
          <cell r="H252">
            <v>817954</v>
          </cell>
          <cell r="I252">
            <v>0</v>
          </cell>
          <cell r="J252">
            <v>0</v>
          </cell>
          <cell r="K252">
            <v>19680.000000000022</v>
          </cell>
          <cell r="L252">
            <v>0</v>
          </cell>
          <cell r="M252">
            <v>30315.000000000029</v>
          </cell>
          <cell r="N252">
            <v>0</v>
          </cell>
          <cell r="O252">
            <v>1855.3974895397469</v>
          </cell>
          <cell r="P252">
            <v>2541.0878661087877</v>
          </cell>
          <cell r="Q252">
            <v>3993.1380753138096</v>
          </cell>
          <cell r="R252">
            <v>3388.1171548117163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8699.9999999999945</v>
          </cell>
          <cell r="AB252">
            <v>0</v>
          </cell>
          <cell r="AC252">
            <v>84313.24237393646</v>
          </cell>
          <cell r="AD252">
            <v>0</v>
          </cell>
          <cell r="AE252">
            <v>0</v>
          </cell>
          <cell r="AF252">
            <v>0</v>
          </cell>
          <cell r="AG252">
            <v>128000</v>
          </cell>
          <cell r="AH252">
            <v>0</v>
          </cell>
          <cell r="AI252">
            <v>0</v>
          </cell>
          <cell r="AJ252">
            <v>0</v>
          </cell>
          <cell r="AK252">
            <v>6308.8639999999996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817954</v>
          </cell>
          <cell r="AU252">
            <v>154785.98295971059</v>
          </cell>
          <cell r="AV252">
            <v>134308.864</v>
          </cell>
          <cell r="AW252">
            <v>69067.641782410967</v>
          </cell>
          <cell r="AX252">
            <v>1107048.8469597106</v>
          </cell>
          <cell r="AY252">
            <v>1100739.9829597105</v>
          </cell>
          <cell r="AZ252">
            <v>4405</v>
          </cell>
          <cell r="BA252">
            <v>1061605</v>
          </cell>
          <cell r="BB252">
            <v>0</v>
          </cell>
          <cell r="BC252">
            <v>0</v>
          </cell>
          <cell r="BD252">
            <v>1107048.8469597106</v>
          </cell>
          <cell r="BE252">
            <v>1107048.8469597104</v>
          </cell>
          <cell r="BF252">
            <v>0</v>
          </cell>
          <cell r="BG252">
            <v>1067913.8640000001</v>
          </cell>
          <cell r="BH252">
            <v>933605.00000000012</v>
          </cell>
          <cell r="BI252">
            <v>972739.98295971064</v>
          </cell>
          <cell r="BJ252">
            <v>4036.2654894593802</v>
          </cell>
          <cell r="BK252">
            <v>3899.681992337165</v>
          </cell>
          <cell r="BL252">
            <v>3.5024265412051656E-2</v>
          </cell>
          <cell r="BM252">
            <v>-1.0980531217106806E-2</v>
          </cell>
          <cell r="BN252">
            <v>-10319.75974472905</v>
          </cell>
          <cell r="BO252">
            <v>1096729.0872149814</v>
          </cell>
        </row>
        <row r="253">
          <cell r="C253">
            <v>9262182</v>
          </cell>
          <cell r="D253" t="str">
            <v>Norwich Road Academy</v>
          </cell>
          <cell r="E253">
            <v>297</v>
          </cell>
          <cell r="F253">
            <v>297</v>
          </cell>
          <cell r="G253">
            <v>0</v>
          </cell>
          <cell r="H253">
            <v>1008018</v>
          </cell>
          <cell r="I253">
            <v>0</v>
          </cell>
          <cell r="J253">
            <v>0</v>
          </cell>
          <cell r="K253">
            <v>45120.000000000065</v>
          </cell>
          <cell r="L253">
            <v>0</v>
          </cell>
          <cell r="M253">
            <v>67679.999999999956</v>
          </cell>
          <cell r="N253">
            <v>0</v>
          </cell>
          <cell r="O253">
            <v>6923.3108108107863</v>
          </cell>
          <cell r="P253">
            <v>5899.8648648648614</v>
          </cell>
          <cell r="Q253">
            <v>15010.540540540558</v>
          </cell>
          <cell r="R253">
            <v>6261.081081081079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52220.551181102433</v>
          </cell>
          <cell r="AB253">
            <v>0</v>
          </cell>
          <cell r="AC253">
            <v>99213.554446562674</v>
          </cell>
          <cell r="AD253">
            <v>0</v>
          </cell>
          <cell r="AE253">
            <v>0</v>
          </cell>
          <cell r="AF253">
            <v>0</v>
          </cell>
          <cell r="AG253">
            <v>128000</v>
          </cell>
          <cell r="AH253">
            <v>0</v>
          </cell>
          <cell r="AI253">
            <v>0</v>
          </cell>
          <cell r="AJ253">
            <v>0</v>
          </cell>
          <cell r="AK253">
            <v>4188.6719999999996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1008018</v>
          </cell>
          <cell r="AU253">
            <v>298328.9029249624</v>
          </cell>
          <cell r="AV253">
            <v>132188.67199999999</v>
          </cell>
          <cell r="AW253">
            <v>95626.045289578862</v>
          </cell>
          <cell r="AX253">
            <v>1438535.5749249624</v>
          </cell>
          <cell r="AY253">
            <v>1434346.9029249623</v>
          </cell>
          <cell r="AZ253">
            <v>4405</v>
          </cell>
          <cell r="BA253">
            <v>1308285</v>
          </cell>
          <cell r="BB253">
            <v>0</v>
          </cell>
          <cell r="BC253">
            <v>0</v>
          </cell>
          <cell r="BD253">
            <v>1438535.5749249624</v>
          </cell>
          <cell r="BE253">
            <v>1438535.5749249626</v>
          </cell>
          <cell r="BF253">
            <v>0</v>
          </cell>
          <cell r="BG253">
            <v>1312473.672</v>
          </cell>
          <cell r="BH253">
            <v>1180285</v>
          </cell>
          <cell r="BI253">
            <v>1306346.9029249623</v>
          </cell>
          <cell r="BJ253">
            <v>4398.4744206227688</v>
          </cell>
          <cell r="BK253">
            <v>4216.3741201923076</v>
          </cell>
          <cell r="BL253">
            <v>4.3188838380915695E-2</v>
          </cell>
          <cell r="BM253">
            <v>-1.9145104185970846E-2</v>
          </cell>
          <cell r="BN253">
            <v>-23974.70777997953</v>
          </cell>
          <cell r="BO253">
            <v>1414560.8671449828</v>
          </cell>
        </row>
        <row r="254">
          <cell r="C254">
            <v>9262183</v>
          </cell>
          <cell r="D254" t="str">
            <v>Corpusty Primary School</v>
          </cell>
          <cell r="E254">
            <v>25</v>
          </cell>
          <cell r="F254">
            <v>25</v>
          </cell>
          <cell r="G254">
            <v>0</v>
          </cell>
          <cell r="H254">
            <v>84850</v>
          </cell>
          <cell r="I254">
            <v>0</v>
          </cell>
          <cell r="J254">
            <v>0</v>
          </cell>
          <cell r="K254">
            <v>2880</v>
          </cell>
          <cell r="L254">
            <v>0</v>
          </cell>
          <cell r="M254">
            <v>4230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659.09090909090969</v>
          </cell>
          <cell r="AB254">
            <v>0</v>
          </cell>
          <cell r="AC254">
            <v>9712.5000000000018</v>
          </cell>
          <cell r="AD254">
            <v>0</v>
          </cell>
          <cell r="AE254">
            <v>2362.5</v>
          </cell>
          <cell r="AF254">
            <v>0</v>
          </cell>
          <cell r="AG254">
            <v>128000</v>
          </cell>
          <cell r="AH254">
            <v>56300</v>
          </cell>
          <cell r="AI254">
            <v>0</v>
          </cell>
          <cell r="AJ254">
            <v>0</v>
          </cell>
          <cell r="AK254">
            <v>1515.1615999999999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84850</v>
          </cell>
          <cell r="AU254">
            <v>19844.090909090912</v>
          </cell>
          <cell r="AV254">
            <v>185815.16159999999</v>
          </cell>
          <cell r="AW254">
            <v>13538.824500000001</v>
          </cell>
          <cell r="AX254">
            <v>290509.25250909093</v>
          </cell>
          <cell r="AY254">
            <v>288994.09090909094</v>
          </cell>
          <cell r="AZ254">
            <v>4405</v>
          </cell>
          <cell r="BA254">
            <v>110125</v>
          </cell>
          <cell r="BB254">
            <v>0</v>
          </cell>
          <cell r="BC254">
            <v>0</v>
          </cell>
          <cell r="BD254">
            <v>290509.25250909093</v>
          </cell>
          <cell r="BE254">
            <v>290509.25250909093</v>
          </cell>
          <cell r="BF254">
            <v>0</v>
          </cell>
          <cell r="BG254">
            <v>111640.16160000001</v>
          </cell>
          <cell r="BH254">
            <v>-74175</v>
          </cell>
          <cell r="BI254">
            <v>104694.09090909093</v>
          </cell>
          <cell r="BJ254">
            <v>4187.7636363636375</v>
          </cell>
          <cell r="BK254">
            <v>3366.3000733333347</v>
          </cell>
          <cell r="BL254">
            <v>0.24402564986337763</v>
          </cell>
          <cell r="BM254">
            <v>-0.21998191566843278</v>
          </cell>
          <cell r="BN254">
            <v>-18513.128471166317</v>
          </cell>
          <cell r="BO254">
            <v>271996.12403792463</v>
          </cell>
        </row>
        <row r="255">
          <cell r="C255">
            <v>9262186</v>
          </cell>
          <cell r="D255" t="str">
            <v>Spooner Row Primary School</v>
          </cell>
          <cell r="E255">
            <v>100</v>
          </cell>
          <cell r="F255">
            <v>100</v>
          </cell>
          <cell r="G255">
            <v>0</v>
          </cell>
          <cell r="H255">
            <v>339400</v>
          </cell>
          <cell r="I255">
            <v>0</v>
          </cell>
          <cell r="J255">
            <v>0</v>
          </cell>
          <cell r="K255">
            <v>2400</v>
          </cell>
          <cell r="L255">
            <v>0</v>
          </cell>
          <cell r="M255">
            <v>4230</v>
          </cell>
          <cell r="N255">
            <v>0</v>
          </cell>
          <cell r="O255">
            <v>2300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19070.930232558156</v>
          </cell>
          <cell r="AD255">
            <v>0</v>
          </cell>
          <cell r="AE255">
            <v>0</v>
          </cell>
          <cell r="AF255">
            <v>0</v>
          </cell>
          <cell r="AG255">
            <v>128000</v>
          </cell>
          <cell r="AH255">
            <v>37433.110814419219</v>
          </cell>
          <cell r="AI255">
            <v>0</v>
          </cell>
          <cell r="AJ255">
            <v>0</v>
          </cell>
          <cell r="AK255">
            <v>868.76160000000004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339400</v>
          </cell>
          <cell r="AU255">
            <v>28000.930232558156</v>
          </cell>
          <cell r="AV255">
            <v>166301.87241441922</v>
          </cell>
          <cell r="AW255">
            <v>24655.272465116286</v>
          </cell>
          <cell r="AX255">
            <v>533702.80264697736</v>
          </cell>
          <cell r="AY255">
            <v>532834.04104697739</v>
          </cell>
          <cell r="AZ255">
            <v>4405</v>
          </cell>
          <cell r="BA255">
            <v>440500</v>
          </cell>
          <cell r="BB255">
            <v>0</v>
          </cell>
          <cell r="BC255">
            <v>0</v>
          </cell>
          <cell r="BD255">
            <v>533702.80264697736</v>
          </cell>
          <cell r="BE255">
            <v>533702.80264697736</v>
          </cell>
          <cell r="BF255">
            <v>0</v>
          </cell>
          <cell r="BG255">
            <v>441368.76160000003</v>
          </cell>
          <cell r="BH255">
            <v>275066.88918558077</v>
          </cell>
          <cell r="BI255">
            <v>367400.93023255811</v>
          </cell>
          <cell r="BJ255">
            <v>3674.0093023255813</v>
          </cell>
          <cell r="BK255">
            <v>3115.398050345445</v>
          </cell>
          <cell r="BL255">
            <v>0.17930654219873951</v>
          </cell>
          <cell r="BM255">
            <v>-0.15526280800379466</v>
          </cell>
          <cell r="BN255">
            <v>-48370.544934618098</v>
          </cell>
          <cell r="BO255">
            <v>485332.25771235925</v>
          </cell>
        </row>
        <row r="256">
          <cell r="C256">
            <v>9262187</v>
          </cell>
          <cell r="D256" t="str">
            <v>Clenchwarton Primary School</v>
          </cell>
          <cell r="E256">
            <v>201</v>
          </cell>
          <cell r="F256">
            <v>201</v>
          </cell>
          <cell r="G256">
            <v>0</v>
          </cell>
          <cell r="H256">
            <v>682194</v>
          </cell>
          <cell r="I256">
            <v>0</v>
          </cell>
          <cell r="J256">
            <v>0</v>
          </cell>
          <cell r="K256">
            <v>11999.999999999969</v>
          </cell>
          <cell r="L256">
            <v>0</v>
          </cell>
          <cell r="M256">
            <v>19034.999999999967</v>
          </cell>
          <cell r="N256">
            <v>0</v>
          </cell>
          <cell r="O256">
            <v>12544.824120603016</v>
          </cell>
          <cell r="P256">
            <v>565.62814070351726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2009.9999999999968</v>
          </cell>
          <cell r="AB256">
            <v>0</v>
          </cell>
          <cell r="AC256">
            <v>57705.193965517225</v>
          </cell>
          <cell r="AD256">
            <v>0</v>
          </cell>
          <cell r="AE256">
            <v>0</v>
          </cell>
          <cell r="AF256">
            <v>0</v>
          </cell>
          <cell r="AG256">
            <v>128000</v>
          </cell>
          <cell r="AH256">
            <v>0</v>
          </cell>
          <cell r="AI256">
            <v>0</v>
          </cell>
          <cell r="AJ256">
            <v>0</v>
          </cell>
          <cell r="AK256">
            <v>2740.7359999999999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682194</v>
          </cell>
          <cell r="AU256">
            <v>103860.64622682369</v>
          </cell>
          <cell r="AV256">
            <v>130740.736</v>
          </cell>
          <cell r="AW256">
            <v>58275.889478682206</v>
          </cell>
          <cell r="AX256">
            <v>916795.38222682371</v>
          </cell>
          <cell r="AY256">
            <v>914054.64622682368</v>
          </cell>
          <cell r="AZ256">
            <v>4405</v>
          </cell>
          <cell r="BA256">
            <v>885405</v>
          </cell>
          <cell r="BB256">
            <v>0</v>
          </cell>
          <cell r="BC256">
            <v>0</v>
          </cell>
          <cell r="BD256">
            <v>916795.38222682371</v>
          </cell>
          <cell r="BE256">
            <v>916795.38222682383</v>
          </cell>
          <cell r="BF256">
            <v>0</v>
          </cell>
          <cell r="BG256">
            <v>888145.73600000003</v>
          </cell>
          <cell r="BH256">
            <v>757405</v>
          </cell>
          <cell r="BI256">
            <v>786054.64622682368</v>
          </cell>
          <cell r="BJ256">
            <v>3910.719632969272</v>
          </cell>
          <cell r="BK256">
            <v>3780.4130838235296</v>
          </cell>
          <cell r="BL256">
            <v>3.4468865242088732E-2</v>
          </cell>
          <cell r="BM256">
            <v>-1.0425131047143883E-2</v>
          </cell>
          <cell r="BN256">
            <v>-7921.6716640507238</v>
          </cell>
          <cell r="BO256">
            <v>908873.71056277293</v>
          </cell>
        </row>
        <row r="257">
          <cell r="C257">
            <v>9262188</v>
          </cell>
          <cell r="D257" t="str">
            <v>Drayton Community Infant School</v>
          </cell>
          <cell r="E257">
            <v>246</v>
          </cell>
          <cell r="F257">
            <v>246</v>
          </cell>
          <cell r="G257">
            <v>0</v>
          </cell>
          <cell r="H257">
            <v>834924</v>
          </cell>
          <cell r="I257">
            <v>0</v>
          </cell>
          <cell r="J257">
            <v>0</v>
          </cell>
          <cell r="K257">
            <v>9120.0000000000018</v>
          </cell>
          <cell r="L257">
            <v>0</v>
          </cell>
          <cell r="M257">
            <v>13395.000000000002</v>
          </cell>
          <cell r="N257">
            <v>0</v>
          </cell>
          <cell r="O257">
            <v>230.93877551020378</v>
          </cell>
          <cell r="P257">
            <v>562.28571428571433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9628.7116564417156</v>
          </cell>
          <cell r="AB257">
            <v>0</v>
          </cell>
          <cell r="AC257">
            <v>103291.09320948718</v>
          </cell>
          <cell r="AD257">
            <v>0</v>
          </cell>
          <cell r="AE257">
            <v>0</v>
          </cell>
          <cell r="AF257">
            <v>0</v>
          </cell>
          <cell r="AG257">
            <v>128000</v>
          </cell>
          <cell r="AH257">
            <v>0</v>
          </cell>
          <cell r="AI257">
            <v>0</v>
          </cell>
          <cell r="AJ257">
            <v>0</v>
          </cell>
          <cell r="AK257">
            <v>5843.4560000000001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834924</v>
          </cell>
          <cell r="AU257">
            <v>136228.02935572481</v>
          </cell>
          <cell r="AV257">
            <v>133843.45600000001</v>
          </cell>
          <cell r="AW257">
            <v>70032.882867862136</v>
          </cell>
          <cell r="AX257">
            <v>1104995.4853557248</v>
          </cell>
          <cell r="AY257">
            <v>1099152.0293557248</v>
          </cell>
          <cell r="AZ257">
            <v>4405</v>
          </cell>
          <cell r="BA257">
            <v>1083630</v>
          </cell>
          <cell r="BB257">
            <v>0</v>
          </cell>
          <cell r="BC257">
            <v>0</v>
          </cell>
          <cell r="BD257">
            <v>1104995.4853557248</v>
          </cell>
          <cell r="BE257">
            <v>1104995.4853557246</v>
          </cell>
          <cell r="BF257">
            <v>0</v>
          </cell>
          <cell r="BG257">
            <v>1089473.456</v>
          </cell>
          <cell r="BH257">
            <v>955630</v>
          </cell>
          <cell r="BI257">
            <v>971152.02935572481</v>
          </cell>
          <cell r="BJ257">
            <v>3947.772477055792</v>
          </cell>
          <cell r="BK257">
            <v>3845.6919831223627</v>
          </cell>
          <cell r="BL257">
            <v>2.6544115956616213E-2</v>
          </cell>
          <cell r="BM257">
            <v>-2.5003817616713643E-3</v>
          </cell>
          <cell r="BN257">
            <v>-2365.4617315188143</v>
          </cell>
          <cell r="BO257">
            <v>1102630.023624206</v>
          </cell>
        </row>
        <row r="258">
          <cell r="C258">
            <v>9262189</v>
          </cell>
          <cell r="D258" t="str">
            <v>Kenninghall Primary School</v>
          </cell>
          <cell r="E258">
            <v>86</v>
          </cell>
          <cell r="F258">
            <v>86</v>
          </cell>
          <cell r="G258">
            <v>0</v>
          </cell>
          <cell r="H258">
            <v>291884</v>
          </cell>
          <cell r="I258">
            <v>0</v>
          </cell>
          <cell r="J258">
            <v>0</v>
          </cell>
          <cell r="K258">
            <v>8639.9999999999854</v>
          </cell>
          <cell r="L258">
            <v>0</v>
          </cell>
          <cell r="M258">
            <v>13395.000000000031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29782.221283783791</v>
          </cell>
          <cell r="AD258">
            <v>0</v>
          </cell>
          <cell r="AE258">
            <v>3628.8000000000266</v>
          </cell>
          <cell r="AF258">
            <v>0</v>
          </cell>
          <cell r="AG258">
            <v>128000</v>
          </cell>
          <cell r="AH258">
            <v>47956.475300400525</v>
          </cell>
          <cell r="AI258">
            <v>0</v>
          </cell>
          <cell r="AJ258">
            <v>0</v>
          </cell>
          <cell r="AK258">
            <v>2120.192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291884</v>
          </cell>
          <cell r="AU258">
            <v>55446.021283783826</v>
          </cell>
          <cell r="AV258">
            <v>178076.66730040053</v>
          </cell>
          <cell r="AW258">
            <v>26378.436517229733</v>
          </cell>
          <cell r="AX258">
            <v>525406.68858418439</v>
          </cell>
          <cell r="AY258">
            <v>523286.49658418441</v>
          </cell>
          <cell r="AZ258">
            <v>4405</v>
          </cell>
          <cell r="BA258">
            <v>378830</v>
          </cell>
          <cell r="BB258">
            <v>0</v>
          </cell>
          <cell r="BC258">
            <v>0</v>
          </cell>
          <cell r="BD258">
            <v>525406.68858418439</v>
          </cell>
          <cell r="BE258">
            <v>525406.68858418439</v>
          </cell>
          <cell r="BF258">
            <v>0</v>
          </cell>
          <cell r="BG258">
            <v>380950.19199999998</v>
          </cell>
          <cell r="BH258">
            <v>202873.52469959945</v>
          </cell>
          <cell r="BI258">
            <v>347330.02128378389</v>
          </cell>
          <cell r="BJ258">
            <v>4038.7211777184175</v>
          </cell>
          <cell r="BK258">
            <v>3130.0516261318121</v>
          </cell>
          <cell r="BL258">
            <v>0.29030497260825044</v>
          </cell>
          <cell r="BM258">
            <v>-0.26626123841330562</v>
          </cell>
          <cell r="BN258">
            <v>-71673.38231534361</v>
          </cell>
          <cell r="BO258">
            <v>453733.3062688408</v>
          </cell>
        </row>
        <row r="259">
          <cell r="C259">
            <v>9262190</v>
          </cell>
          <cell r="D259" t="str">
            <v>Queensway Infant Academy and Nursery</v>
          </cell>
          <cell r="E259">
            <v>140</v>
          </cell>
          <cell r="F259">
            <v>140</v>
          </cell>
          <cell r="G259">
            <v>0</v>
          </cell>
          <cell r="H259">
            <v>475160</v>
          </cell>
          <cell r="I259">
            <v>0</v>
          </cell>
          <cell r="J259">
            <v>0</v>
          </cell>
          <cell r="K259">
            <v>33120.000000000007</v>
          </cell>
          <cell r="L259">
            <v>0</v>
          </cell>
          <cell r="M259">
            <v>48645.000000000007</v>
          </cell>
          <cell r="N259">
            <v>0</v>
          </cell>
          <cell r="O259">
            <v>229.99999999999989</v>
          </cell>
          <cell r="P259">
            <v>14559.999999999984</v>
          </cell>
          <cell r="Q259">
            <v>439.99999999999983</v>
          </cell>
          <cell r="R259">
            <v>23999.999999999989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28658.823529411744</v>
          </cell>
          <cell r="AB259">
            <v>0</v>
          </cell>
          <cell r="AC259">
            <v>73166.618817828305</v>
          </cell>
          <cell r="AD259">
            <v>0</v>
          </cell>
          <cell r="AE259">
            <v>0</v>
          </cell>
          <cell r="AF259">
            <v>0</v>
          </cell>
          <cell r="AG259">
            <v>128000</v>
          </cell>
          <cell r="AH259">
            <v>0</v>
          </cell>
          <cell r="AI259">
            <v>0</v>
          </cell>
          <cell r="AJ259">
            <v>0</v>
          </cell>
          <cell r="AK259">
            <v>3387.136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475160</v>
          </cell>
          <cell r="AU259">
            <v>222820.44234724002</v>
          </cell>
          <cell r="AV259">
            <v>131387.136</v>
          </cell>
          <cell r="AW259">
            <v>76700.004583825052</v>
          </cell>
          <cell r="AX259">
            <v>829367.57834724011</v>
          </cell>
          <cell r="AY259">
            <v>825980.44234724005</v>
          </cell>
          <cell r="AZ259">
            <v>4405</v>
          </cell>
          <cell r="BA259">
            <v>616700</v>
          </cell>
          <cell r="BB259">
            <v>0</v>
          </cell>
          <cell r="BC259">
            <v>0</v>
          </cell>
          <cell r="BD259">
            <v>829367.57834724011</v>
          </cell>
          <cell r="BE259">
            <v>829367.57834723988</v>
          </cell>
          <cell r="BF259">
            <v>0</v>
          </cell>
          <cell r="BG259">
            <v>620087.13600000006</v>
          </cell>
          <cell r="BH259">
            <v>488700.00000000006</v>
          </cell>
          <cell r="BI259">
            <v>697980.44234724005</v>
          </cell>
          <cell r="BJ259">
            <v>4985.5745881945722</v>
          </cell>
          <cell r="BK259">
            <v>4601.4023374999997</v>
          </cell>
          <cell r="BL259">
            <v>8.3490254169623038E-2</v>
          </cell>
          <cell r="BM259">
            <v>-5.9446519974678189E-2</v>
          </cell>
          <cell r="BN259">
            <v>-38295.229835481448</v>
          </cell>
          <cell r="BO259">
            <v>791072.34851175861</v>
          </cell>
        </row>
        <row r="260">
          <cell r="C260">
            <v>9262191</v>
          </cell>
          <cell r="D260" t="str">
            <v>Angel Road Junior School</v>
          </cell>
          <cell r="E260">
            <v>257</v>
          </cell>
          <cell r="F260">
            <v>257</v>
          </cell>
          <cell r="G260">
            <v>0</v>
          </cell>
          <cell r="H260">
            <v>872258</v>
          </cell>
          <cell r="I260">
            <v>0</v>
          </cell>
          <cell r="J260">
            <v>0</v>
          </cell>
          <cell r="K260">
            <v>35040.000000000015</v>
          </cell>
          <cell r="L260">
            <v>0</v>
          </cell>
          <cell r="M260">
            <v>54284.999999999956</v>
          </cell>
          <cell r="N260">
            <v>0</v>
          </cell>
          <cell r="O260">
            <v>14490</v>
          </cell>
          <cell r="P260">
            <v>7000.0000000000009</v>
          </cell>
          <cell r="Q260">
            <v>18919.999999999971</v>
          </cell>
          <cell r="R260">
            <v>9120.0000000000055</v>
          </cell>
          <cell r="S260">
            <v>20909.999999999989</v>
          </cell>
          <cell r="T260">
            <v>1340.0000000000009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15079.999999999958</v>
          </cell>
          <cell r="AB260">
            <v>0</v>
          </cell>
          <cell r="AC260">
            <v>97940.08984375</v>
          </cell>
          <cell r="AD260">
            <v>0</v>
          </cell>
          <cell r="AE260">
            <v>0</v>
          </cell>
          <cell r="AF260">
            <v>0</v>
          </cell>
          <cell r="AG260">
            <v>128000</v>
          </cell>
          <cell r="AH260">
            <v>0</v>
          </cell>
          <cell r="AI260">
            <v>0</v>
          </cell>
          <cell r="AJ260">
            <v>0</v>
          </cell>
          <cell r="AK260">
            <v>4498.9440000000004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872258</v>
          </cell>
          <cell r="AU260">
            <v>274125.08984374988</v>
          </cell>
          <cell r="AV260">
            <v>132498.94399999999</v>
          </cell>
          <cell r="AW260">
            <v>116499.71803671874</v>
          </cell>
          <cell r="AX260">
            <v>1278882.0338437499</v>
          </cell>
          <cell r="AY260">
            <v>1274383.08984375</v>
          </cell>
          <cell r="AZ260">
            <v>4405</v>
          </cell>
          <cell r="BA260">
            <v>1132085</v>
          </cell>
          <cell r="BB260">
            <v>0</v>
          </cell>
          <cell r="BC260">
            <v>0</v>
          </cell>
          <cell r="BD260">
            <v>1278882.0338437499</v>
          </cell>
          <cell r="BE260">
            <v>1278882.0338437499</v>
          </cell>
          <cell r="BF260">
            <v>0</v>
          </cell>
          <cell r="BG260">
            <v>1136583.9439999999</v>
          </cell>
          <cell r="BH260">
            <v>1004084.9999999999</v>
          </cell>
          <cell r="BI260">
            <v>1146383.08984375</v>
          </cell>
          <cell r="BJ260">
            <v>4460.6345908317116</v>
          </cell>
          <cell r="BK260">
            <v>4338.9368314487638</v>
          </cell>
          <cell r="BL260">
            <v>2.8047829251829231E-2</v>
          </cell>
          <cell r="BM260">
            <v>-4.0040950568843818E-3</v>
          </cell>
          <cell r="BN260">
            <v>-4464.9934883669575</v>
          </cell>
          <cell r="BO260">
            <v>1274417.040355383</v>
          </cell>
        </row>
        <row r="261">
          <cell r="C261">
            <v>9262196</v>
          </cell>
          <cell r="D261" t="str">
            <v>Heacham Infant and Nursery School</v>
          </cell>
          <cell r="E261">
            <v>75</v>
          </cell>
          <cell r="F261">
            <v>75</v>
          </cell>
          <cell r="G261">
            <v>0</v>
          </cell>
          <cell r="H261">
            <v>254550</v>
          </cell>
          <cell r="I261">
            <v>0</v>
          </cell>
          <cell r="J261">
            <v>0</v>
          </cell>
          <cell r="K261">
            <v>7679.9999999999873</v>
          </cell>
          <cell r="L261">
            <v>0</v>
          </cell>
          <cell r="M261">
            <v>12690</v>
          </cell>
          <cell r="N261">
            <v>0</v>
          </cell>
          <cell r="O261">
            <v>0</v>
          </cell>
          <cell r="P261">
            <v>567.56756756756704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790.90909090909167</v>
          </cell>
          <cell r="AB261">
            <v>0</v>
          </cell>
          <cell r="AC261">
            <v>23372.585669781925</v>
          </cell>
          <cell r="AD261">
            <v>0</v>
          </cell>
          <cell r="AE261">
            <v>0</v>
          </cell>
          <cell r="AF261">
            <v>0</v>
          </cell>
          <cell r="AG261">
            <v>128000</v>
          </cell>
          <cell r="AH261">
            <v>0</v>
          </cell>
          <cell r="AI261">
            <v>0</v>
          </cell>
          <cell r="AJ261">
            <v>0</v>
          </cell>
          <cell r="AK261">
            <v>2637.3119999999999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254550</v>
          </cell>
          <cell r="AU261">
            <v>45101.062328258573</v>
          </cell>
          <cell r="AV261">
            <v>130637.31200000001</v>
          </cell>
          <cell r="AW261">
            <v>23341.899999494817</v>
          </cell>
          <cell r="AX261">
            <v>430288.37432825856</v>
          </cell>
          <cell r="AY261">
            <v>427651.06232825859</v>
          </cell>
          <cell r="AZ261">
            <v>4405</v>
          </cell>
          <cell r="BA261">
            <v>330375</v>
          </cell>
          <cell r="BB261">
            <v>0</v>
          </cell>
          <cell r="BC261">
            <v>0</v>
          </cell>
          <cell r="BD261">
            <v>430288.37432825856</v>
          </cell>
          <cell r="BE261">
            <v>430288.37432825868</v>
          </cell>
          <cell r="BF261">
            <v>0</v>
          </cell>
          <cell r="BG261">
            <v>333012.31199999998</v>
          </cell>
          <cell r="BH261">
            <v>202374.99999999997</v>
          </cell>
          <cell r="BI261">
            <v>299651.06232825859</v>
          </cell>
          <cell r="BJ261">
            <v>3995.3474977101146</v>
          </cell>
          <cell r="BK261">
            <v>3807.3796414634144</v>
          </cell>
          <cell r="BL261">
            <v>4.9369349512635517E-2</v>
          </cell>
          <cell r="BM261">
            <v>-2.5325615317690668E-2</v>
          </cell>
          <cell r="BN261">
            <v>-7231.8174126082095</v>
          </cell>
          <cell r="BO261">
            <v>423056.55691565038</v>
          </cell>
        </row>
        <row r="262">
          <cell r="C262">
            <v>9262197</v>
          </cell>
          <cell r="D262" t="str">
            <v>Diss Church of England Junior Academy</v>
          </cell>
          <cell r="E262">
            <v>199</v>
          </cell>
          <cell r="F262">
            <v>199</v>
          </cell>
          <cell r="G262">
            <v>0</v>
          </cell>
          <cell r="H262">
            <v>675406</v>
          </cell>
          <cell r="I262">
            <v>0</v>
          </cell>
          <cell r="J262">
            <v>0</v>
          </cell>
          <cell r="K262">
            <v>30239.999999999971</v>
          </cell>
          <cell r="L262">
            <v>0</v>
          </cell>
          <cell r="M262">
            <v>45119.999999999993</v>
          </cell>
          <cell r="N262">
            <v>0</v>
          </cell>
          <cell r="O262">
            <v>14794.343434343424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13339.99999999998</v>
          </cell>
          <cell r="AB262">
            <v>0</v>
          </cell>
          <cell r="AC262">
            <v>98296.013463892217</v>
          </cell>
          <cell r="AD262">
            <v>0</v>
          </cell>
          <cell r="AE262">
            <v>0</v>
          </cell>
          <cell r="AF262">
            <v>0</v>
          </cell>
          <cell r="AG262">
            <v>128000</v>
          </cell>
          <cell r="AH262">
            <v>0</v>
          </cell>
          <cell r="AI262">
            <v>0</v>
          </cell>
          <cell r="AJ262">
            <v>0</v>
          </cell>
          <cell r="AK262">
            <v>3955.9679999999998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675406</v>
          </cell>
          <cell r="AU262">
            <v>201790.35689823559</v>
          </cell>
          <cell r="AV262">
            <v>131955.96799999999</v>
          </cell>
          <cell r="AW262">
            <v>77705.536204233242</v>
          </cell>
          <cell r="AX262">
            <v>1009152.3248982356</v>
          </cell>
          <cell r="AY262">
            <v>1005196.3568982356</v>
          </cell>
          <cell r="AZ262">
            <v>4405</v>
          </cell>
          <cell r="BA262">
            <v>876595</v>
          </cell>
          <cell r="BB262">
            <v>0</v>
          </cell>
          <cell r="BC262">
            <v>0</v>
          </cell>
          <cell r="BD262">
            <v>1009152.3248982356</v>
          </cell>
          <cell r="BE262">
            <v>1009152.3248982356</v>
          </cell>
          <cell r="BF262">
            <v>0</v>
          </cell>
          <cell r="BG262">
            <v>880550.96799999999</v>
          </cell>
          <cell r="BH262">
            <v>748595</v>
          </cell>
          <cell r="BI262">
            <v>877196.35689823562</v>
          </cell>
          <cell r="BJ262">
            <v>4408.0218939609831</v>
          </cell>
          <cell r="BK262">
            <v>4192.6235038095238</v>
          </cell>
          <cell r="BL262">
            <v>5.1375562331257008E-2</v>
          </cell>
          <cell r="BM262">
            <v>-2.7331828136312158E-2</v>
          </cell>
          <cell r="BN262">
            <v>-22803.820944230574</v>
          </cell>
          <cell r="BO262">
            <v>986348.50395400508</v>
          </cell>
        </row>
        <row r="263">
          <cell r="C263">
            <v>9262198</v>
          </cell>
          <cell r="D263" t="str">
            <v>Ten Mile Bank Riverside Academy</v>
          </cell>
          <cell r="E263">
            <v>27</v>
          </cell>
          <cell r="F263">
            <v>27</v>
          </cell>
          <cell r="G263">
            <v>0</v>
          </cell>
          <cell r="H263">
            <v>91638</v>
          </cell>
          <cell r="I263">
            <v>0</v>
          </cell>
          <cell r="J263">
            <v>0</v>
          </cell>
          <cell r="K263">
            <v>2399.9999999999977</v>
          </cell>
          <cell r="L263">
            <v>0</v>
          </cell>
          <cell r="M263">
            <v>3524.9999999999968</v>
          </cell>
          <cell r="N263">
            <v>0</v>
          </cell>
          <cell r="O263">
            <v>477.69230769230751</v>
          </cell>
          <cell r="P263">
            <v>1163.0769230769242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680.86956521739114</v>
          </cell>
          <cell r="AB263">
            <v>0</v>
          </cell>
          <cell r="AC263">
            <v>8504.9999999999982</v>
          </cell>
          <cell r="AD263">
            <v>0</v>
          </cell>
          <cell r="AE263">
            <v>4139.099999999994</v>
          </cell>
          <cell r="AF263">
            <v>0</v>
          </cell>
          <cell r="AG263">
            <v>128000</v>
          </cell>
          <cell r="AH263">
            <v>56300</v>
          </cell>
          <cell r="AI263">
            <v>0</v>
          </cell>
          <cell r="AJ263">
            <v>0</v>
          </cell>
          <cell r="AK263">
            <v>567.68060000000003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91638</v>
          </cell>
          <cell r="AU263">
            <v>20890.738795986614</v>
          </cell>
          <cell r="AV263">
            <v>184867.68059999999</v>
          </cell>
          <cell r="AW263">
            <v>14630.939430769231</v>
          </cell>
          <cell r="AX263">
            <v>297396.4193959866</v>
          </cell>
          <cell r="AY263">
            <v>296828.73879598657</v>
          </cell>
          <cell r="AZ263">
            <v>4405</v>
          </cell>
          <cell r="BA263">
            <v>118935</v>
          </cell>
          <cell r="BB263">
            <v>0</v>
          </cell>
          <cell r="BC263">
            <v>0</v>
          </cell>
          <cell r="BD263">
            <v>297396.4193959866</v>
          </cell>
          <cell r="BE263">
            <v>297396.4193959866</v>
          </cell>
          <cell r="BF263">
            <v>0</v>
          </cell>
          <cell r="BG263">
            <v>119502.68060000001</v>
          </cell>
          <cell r="BH263">
            <v>-65364.999999999993</v>
          </cell>
          <cell r="BI263">
            <v>112528.73879598659</v>
          </cell>
          <cell r="BJ263">
            <v>4167.7310665180221</v>
          </cell>
          <cell r="BK263">
            <v>3420.0552766666669</v>
          </cell>
          <cell r="BL263">
            <v>0.21861511857787053</v>
          </cell>
          <cell r="BM263">
            <v>-0.19457138438292568</v>
          </cell>
          <cell r="BN263">
            <v>-17967.01202587341</v>
          </cell>
          <cell r="BO263">
            <v>279429.40737011319</v>
          </cell>
        </row>
        <row r="264">
          <cell r="C264">
            <v>9262199</v>
          </cell>
          <cell r="D264" t="str">
            <v>St. Clements Hill Primary Academy</v>
          </cell>
          <cell r="E264">
            <v>243</v>
          </cell>
          <cell r="F264">
            <v>243</v>
          </cell>
          <cell r="G264">
            <v>0</v>
          </cell>
          <cell r="H264">
            <v>824742</v>
          </cell>
          <cell r="I264">
            <v>0</v>
          </cell>
          <cell r="J264">
            <v>0</v>
          </cell>
          <cell r="K264">
            <v>17944.615384615401</v>
          </cell>
          <cell r="L264">
            <v>0</v>
          </cell>
          <cell r="M264">
            <v>27179.783653846127</v>
          </cell>
          <cell r="N264">
            <v>0</v>
          </cell>
          <cell r="O264">
            <v>10479.375</v>
          </cell>
          <cell r="P264">
            <v>6542.307692307696</v>
          </cell>
          <cell r="Q264">
            <v>3598.2692307692359</v>
          </cell>
          <cell r="R264">
            <v>8972.3076923076896</v>
          </cell>
          <cell r="S264">
            <v>4766.5384615384664</v>
          </cell>
          <cell r="T264">
            <v>782.74038461538498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25712.027027026968</v>
          </cell>
          <cell r="AB264">
            <v>0</v>
          </cell>
          <cell r="AC264">
            <v>88826.42890883323</v>
          </cell>
          <cell r="AD264">
            <v>0</v>
          </cell>
          <cell r="AE264">
            <v>574.08750000000055</v>
          </cell>
          <cell r="AF264">
            <v>0</v>
          </cell>
          <cell r="AG264">
            <v>128000</v>
          </cell>
          <cell r="AH264">
            <v>0</v>
          </cell>
          <cell r="AI264">
            <v>0</v>
          </cell>
          <cell r="AJ264">
            <v>0</v>
          </cell>
          <cell r="AK264">
            <v>11583.487999999999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824742</v>
          </cell>
          <cell r="AU264">
            <v>195378.48093586022</v>
          </cell>
          <cell r="AV264">
            <v>139583.48800000001</v>
          </cell>
          <cell r="AW264">
            <v>88685.908382022826</v>
          </cell>
          <cell r="AX264">
            <v>1159703.9689358603</v>
          </cell>
          <cell r="AY264">
            <v>1148120.4809358604</v>
          </cell>
          <cell r="AZ264">
            <v>4405</v>
          </cell>
          <cell r="BA264">
            <v>1070415</v>
          </cell>
          <cell r="BB264">
            <v>0</v>
          </cell>
          <cell r="BC264">
            <v>0</v>
          </cell>
          <cell r="BD264">
            <v>1159703.9689358603</v>
          </cell>
          <cell r="BE264">
            <v>1159703.9689358603</v>
          </cell>
          <cell r="BF264">
            <v>0</v>
          </cell>
          <cell r="BG264">
            <v>1081998.4879999999</v>
          </cell>
          <cell r="BH264">
            <v>942414.99999999988</v>
          </cell>
          <cell r="BI264">
            <v>1020120.4809358603</v>
          </cell>
          <cell r="BJ264">
            <v>4198.0266705179438</v>
          </cell>
          <cell r="BK264">
            <v>4076.5070766467065</v>
          </cell>
          <cell r="BL264">
            <v>2.9809734556182358E-2</v>
          </cell>
          <cell r="BM264">
            <v>0</v>
          </cell>
          <cell r="BN264">
            <v>0</v>
          </cell>
          <cell r="BO264">
            <v>1159703.9689358603</v>
          </cell>
        </row>
        <row r="265">
          <cell r="C265">
            <v>9262200</v>
          </cell>
          <cell r="D265" t="str">
            <v>Raleigh Infant Academy</v>
          </cell>
          <cell r="E265">
            <v>146</v>
          </cell>
          <cell r="F265">
            <v>146</v>
          </cell>
          <cell r="G265">
            <v>0</v>
          </cell>
          <cell r="H265">
            <v>495524</v>
          </cell>
          <cell r="I265">
            <v>0</v>
          </cell>
          <cell r="J265">
            <v>0</v>
          </cell>
          <cell r="K265">
            <v>7679.9999999999709</v>
          </cell>
          <cell r="L265">
            <v>0</v>
          </cell>
          <cell r="M265">
            <v>11279.999999999958</v>
          </cell>
          <cell r="N265">
            <v>0</v>
          </cell>
          <cell r="O265">
            <v>1621.1034482758616</v>
          </cell>
          <cell r="P265">
            <v>845.79310344827616</v>
          </cell>
          <cell r="Q265">
            <v>1772.1379310344812</v>
          </cell>
          <cell r="R265">
            <v>966.62068965517494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25874.444444444482</v>
          </cell>
          <cell r="AB265">
            <v>0</v>
          </cell>
          <cell r="AC265">
            <v>56745.501633846863</v>
          </cell>
          <cell r="AD265">
            <v>0</v>
          </cell>
          <cell r="AE265">
            <v>0</v>
          </cell>
          <cell r="AF265">
            <v>0</v>
          </cell>
          <cell r="AG265">
            <v>128000</v>
          </cell>
          <cell r="AH265">
            <v>0</v>
          </cell>
          <cell r="AI265">
            <v>0</v>
          </cell>
          <cell r="AJ265">
            <v>0</v>
          </cell>
          <cell r="AK265">
            <v>3154.4319999999998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495524</v>
          </cell>
          <cell r="AU265">
            <v>106785.60125070508</v>
          </cell>
          <cell r="AV265">
            <v>131154.432</v>
          </cell>
          <cell r="AW265">
            <v>46150.172960999429</v>
          </cell>
          <cell r="AX265">
            <v>733464.03325070511</v>
          </cell>
          <cell r="AY265">
            <v>730309.60125070508</v>
          </cell>
          <cell r="AZ265">
            <v>4405</v>
          </cell>
          <cell r="BA265">
            <v>643130</v>
          </cell>
          <cell r="BB265">
            <v>0</v>
          </cell>
          <cell r="BC265">
            <v>0</v>
          </cell>
          <cell r="BD265">
            <v>733464.03325070511</v>
          </cell>
          <cell r="BE265">
            <v>733464.03325070522</v>
          </cell>
          <cell r="BF265">
            <v>0</v>
          </cell>
          <cell r="BG265">
            <v>646284.43200000003</v>
          </cell>
          <cell r="BH265">
            <v>515130.00000000006</v>
          </cell>
          <cell r="BI265">
            <v>602309.60125070508</v>
          </cell>
          <cell r="BJ265">
            <v>4125.408227744555</v>
          </cell>
          <cell r="BK265">
            <v>3924.7347694267519</v>
          </cell>
          <cell r="BL265">
            <v>5.1130450873018755E-2</v>
          </cell>
          <cell r="BM265">
            <v>-2.7086716678073906E-2</v>
          </cell>
          <cell r="BN265">
            <v>-15520.994095463029</v>
          </cell>
          <cell r="BO265">
            <v>717943.03915524203</v>
          </cell>
        </row>
        <row r="266">
          <cell r="C266">
            <v>9262201</v>
          </cell>
          <cell r="D266" t="str">
            <v>Greenpark Academy</v>
          </cell>
          <cell r="E266">
            <v>276</v>
          </cell>
          <cell r="F266">
            <v>276</v>
          </cell>
          <cell r="G266">
            <v>0</v>
          </cell>
          <cell r="H266">
            <v>936744</v>
          </cell>
          <cell r="I266">
            <v>0</v>
          </cell>
          <cell r="J266">
            <v>0</v>
          </cell>
          <cell r="K266">
            <v>65280.000000000029</v>
          </cell>
          <cell r="L266">
            <v>0</v>
          </cell>
          <cell r="M266">
            <v>95880.000000000044</v>
          </cell>
          <cell r="N266">
            <v>0</v>
          </cell>
          <cell r="O266">
            <v>2069.9999999999991</v>
          </cell>
          <cell r="P266">
            <v>4199.9999999999982</v>
          </cell>
          <cell r="Q266">
            <v>1759.9999999999993</v>
          </cell>
          <cell r="R266">
            <v>75840</v>
          </cell>
          <cell r="S266">
            <v>34680.000000000015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31304.533333333406</v>
          </cell>
          <cell r="AB266">
            <v>0</v>
          </cell>
          <cell r="AC266">
            <v>129144.56603773592</v>
          </cell>
          <cell r="AD266">
            <v>0</v>
          </cell>
          <cell r="AE266">
            <v>13645.799999999965</v>
          </cell>
          <cell r="AF266">
            <v>0</v>
          </cell>
          <cell r="AG266">
            <v>128000</v>
          </cell>
          <cell r="AH266">
            <v>0</v>
          </cell>
          <cell r="AI266">
            <v>0</v>
          </cell>
          <cell r="AJ266">
            <v>0</v>
          </cell>
          <cell r="AK266">
            <v>8687.616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936744</v>
          </cell>
          <cell r="AU266">
            <v>453804.89937106933</v>
          </cell>
          <cell r="AV266">
            <v>136687.61600000001</v>
          </cell>
          <cell r="AW266">
            <v>152226.5581811321</v>
          </cell>
          <cell r="AX266">
            <v>1527236.5153710693</v>
          </cell>
          <cell r="AY266">
            <v>1518548.8993710694</v>
          </cell>
          <cell r="AZ266">
            <v>4405</v>
          </cell>
          <cell r="BA266">
            <v>1215780</v>
          </cell>
          <cell r="BB266">
            <v>0</v>
          </cell>
          <cell r="BC266">
            <v>0</v>
          </cell>
          <cell r="BD266">
            <v>1527236.5153710693</v>
          </cell>
          <cell r="BE266">
            <v>1527236.5153710693</v>
          </cell>
          <cell r="BF266">
            <v>0</v>
          </cell>
          <cell r="BG266">
            <v>1224467.6159999999</v>
          </cell>
          <cell r="BH266">
            <v>1087780</v>
          </cell>
          <cell r="BI266">
            <v>1390548.8993710694</v>
          </cell>
          <cell r="BJ266">
            <v>5038.2206498951791</v>
          </cell>
          <cell r="BK266">
            <v>4961.3102191666667</v>
          </cell>
          <cell r="BL266">
            <v>1.550204025367936E-2</v>
          </cell>
          <cell r="BM266">
            <v>0</v>
          </cell>
          <cell r="BN266">
            <v>0</v>
          </cell>
          <cell r="BO266">
            <v>1527236.5153710693</v>
          </cell>
        </row>
        <row r="267">
          <cell r="C267">
            <v>9262202</v>
          </cell>
          <cell r="D267" t="str">
            <v>Highgate Infant School</v>
          </cell>
          <cell r="E267">
            <v>54</v>
          </cell>
          <cell r="F267">
            <v>54</v>
          </cell>
          <cell r="G267">
            <v>0</v>
          </cell>
          <cell r="H267">
            <v>183276</v>
          </cell>
          <cell r="I267">
            <v>0</v>
          </cell>
          <cell r="J267">
            <v>0</v>
          </cell>
          <cell r="K267">
            <v>12000.000000000002</v>
          </cell>
          <cell r="L267">
            <v>0</v>
          </cell>
          <cell r="M267">
            <v>17625.000000000004</v>
          </cell>
          <cell r="N267">
            <v>0</v>
          </cell>
          <cell r="O267">
            <v>229.99999999999977</v>
          </cell>
          <cell r="P267">
            <v>2239.9999999999977</v>
          </cell>
          <cell r="Q267">
            <v>0</v>
          </cell>
          <cell r="R267">
            <v>12960</v>
          </cell>
          <cell r="S267">
            <v>3570.0000000000105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14835.789473684215</v>
          </cell>
          <cell r="AB267">
            <v>0</v>
          </cell>
          <cell r="AC267">
            <v>17209.179085627693</v>
          </cell>
          <cell r="AD267">
            <v>0</v>
          </cell>
          <cell r="AE267">
            <v>0</v>
          </cell>
          <cell r="AF267">
            <v>0</v>
          </cell>
          <cell r="AG267">
            <v>128000</v>
          </cell>
          <cell r="AH267">
            <v>0</v>
          </cell>
          <cell r="AI267">
            <v>0</v>
          </cell>
          <cell r="AJ267">
            <v>0</v>
          </cell>
          <cell r="AK267">
            <v>1241.088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183276</v>
          </cell>
          <cell r="AU267">
            <v>80669.968559311907</v>
          </cell>
          <cell r="AV267">
            <v>129241.088</v>
          </cell>
          <cell r="AW267">
            <v>30414.891606567326</v>
          </cell>
          <cell r="AX267">
            <v>393187.05655931192</v>
          </cell>
          <cell r="AY267">
            <v>391945.96855931194</v>
          </cell>
          <cell r="AZ267">
            <v>4405</v>
          </cell>
          <cell r="BA267">
            <v>237870</v>
          </cell>
          <cell r="BB267">
            <v>0</v>
          </cell>
          <cell r="BC267">
            <v>0</v>
          </cell>
          <cell r="BD267">
            <v>393187.05655931192</v>
          </cell>
          <cell r="BE267">
            <v>393187.05655931192</v>
          </cell>
          <cell r="BF267">
            <v>0</v>
          </cell>
          <cell r="BG267">
            <v>239111.08799999999</v>
          </cell>
          <cell r="BH267">
            <v>109869.99999999999</v>
          </cell>
          <cell r="BI267">
            <v>263945.96855931194</v>
          </cell>
          <cell r="BJ267">
            <v>4887.8883066539247</v>
          </cell>
          <cell r="BK267">
            <v>4676.4850256756754</v>
          </cell>
          <cell r="BL267">
            <v>4.5205593478342208E-2</v>
          </cell>
          <cell r="BM267">
            <v>-2.1161859283397359E-2</v>
          </cell>
          <cell r="BN267">
            <v>-5344.0083749302303</v>
          </cell>
          <cell r="BO267">
            <v>387843.04818438168</v>
          </cell>
        </row>
        <row r="268">
          <cell r="C268">
            <v>9262203</v>
          </cell>
          <cell r="D268" t="str">
            <v>Nelson Infant School</v>
          </cell>
          <cell r="E268">
            <v>141</v>
          </cell>
          <cell r="F268">
            <v>141</v>
          </cell>
          <cell r="G268">
            <v>0</v>
          </cell>
          <cell r="H268">
            <v>478554</v>
          </cell>
          <cell r="I268">
            <v>0</v>
          </cell>
          <cell r="J268">
            <v>0</v>
          </cell>
          <cell r="K268">
            <v>31199.999999999971</v>
          </cell>
          <cell r="L268">
            <v>0</v>
          </cell>
          <cell r="M268">
            <v>45824.999999999956</v>
          </cell>
          <cell r="N268">
            <v>0</v>
          </cell>
          <cell r="O268">
            <v>2990.0000000000005</v>
          </cell>
          <cell r="P268">
            <v>12039.999999999993</v>
          </cell>
          <cell r="Q268">
            <v>16720.000000000011</v>
          </cell>
          <cell r="R268">
            <v>2880</v>
          </cell>
          <cell r="S268">
            <v>4080.0000000000027</v>
          </cell>
          <cell r="T268">
            <v>669.99999999999966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30258.600000000002</v>
          </cell>
          <cell r="AB268">
            <v>0</v>
          </cell>
          <cell r="AC268">
            <v>50195.246995994668</v>
          </cell>
          <cell r="AD268">
            <v>0</v>
          </cell>
          <cell r="AE268">
            <v>0</v>
          </cell>
          <cell r="AF268">
            <v>0</v>
          </cell>
          <cell r="AG268">
            <v>128000</v>
          </cell>
          <cell r="AH268">
            <v>0</v>
          </cell>
          <cell r="AI268">
            <v>0</v>
          </cell>
          <cell r="AJ268">
            <v>0</v>
          </cell>
          <cell r="AK268">
            <v>4317.9520000000002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478554</v>
          </cell>
          <cell r="AU268">
            <v>196858.84699599459</v>
          </cell>
          <cell r="AV268">
            <v>132317.95199999999</v>
          </cell>
          <cell r="AW268">
            <v>67388.391518024044</v>
          </cell>
          <cell r="AX268">
            <v>807730.7989959945</v>
          </cell>
          <cell r="AY268">
            <v>803412.84699599445</v>
          </cell>
          <cell r="AZ268">
            <v>4405</v>
          </cell>
          <cell r="BA268">
            <v>621105</v>
          </cell>
          <cell r="BB268">
            <v>0</v>
          </cell>
          <cell r="BC268">
            <v>0</v>
          </cell>
          <cell r="BD268">
            <v>807730.7989959945</v>
          </cell>
          <cell r="BE268">
            <v>807730.79899599473</v>
          </cell>
          <cell r="BF268">
            <v>0</v>
          </cell>
          <cell r="BG268">
            <v>625422.95200000005</v>
          </cell>
          <cell r="BH268">
            <v>493105.00000000006</v>
          </cell>
          <cell r="BI268">
            <v>675412.84699599445</v>
          </cell>
          <cell r="BJ268">
            <v>4790.1620354325851</v>
          </cell>
          <cell r="BK268">
            <v>4621.8389986394568</v>
          </cell>
          <cell r="BL268">
            <v>3.6419061079946309E-2</v>
          </cell>
          <cell r="BM268">
            <v>-1.237532688500146E-2</v>
          </cell>
          <cell r="BN268">
            <v>-8064.7443469395648</v>
          </cell>
          <cell r="BO268">
            <v>799666.05464905489</v>
          </cell>
        </row>
        <row r="269">
          <cell r="C269">
            <v>9262204</v>
          </cell>
          <cell r="D269" t="str">
            <v>Howard Junior School</v>
          </cell>
          <cell r="E269">
            <v>193</v>
          </cell>
          <cell r="F269">
            <v>193</v>
          </cell>
          <cell r="G269">
            <v>0</v>
          </cell>
          <cell r="H269">
            <v>655042</v>
          </cell>
          <cell r="I269">
            <v>0</v>
          </cell>
          <cell r="J269">
            <v>0</v>
          </cell>
          <cell r="K269">
            <v>32640.00000000004</v>
          </cell>
          <cell r="L269">
            <v>0</v>
          </cell>
          <cell r="M269">
            <v>50055.000000000029</v>
          </cell>
          <cell r="N269">
            <v>0</v>
          </cell>
          <cell r="O269">
            <v>3909.9999999999977</v>
          </cell>
          <cell r="P269">
            <v>15400.000000000016</v>
          </cell>
          <cell r="Q269">
            <v>32560</v>
          </cell>
          <cell r="R269">
            <v>8159.9999999999945</v>
          </cell>
          <cell r="S269">
            <v>2549.9999999999964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18559.999999999982</v>
          </cell>
          <cell r="AB269">
            <v>0</v>
          </cell>
          <cell r="AC269">
            <v>96018.536742587021</v>
          </cell>
          <cell r="AD269">
            <v>0</v>
          </cell>
          <cell r="AE269">
            <v>0</v>
          </cell>
          <cell r="AF269">
            <v>0</v>
          </cell>
          <cell r="AG269">
            <v>128000</v>
          </cell>
          <cell r="AH269">
            <v>0</v>
          </cell>
          <cell r="AI269">
            <v>0</v>
          </cell>
          <cell r="AJ269">
            <v>0</v>
          </cell>
          <cell r="AK269">
            <v>5481.4719999999998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655042</v>
          </cell>
          <cell r="AU269">
            <v>259853.53674258708</v>
          </cell>
          <cell r="AV269">
            <v>133481.47200000001</v>
          </cell>
          <cell r="AW269">
            <v>106895.35879166309</v>
          </cell>
          <cell r="AX269">
            <v>1048377.0087425872</v>
          </cell>
          <cell r="AY269">
            <v>1042895.5367425872</v>
          </cell>
          <cell r="AZ269">
            <v>4405</v>
          </cell>
          <cell r="BA269">
            <v>850165</v>
          </cell>
          <cell r="BB269">
            <v>0</v>
          </cell>
          <cell r="BC269">
            <v>0</v>
          </cell>
          <cell r="BD269">
            <v>1048377.0087425872</v>
          </cell>
          <cell r="BE269">
            <v>1048377.0087425869</v>
          </cell>
          <cell r="BF269">
            <v>0</v>
          </cell>
          <cell r="BG269">
            <v>855646.47199999995</v>
          </cell>
          <cell r="BH269">
            <v>722165</v>
          </cell>
          <cell r="BI269">
            <v>914895.53674258722</v>
          </cell>
          <cell r="BJ269">
            <v>4740.3913820859443</v>
          </cell>
          <cell r="BK269">
            <v>4542.7471446078443</v>
          </cell>
          <cell r="BL269">
            <v>4.3507646625830794E-2</v>
          </cell>
          <cell r="BM269">
            <v>-1.9463912430885945E-2</v>
          </cell>
          <cell r="BN269">
            <v>-17064.989095332719</v>
          </cell>
          <cell r="BO269">
            <v>1031312.0196472545</v>
          </cell>
        </row>
        <row r="270">
          <cell r="C270">
            <v>9262209</v>
          </cell>
          <cell r="D270" t="str">
            <v>Nightingale Infant &amp; Nursery School</v>
          </cell>
          <cell r="E270">
            <v>97</v>
          </cell>
          <cell r="F270">
            <v>97</v>
          </cell>
          <cell r="G270">
            <v>0</v>
          </cell>
          <cell r="H270">
            <v>329218</v>
          </cell>
          <cell r="I270">
            <v>0</v>
          </cell>
          <cell r="J270">
            <v>0</v>
          </cell>
          <cell r="K270">
            <v>4800.0000000000164</v>
          </cell>
          <cell r="L270">
            <v>0</v>
          </cell>
          <cell r="M270">
            <v>7050.0000000000236</v>
          </cell>
          <cell r="N270">
            <v>0</v>
          </cell>
          <cell r="O270">
            <v>230.00000000000082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4262.1212121212147</v>
          </cell>
          <cell r="AB270">
            <v>0</v>
          </cell>
          <cell r="AC270">
            <v>29298.180166147442</v>
          </cell>
          <cell r="AD270">
            <v>0</v>
          </cell>
          <cell r="AE270">
            <v>0</v>
          </cell>
          <cell r="AF270">
            <v>0</v>
          </cell>
          <cell r="AG270">
            <v>128000</v>
          </cell>
          <cell r="AH270">
            <v>0</v>
          </cell>
          <cell r="AI270">
            <v>0</v>
          </cell>
          <cell r="AJ270">
            <v>0</v>
          </cell>
          <cell r="AK270">
            <v>3645.6959999999999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329218</v>
          </cell>
          <cell r="AU270">
            <v>45640.301378268698</v>
          </cell>
          <cell r="AV270">
            <v>131645.696</v>
          </cell>
          <cell r="AW270">
            <v>27086.610285669776</v>
          </cell>
          <cell r="AX270">
            <v>506503.99737826869</v>
          </cell>
          <cell r="AY270">
            <v>502858.30137826869</v>
          </cell>
          <cell r="AZ270">
            <v>4405</v>
          </cell>
          <cell r="BA270">
            <v>427285</v>
          </cell>
          <cell r="BB270">
            <v>0</v>
          </cell>
          <cell r="BC270">
            <v>0</v>
          </cell>
          <cell r="BD270">
            <v>506503.99737826869</v>
          </cell>
          <cell r="BE270">
            <v>506503.99737826863</v>
          </cell>
          <cell r="BF270">
            <v>0</v>
          </cell>
          <cell r="BG270">
            <v>430930.696</v>
          </cell>
          <cell r="BH270">
            <v>299285</v>
          </cell>
          <cell r="BI270">
            <v>374858.30137826869</v>
          </cell>
          <cell r="BJ270">
            <v>3864.5185709099865</v>
          </cell>
          <cell r="BK270">
            <v>3668.8225000000002</v>
          </cell>
          <cell r="BL270">
            <v>5.3340294034390119E-2</v>
          </cell>
          <cell r="BM270">
            <v>-2.929655983944527E-2</v>
          </cell>
          <cell r="BN270">
            <v>-10425.936157420661</v>
          </cell>
          <cell r="BO270">
            <v>496078.061220848</v>
          </cell>
        </row>
        <row r="271">
          <cell r="C271">
            <v>9262211</v>
          </cell>
          <cell r="D271" t="str">
            <v>Brisley Church of England Primary Academy</v>
          </cell>
          <cell r="E271">
            <v>69</v>
          </cell>
          <cell r="F271">
            <v>69</v>
          </cell>
          <cell r="G271">
            <v>0</v>
          </cell>
          <cell r="H271">
            <v>234186</v>
          </cell>
          <cell r="I271">
            <v>0</v>
          </cell>
          <cell r="J271">
            <v>0</v>
          </cell>
          <cell r="K271">
            <v>3360.000000000005</v>
          </cell>
          <cell r="L271">
            <v>0</v>
          </cell>
          <cell r="M271">
            <v>5639.9999999999882</v>
          </cell>
          <cell r="N271">
            <v>0</v>
          </cell>
          <cell r="O271">
            <v>919.99999999999966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19301.132812500004</v>
          </cell>
          <cell r="AD271">
            <v>0</v>
          </cell>
          <cell r="AE271">
            <v>0</v>
          </cell>
          <cell r="AF271">
            <v>0</v>
          </cell>
          <cell r="AG271">
            <v>128000</v>
          </cell>
          <cell r="AH271">
            <v>56300</v>
          </cell>
          <cell r="AI271">
            <v>0</v>
          </cell>
          <cell r="AJ271">
            <v>0</v>
          </cell>
          <cell r="AK271">
            <v>1499.6479999999999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234186</v>
          </cell>
          <cell r="AU271">
            <v>29221.132812499996</v>
          </cell>
          <cell r="AV271">
            <v>185799.64799999999</v>
          </cell>
          <cell r="AW271">
            <v>21481.614689062502</v>
          </cell>
          <cell r="AX271">
            <v>449206.78081249999</v>
          </cell>
          <cell r="AY271">
            <v>447707.1328125</v>
          </cell>
          <cell r="AZ271">
            <v>4405</v>
          </cell>
          <cell r="BA271">
            <v>303945</v>
          </cell>
          <cell r="BB271">
            <v>0</v>
          </cell>
          <cell r="BC271">
            <v>0</v>
          </cell>
          <cell r="BD271">
            <v>449206.78081249999</v>
          </cell>
          <cell r="BE271">
            <v>449206.78081249999</v>
          </cell>
          <cell r="BF271">
            <v>0</v>
          </cell>
          <cell r="BG271">
            <v>305444.64799999999</v>
          </cell>
          <cell r="BH271">
            <v>119644.99999999999</v>
          </cell>
          <cell r="BI271">
            <v>263407.1328125</v>
          </cell>
          <cell r="BJ271">
            <v>3817.494678442029</v>
          </cell>
          <cell r="BK271">
            <v>3480.5355368421051</v>
          </cell>
          <cell r="BL271">
            <v>9.6812441083606177E-2</v>
          </cell>
          <cell r="BM271">
            <v>-7.2768706888661328E-2</v>
          </cell>
          <cell r="BN271">
            <v>-17475.910850426251</v>
          </cell>
          <cell r="BO271">
            <v>431730.86996207375</v>
          </cell>
        </row>
        <row r="272">
          <cell r="C272">
            <v>9262217</v>
          </cell>
          <cell r="D272" t="str">
            <v>Winterton Primary School and Nursery</v>
          </cell>
          <cell r="E272">
            <v>60</v>
          </cell>
          <cell r="F272">
            <v>60</v>
          </cell>
          <cell r="G272">
            <v>0</v>
          </cell>
          <cell r="H272">
            <v>203640</v>
          </cell>
          <cell r="I272">
            <v>0</v>
          </cell>
          <cell r="J272">
            <v>0</v>
          </cell>
          <cell r="K272">
            <v>8640</v>
          </cell>
          <cell r="L272">
            <v>0</v>
          </cell>
          <cell r="M272">
            <v>12690</v>
          </cell>
          <cell r="N272">
            <v>0</v>
          </cell>
          <cell r="O272">
            <v>1427.5862068965523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693.10344827586096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18723.913043478271</v>
          </cell>
          <cell r="AD272">
            <v>0</v>
          </cell>
          <cell r="AE272">
            <v>378.00000000000165</v>
          </cell>
          <cell r="AF272">
            <v>0</v>
          </cell>
          <cell r="AG272">
            <v>128000</v>
          </cell>
          <cell r="AH272">
            <v>0</v>
          </cell>
          <cell r="AI272">
            <v>0</v>
          </cell>
          <cell r="AJ272">
            <v>0</v>
          </cell>
          <cell r="AK272">
            <v>2197.7600000000002</v>
          </cell>
          <cell r="AL272">
            <v>0</v>
          </cell>
          <cell r="AM272">
            <v>0</v>
          </cell>
          <cell r="AN272">
            <v>0</v>
          </cell>
          <cell r="AO272">
            <v>7500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203640</v>
          </cell>
          <cell r="AU272">
            <v>42552.602698650684</v>
          </cell>
          <cell r="AV272">
            <v>137697.76</v>
          </cell>
          <cell r="AW272">
            <v>21399.421526236885</v>
          </cell>
          <cell r="AX272">
            <v>383890.36269865069</v>
          </cell>
          <cell r="AY272">
            <v>374192.60269865068</v>
          </cell>
          <cell r="AZ272">
            <v>4405</v>
          </cell>
          <cell r="BA272">
            <v>264300</v>
          </cell>
          <cell r="BB272">
            <v>0</v>
          </cell>
          <cell r="BC272">
            <v>0</v>
          </cell>
          <cell r="BD272">
            <v>383890.36269865069</v>
          </cell>
          <cell r="BE272">
            <v>383890.36269865069</v>
          </cell>
          <cell r="BF272">
            <v>0</v>
          </cell>
          <cell r="BG272">
            <v>273997.76</v>
          </cell>
          <cell r="BH272">
            <v>136300</v>
          </cell>
          <cell r="BI272">
            <v>246192.60269865068</v>
          </cell>
          <cell r="BJ272">
            <v>4103.2100449775116</v>
          </cell>
          <cell r="BK272">
            <v>4325.3536750000003</v>
          </cell>
          <cell r="BL272">
            <v>-5.1358489204351279E-2</v>
          </cell>
          <cell r="BM272">
            <v>5.6358489204351277E-2</v>
          </cell>
          <cell r="BN272">
            <v>14626.223903849317</v>
          </cell>
          <cell r="BO272">
            <v>398516.5866025</v>
          </cell>
        </row>
        <row r="273">
          <cell r="C273">
            <v>9262218</v>
          </cell>
          <cell r="D273" t="str">
            <v>White House Farm</v>
          </cell>
          <cell r="E273">
            <v>199</v>
          </cell>
          <cell r="F273">
            <v>199</v>
          </cell>
          <cell r="G273">
            <v>0</v>
          </cell>
          <cell r="H273">
            <v>675406</v>
          </cell>
          <cell r="I273">
            <v>0</v>
          </cell>
          <cell r="J273">
            <v>0</v>
          </cell>
          <cell r="K273">
            <v>20385.365853658492</v>
          </cell>
          <cell r="L273">
            <v>0</v>
          </cell>
          <cell r="M273">
            <v>29941.006097560909</v>
          </cell>
          <cell r="N273">
            <v>0</v>
          </cell>
          <cell r="O273">
            <v>279.08536585365869</v>
          </cell>
          <cell r="P273">
            <v>679.51219512195053</v>
          </cell>
          <cell r="Q273">
            <v>533.90243902439056</v>
          </cell>
          <cell r="R273">
            <v>1164.8780487804868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24874.99999999996</v>
          </cell>
          <cell r="AB273">
            <v>0</v>
          </cell>
          <cell r="AC273">
            <v>63916.475946216917</v>
          </cell>
          <cell r="AD273">
            <v>0</v>
          </cell>
          <cell r="AE273">
            <v>0</v>
          </cell>
          <cell r="AF273">
            <v>0</v>
          </cell>
          <cell r="AG273">
            <v>128000</v>
          </cell>
          <cell r="AH273">
            <v>0</v>
          </cell>
          <cell r="AI273">
            <v>0</v>
          </cell>
          <cell r="AJ273">
            <v>0</v>
          </cell>
          <cell r="AK273">
            <v>5222.9120000000003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675406</v>
          </cell>
          <cell r="AU273">
            <v>141775.22594621676</v>
          </cell>
          <cell r="AV273">
            <v>133222.91200000001</v>
          </cell>
          <cell r="AW273">
            <v>50698.494947967221</v>
          </cell>
          <cell r="AX273">
            <v>950404.13794621674</v>
          </cell>
          <cell r="AY273">
            <v>945181.22594621673</v>
          </cell>
          <cell r="AZ273">
            <v>4405</v>
          </cell>
          <cell r="BA273">
            <v>876595</v>
          </cell>
          <cell r="BB273">
            <v>0</v>
          </cell>
          <cell r="BC273">
            <v>0</v>
          </cell>
          <cell r="BD273">
            <v>950404.13794621674</v>
          </cell>
          <cell r="BE273">
            <v>950404.13794621686</v>
          </cell>
          <cell r="BF273">
            <v>0</v>
          </cell>
          <cell r="BG273">
            <v>881817.91200000001</v>
          </cell>
          <cell r="BH273">
            <v>748595</v>
          </cell>
          <cell r="BI273">
            <v>817181.22594621673</v>
          </cell>
          <cell r="BJ273">
            <v>4106.4383213377723</v>
          </cell>
          <cell r="BK273">
            <v>3972.7698396386227</v>
          </cell>
          <cell r="BL273">
            <v>3.364616806276112E-2</v>
          </cell>
          <cell r="BM273">
            <v>0</v>
          </cell>
          <cell r="BN273">
            <v>0</v>
          </cell>
          <cell r="BO273">
            <v>950404.13794621674</v>
          </cell>
        </row>
        <row r="274">
          <cell r="C274">
            <v>9262221</v>
          </cell>
          <cell r="D274" t="str">
            <v>Wymondham College Prep School</v>
          </cell>
          <cell r="E274">
            <v>267.41666666666669</v>
          </cell>
          <cell r="F274">
            <v>267.41666666666669</v>
          </cell>
          <cell r="G274">
            <v>0</v>
          </cell>
          <cell r="H274">
            <v>907612.16666666674</v>
          </cell>
          <cell r="I274">
            <v>0</v>
          </cell>
          <cell r="J274">
            <v>0</v>
          </cell>
          <cell r="K274">
            <v>2754.5064377682461</v>
          </cell>
          <cell r="L274">
            <v>0</v>
          </cell>
          <cell r="M274">
            <v>4854.8175965665259</v>
          </cell>
          <cell r="N274">
            <v>0</v>
          </cell>
          <cell r="O274">
            <v>11086.888412017182</v>
          </cell>
          <cell r="P274">
            <v>321.35908440629464</v>
          </cell>
          <cell r="Q274">
            <v>2019.9713876967062</v>
          </cell>
          <cell r="R274">
            <v>550.90128755364788</v>
          </cell>
          <cell r="S274">
            <v>585.33261802575089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8068.8728323699361</v>
          </cell>
          <cell r="AB274">
            <v>0</v>
          </cell>
          <cell r="AC274">
            <v>75674.549045787993</v>
          </cell>
          <cell r="AD274">
            <v>0</v>
          </cell>
          <cell r="AE274">
            <v>0</v>
          </cell>
          <cell r="AF274">
            <v>0</v>
          </cell>
          <cell r="AG274">
            <v>128000</v>
          </cell>
          <cell r="AH274">
            <v>0</v>
          </cell>
          <cell r="AI274">
            <v>0</v>
          </cell>
          <cell r="AJ274">
            <v>0</v>
          </cell>
          <cell r="AK274">
            <v>12403.608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907612.16666666674</v>
          </cell>
          <cell r="AU274">
            <v>105917.19870219228</v>
          </cell>
          <cell r="AV274">
            <v>140403.60800000001</v>
          </cell>
          <cell r="AW274">
            <v>70876.844636458918</v>
          </cell>
          <cell r="AX274">
            <v>1153932.9733688589</v>
          </cell>
          <cell r="AY274">
            <v>1141529.3653688589</v>
          </cell>
          <cell r="AZ274">
            <v>4405</v>
          </cell>
          <cell r="BA274">
            <v>1177970.4166666667</v>
          </cell>
          <cell r="BB274">
            <v>36441.051297807833</v>
          </cell>
          <cell r="BC274">
            <v>0</v>
          </cell>
          <cell r="BD274">
            <v>1190374.0246666668</v>
          </cell>
          <cell r="BE274">
            <v>1190374.0246666668</v>
          </cell>
          <cell r="BF274">
            <v>0</v>
          </cell>
          <cell r="BG274">
            <v>1190374.0246666668</v>
          </cell>
          <cell r="BH274">
            <v>1049970.4166666667</v>
          </cell>
          <cell r="BI274">
            <v>1049970.4166666667</v>
          </cell>
          <cell r="BJ274">
            <v>3926.3462137737615</v>
          </cell>
          <cell r="BK274">
            <v>3820.0916967880089</v>
          </cell>
          <cell r="BL274">
            <v>2.7814650908797041E-2</v>
          </cell>
          <cell r="BM274">
            <v>0</v>
          </cell>
          <cell r="BN274">
            <v>0</v>
          </cell>
          <cell r="BO274">
            <v>1190374.0246666668</v>
          </cell>
        </row>
        <row r="275">
          <cell r="C275">
            <v>9262226</v>
          </cell>
          <cell r="D275" t="str">
            <v>Walpole Cross Keys Primary School</v>
          </cell>
          <cell r="E275">
            <v>56</v>
          </cell>
          <cell r="F275">
            <v>56</v>
          </cell>
          <cell r="G275">
            <v>0</v>
          </cell>
          <cell r="H275">
            <v>190064</v>
          </cell>
          <cell r="I275">
            <v>0</v>
          </cell>
          <cell r="J275">
            <v>0</v>
          </cell>
          <cell r="K275">
            <v>2400.0000000000005</v>
          </cell>
          <cell r="L275">
            <v>0</v>
          </cell>
          <cell r="M275">
            <v>4229.9999999999945</v>
          </cell>
          <cell r="N275">
            <v>0</v>
          </cell>
          <cell r="O275">
            <v>9199.9999999999964</v>
          </cell>
          <cell r="P275">
            <v>1119.9999999999995</v>
          </cell>
          <cell r="Q275">
            <v>0</v>
          </cell>
          <cell r="R275">
            <v>959.99999999999955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19082.608695652176</v>
          </cell>
          <cell r="AD275">
            <v>0</v>
          </cell>
          <cell r="AE275">
            <v>0</v>
          </cell>
          <cell r="AF275">
            <v>0</v>
          </cell>
          <cell r="AG275">
            <v>128000</v>
          </cell>
          <cell r="AH275">
            <v>56300</v>
          </cell>
          <cell r="AI275">
            <v>0</v>
          </cell>
          <cell r="AJ275">
            <v>0</v>
          </cell>
          <cell r="AK275">
            <v>876.47799999999995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190064</v>
          </cell>
          <cell r="AU275">
            <v>36992.608695652161</v>
          </cell>
          <cell r="AV275">
            <v>185176.478</v>
          </cell>
          <cell r="AW275">
            <v>29756.519895652174</v>
          </cell>
          <cell r="AX275">
            <v>412233.08669565216</v>
          </cell>
          <cell r="AY275">
            <v>411356.60869565216</v>
          </cell>
          <cell r="AZ275">
            <v>4405</v>
          </cell>
          <cell r="BA275">
            <v>246680</v>
          </cell>
          <cell r="BB275">
            <v>0</v>
          </cell>
          <cell r="BC275">
            <v>0</v>
          </cell>
          <cell r="BD275">
            <v>412233.08669565216</v>
          </cell>
          <cell r="BE275">
            <v>412233.08669565216</v>
          </cell>
          <cell r="BF275">
            <v>0</v>
          </cell>
          <cell r="BG275">
            <v>247556.478</v>
          </cell>
          <cell r="BH275">
            <v>62380</v>
          </cell>
          <cell r="BI275">
            <v>227056.60869565216</v>
          </cell>
          <cell r="BJ275">
            <v>4054.5822981366459</v>
          </cell>
          <cell r="BK275">
            <v>2768.9655566037741</v>
          </cell>
          <cell r="BL275">
            <v>0.46429495609534499</v>
          </cell>
          <cell r="BM275">
            <v>-0.44025122190040011</v>
          </cell>
          <cell r="BN275">
            <v>-68266.26630291625</v>
          </cell>
          <cell r="BO275">
            <v>343966.82039273588</v>
          </cell>
        </row>
        <row r="276">
          <cell r="C276">
            <v>9262227</v>
          </cell>
          <cell r="D276" t="str">
            <v>Watton Junior School</v>
          </cell>
          <cell r="E276">
            <v>262</v>
          </cell>
          <cell r="F276">
            <v>262</v>
          </cell>
          <cell r="G276">
            <v>0</v>
          </cell>
          <cell r="H276">
            <v>889228</v>
          </cell>
          <cell r="I276">
            <v>0</v>
          </cell>
          <cell r="J276">
            <v>0</v>
          </cell>
          <cell r="K276">
            <v>38879.999999999942</v>
          </cell>
          <cell r="L276">
            <v>0</v>
          </cell>
          <cell r="M276">
            <v>59925.000000000087</v>
          </cell>
          <cell r="N276">
            <v>0</v>
          </cell>
          <cell r="O276">
            <v>8280.0000000000146</v>
          </cell>
          <cell r="P276">
            <v>0</v>
          </cell>
          <cell r="Q276">
            <v>20679.999999999975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16620.625</v>
          </cell>
          <cell r="AB276">
            <v>0</v>
          </cell>
          <cell r="AC276">
            <v>94961.536569987496</v>
          </cell>
          <cell r="AD276">
            <v>0</v>
          </cell>
          <cell r="AE276">
            <v>0</v>
          </cell>
          <cell r="AF276">
            <v>0</v>
          </cell>
          <cell r="AG276">
            <v>128000</v>
          </cell>
          <cell r="AH276">
            <v>0</v>
          </cell>
          <cell r="AI276">
            <v>0</v>
          </cell>
          <cell r="AJ276">
            <v>0</v>
          </cell>
          <cell r="AK276">
            <v>4240.384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889228</v>
          </cell>
          <cell r="AU276">
            <v>239347.16156998748</v>
          </cell>
          <cell r="AV276">
            <v>132240.38399999999</v>
          </cell>
          <cell r="AW276">
            <v>87322.183115132459</v>
          </cell>
          <cell r="AX276">
            <v>1260815.5455699875</v>
          </cell>
          <cell r="AY276">
            <v>1256575.1615699874</v>
          </cell>
          <cell r="AZ276">
            <v>4405</v>
          </cell>
          <cell r="BA276">
            <v>1154110</v>
          </cell>
          <cell r="BB276">
            <v>0</v>
          </cell>
          <cell r="BC276">
            <v>0</v>
          </cell>
          <cell r="BD276">
            <v>1260815.5455699875</v>
          </cell>
          <cell r="BE276">
            <v>1260815.5455699877</v>
          </cell>
          <cell r="BF276">
            <v>0</v>
          </cell>
          <cell r="BG276">
            <v>1158350.3840000001</v>
          </cell>
          <cell r="BH276">
            <v>1026110.0000000001</v>
          </cell>
          <cell r="BI276">
            <v>1128575.1615699874</v>
          </cell>
          <cell r="BJ276">
            <v>4307.538784618273</v>
          </cell>
          <cell r="BK276">
            <v>4195.9086358870964</v>
          </cell>
          <cell r="BL276">
            <v>2.6604523219694906E-2</v>
          </cell>
          <cell r="BM276">
            <v>-2.560789024750057E-3</v>
          </cell>
          <cell r="BN276">
            <v>-2815.1472373120187</v>
          </cell>
          <cell r="BO276">
            <v>1258000.3983326755</v>
          </cell>
        </row>
        <row r="277">
          <cell r="C277">
            <v>9262230</v>
          </cell>
          <cell r="D277" t="str">
            <v>Parker's Church of England Primary Academy</v>
          </cell>
          <cell r="E277">
            <v>76</v>
          </cell>
          <cell r="F277">
            <v>76</v>
          </cell>
          <cell r="G277">
            <v>0</v>
          </cell>
          <cell r="H277">
            <v>257944</v>
          </cell>
          <cell r="I277">
            <v>0</v>
          </cell>
          <cell r="J277">
            <v>0</v>
          </cell>
          <cell r="K277">
            <v>3359.9999999999986</v>
          </cell>
          <cell r="L277">
            <v>0</v>
          </cell>
          <cell r="M277">
            <v>4934.9999999999982</v>
          </cell>
          <cell r="N277">
            <v>0</v>
          </cell>
          <cell r="O277">
            <v>233.06666666666607</v>
          </cell>
          <cell r="P277">
            <v>0</v>
          </cell>
          <cell r="Q277">
            <v>2229.3333333333344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1356.3076923076937</v>
          </cell>
          <cell r="AB277">
            <v>0</v>
          </cell>
          <cell r="AC277">
            <v>31183.384615384617</v>
          </cell>
          <cell r="AD277">
            <v>0</v>
          </cell>
          <cell r="AE277">
            <v>0</v>
          </cell>
          <cell r="AF277">
            <v>0</v>
          </cell>
          <cell r="AG277">
            <v>128000</v>
          </cell>
          <cell r="AH277">
            <v>40356.726969292387</v>
          </cell>
          <cell r="AI277">
            <v>0</v>
          </cell>
          <cell r="AJ277">
            <v>0</v>
          </cell>
          <cell r="AK277">
            <v>2275.328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257944</v>
          </cell>
          <cell r="AU277">
            <v>43297.092307692306</v>
          </cell>
          <cell r="AV277">
            <v>170632.0549692924</v>
          </cell>
          <cell r="AW277">
            <v>27973.883591794871</v>
          </cell>
          <cell r="AX277">
            <v>471873.14727698464</v>
          </cell>
          <cell r="AY277">
            <v>469597.81927698466</v>
          </cell>
          <cell r="AZ277">
            <v>4405</v>
          </cell>
          <cell r="BA277">
            <v>334780</v>
          </cell>
          <cell r="BB277">
            <v>0</v>
          </cell>
          <cell r="BC277">
            <v>0</v>
          </cell>
          <cell r="BD277">
            <v>471873.14727698464</v>
          </cell>
          <cell r="BE277">
            <v>471873.14727698464</v>
          </cell>
          <cell r="BF277">
            <v>0</v>
          </cell>
          <cell r="BG277">
            <v>337055.32799999998</v>
          </cell>
          <cell r="BH277">
            <v>166423.27303070758</v>
          </cell>
          <cell r="BI277">
            <v>301241.09230769228</v>
          </cell>
          <cell r="BJ277">
            <v>3963.6985829959508</v>
          </cell>
          <cell r="BK277">
            <v>3332.5323150761014</v>
          </cell>
          <cell r="BL277">
            <v>0.18939539312627374</v>
          </cell>
          <cell r="BM277">
            <v>-0.16535165893132889</v>
          </cell>
          <cell r="BN277">
            <v>-41879.020752247256</v>
          </cell>
          <cell r="BO277">
            <v>429994.1265247374</v>
          </cell>
        </row>
        <row r="278">
          <cell r="C278">
            <v>9262231</v>
          </cell>
          <cell r="D278" t="str">
            <v>Caston Church of England Primary Academy</v>
          </cell>
          <cell r="E278">
            <v>85</v>
          </cell>
          <cell r="F278">
            <v>85</v>
          </cell>
          <cell r="G278">
            <v>0</v>
          </cell>
          <cell r="H278">
            <v>288490</v>
          </cell>
          <cell r="I278">
            <v>0</v>
          </cell>
          <cell r="J278">
            <v>0</v>
          </cell>
          <cell r="K278">
            <v>13919.999999999989</v>
          </cell>
          <cell r="L278">
            <v>0</v>
          </cell>
          <cell r="M278">
            <v>21149.999999999985</v>
          </cell>
          <cell r="N278">
            <v>0</v>
          </cell>
          <cell r="O278">
            <v>229.99999999999918</v>
          </cell>
          <cell r="P278">
            <v>0</v>
          </cell>
          <cell r="Q278">
            <v>9680.0000000000109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3521.4285714285697</v>
          </cell>
          <cell r="AB278">
            <v>0</v>
          </cell>
          <cell r="AC278">
            <v>21945.000000000007</v>
          </cell>
          <cell r="AD278">
            <v>0</v>
          </cell>
          <cell r="AE278">
            <v>5575.4999999999718</v>
          </cell>
          <cell r="AF278">
            <v>0</v>
          </cell>
          <cell r="AG278">
            <v>128000</v>
          </cell>
          <cell r="AH278">
            <v>48708.144192256339</v>
          </cell>
          <cell r="AI278">
            <v>0</v>
          </cell>
          <cell r="AJ278">
            <v>0</v>
          </cell>
          <cell r="AK278">
            <v>1292.8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288490</v>
          </cell>
          <cell r="AU278">
            <v>76021.928571428536</v>
          </cell>
          <cell r="AV278">
            <v>178000.94419225631</v>
          </cell>
          <cell r="AW278">
            <v>29152.422600000009</v>
          </cell>
          <cell r="AX278">
            <v>542512.87276368483</v>
          </cell>
          <cell r="AY278">
            <v>541220.07276368479</v>
          </cell>
          <cell r="AZ278">
            <v>4405</v>
          </cell>
          <cell r="BA278">
            <v>374425</v>
          </cell>
          <cell r="BB278">
            <v>0</v>
          </cell>
          <cell r="BC278">
            <v>0</v>
          </cell>
          <cell r="BD278">
            <v>542512.87276368483</v>
          </cell>
          <cell r="BE278">
            <v>542512.87276368495</v>
          </cell>
          <cell r="BF278">
            <v>0</v>
          </cell>
          <cell r="BG278">
            <v>375717.8</v>
          </cell>
          <cell r="BH278">
            <v>197716.85580774368</v>
          </cell>
          <cell r="BI278">
            <v>364511.92857142852</v>
          </cell>
          <cell r="BJ278">
            <v>4288.3756302521006</v>
          </cell>
          <cell r="BK278">
            <v>3564.348712103249</v>
          </cell>
          <cell r="BL278">
            <v>0.20313021441766232</v>
          </cell>
          <cell r="BM278">
            <v>-0.17908648022271748</v>
          </cell>
          <cell r="BN278">
            <v>-54257.766536640491</v>
          </cell>
          <cell r="BO278">
            <v>488255.10622704437</v>
          </cell>
        </row>
        <row r="279">
          <cell r="C279">
            <v>9262234</v>
          </cell>
          <cell r="D279" t="str">
            <v>St Germans Academy</v>
          </cell>
          <cell r="E279">
            <v>112</v>
          </cell>
          <cell r="F279">
            <v>112</v>
          </cell>
          <cell r="G279">
            <v>0</v>
          </cell>
          <cell r="H279">
            <v>380128</v>
          </cell>
          <cell r="I279">
            <v>0</v>
          </cell>
          <cell r="J279">
            <v>0</v>
          </cell>
          <cell r="K279">
            <v>8640.0000000000146</v>
          </cell>
          <cell r="L279">
            <v>0</v>
          </cell>
          <cell r="M279">
            <v>12690.000000000022</v>
          </cell>
          <cell r="N279">
            <v>0</v>
          </cell>
          <cell r="O279">
            <v>0</v>
          </cell>
          <cell r="P279">
            <v>1399.9999999999989</v>
          </cell>
          <cell r="Q279">
            <v>440.00000000000011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1353.3333333333312</v>
          </cell>
          <cell r="AB279">
            <v>0</v>
          </cell>
          <cell r="AC279">
            <v>37460.500000000022</v>
          </cell>
          <cell r="AD279">
            <v>0</v>
          </cell>
          <cell r="AE279">
            <v>4989.5999999999849</v>
          </cell>
          <cell r="AF279">
            <v>0</v>
          </cell>
          <cell r="AG279">
            <v>128000</v>
          </cell>
          <cell r="AH279">
            <v>28413.084112149525</v>
          </cell>
          <cell r="AI279">
            <v>0</v>
          </cell>
          <cell r="AJ279">
            <v>0</v>
          </cell>
          <cell r="AK279">
            <v>2482.1759999999999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380128</v>
          </cell>
          <cell r="AU279">
            <v>66973.433333333378</v>
          </cell>
          <cell r="AV279">
            <v>158895.26011214952</v>
          </cell>
          <cell r="AW279">
            <v>33013.044700000013</v>
          </cell>
          <cell r="AX279">
            <v>605996.69344548287</v>
          </cell>
          <cell r="AY279">
            <v>603514.5174454829</v>
          </cell>
          <cell r="AZ279">
            <v>4405</v>
          </cell>
          <cell r="BA279">
            <v>493360</v>
          </cell>
          <cell r="BB279">
            <v>0</v>
          </cell>
          <cell r="BC279">
            <v>0</v>
          </cell>
          <cell r="BD279">
            <v>605996.69344548287</v>
          </cell>
          <cell r="BE279">
            <v>605996.69344548276</v>
          </cell>
          <cell r="BF279">
            <v>0</v>
          </cell>
          <cell r="BG279">
            <v>495842.17599999998</v>
          </cell>
          <cell r="BH279">
            <v>336946.91588785045</v>
          </cell>
          <cell r="BI279">
            <v>447101.43333333335</v>
          </cell>
          <cell r="BJ279">
            <v>3991.9770833333337</v>
          </cell>
          <cell r="BK279">
            <v>3518.3763325754853</v>
          </cell>
          <cell r="BL279">
            <v>0.13460775823579055</v>
          </cell>
          <cell r="BM279">
            <v>-0.1105640240408457</v>
          </cell>
          <cell r="BN279">
            <v>-43568.654686997266</v>
          </cell>
          <cell r="BO279">
            <v>562428.03875848558</v>
          </cell>
        </row>
        <row r="280">
          <cell r="C280">
            <v>9262235</v>
          </cell>
          <cell r="D280" t="str">
            <v>Magdalen Academy</v>
          </cell>
          <cell r="E280">
            <v>40</v>
          </cell>
          <cell r="F280">
            <v>40</v>
          </cell>
          <cell r="G280">
            <v>0</v>
          </cell>
          <cell r="H280">
            <v>135760</v>
          </cell>
          <cell r="I280">
            <v>0</v>
          </cell>
          <cell r="J280">
            <v>0</v>
          </cell>
          <cell r="K280">
            <v>5280</v>
          </cell>
          <cell r="L280">
            <v>0</v>
          </cell>
          <cell r="M280">
            <v>8460</v>
          </cell>
          <cell r="N280">
            <v>0</v>
          </cell>
          <cell r="O280">
            <v>0</v>
          </cell>
          <cell r="P280">
            <v>560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2320</v>
          </cell>
          <cell r="AB280">
            <v>0</v>
          </cell>
          <cell r="AC280">
            <v>15839.999999999989</v>
          </cell>
          <cell r="AD280">
            <v>0</v>
          </cell>
          <cell r="AE280">
            <v>2457</v>
          </cell>
          <cell r="AF280">
            <v>0</v>
          </cell>
          <cell r="AG280">
            <v>128000</v>
          </cell>
          <cell r="AH280">
            <v>56300</v>
          </cell>
          <cell r="AI280">
            <v>0</v>
          </cell>
          <cell r="AJ280">
            <v>0</v>
          </cell>
          <cell r="AK280">
            <v>1137.664</v>
          </cell>
          <cell r="AL280">
            <v>0</v>
          </cell>
          <cell r="AM280">
            <v>0</v>
          </cell>
          <cell r="AN280">
            <v>0</v>
          </cell>
          <cell r="AO280">
            <v>5273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135760</v>
          </cell>
          <cell r="AU280">
            <v>34916.999999999985</v>
          </cell>
          <cell r="AV280">
            <v>190710.66399999999</v>
          </cell>
          <cell r="AW280">
            <v>17734.013999999996</v>
          </cell>
          <cell r="AX280">
            <v>361387.66399999999</v>
          </cell>
          <cell r="AY280">
            <v>354977</v>
          </cell>
          <cell r="AZ280">
            <v>4405</v>
          </cell>
          <cell r="BA280">
            <v>176200</v>
          </cell>
          <cell r="BB280">
            <v>0</v>
          </cell>
          <cell r="BC280">
            <v>0</v>
          </cell>
          <cell r="BD280">
            <v>361387.66399999999</v>
          </cell>
          <cell r="BE280">
            <v>361387.66399999999</v>
          </cell>
          <cell r="BF280">
            <v>0</v>
          </cell>
          <cell r="BG280">
            <v>182610.66399999999</v>
          </cell>
          <cell r="BH280">
            <v>-8100.00000000001</v>
          </cell>
          <cell r="BI280">
            <v>170677</v>
          </cell>
          <cell r="BJ280">
            <v>4266.9250000000002</v>
          </cell>
          <cell r="BK280">
            <v>2902.068851999999</v>
          </cell>
          <cell r="BL280">
            <v>0.47030453707512576</v>
          </cell>
          <cell r="BM280">
            <v>-0.44626080288018088</v>
          </cell>
          <cell r="BN280">
            <v>-51803.183036283372</v>
          </cell>
          <cell r="BO280">
            <v>309584.48096371663</v>
          </cell>
        </row>
        <row r="281">
          <cell r="C281">
            <v>9262236</v>
          </cell>
          <cell r="D281" t="str">
            <v>Wimbotsham and Stow Academy</v>
          </cell>
          <cell r="E281">
            <v>100</v>
          </cell>
          <cell r="F281">
            <v>100</v>
          </cell>
          <cell r="G281">
            <v>0</v>
          </cell>
          <cell r="H281">
            <v>339400</v>
          </cell>
          <cell r="I281">
            <v>0</v>
          </cell>
          <cell r="J281">
            <v>0</v>
          </cell>
          <cell r="K281">
            <v>4320</v>
          </cell>
          <cell r="L281">
            <v>0</v>
          </cell>
          <cell r="M281">
            <v>6345</v>
          </cell>
          <cell r="N281">
            <v>0</v>
          </cell>
          <cell r="O281">
            <v>7130</v>
          </cell>
          <cell r="P281">
            <v>560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1870.9677419354816</v>
          </cell>
          <cell r="AB281">
            <v>0</v>
          </cell>
          <cell r="AC281">
            <v>22879.166195652655</v>
          </cell>
          <cell r="AD281">
            <v>0</v>
          </cell>
          <cell r="AE281">
            <v>0</v>
          </cell>
          <cell r="AF281">
            <v>0</v>
          </cell>
          <cell r="AG281">
            <v>128000</v>
          </cell>
          <cell r="AH281">
            <v>35748.620827770355</v>
          </cell>
          <cell r="AI281">
            <v>0</v>
          </cell>
          <cell r="AJ281">
            <v>0</v>
          </cell>
          <cell r="AK281">
            <v>1551.36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339400</v>
          </cell>
          <cell r="AU281">
            <v>43105.133937588136</v>
          </cell>
          <cell r="AV281">
            <v>165299.98082777034</v>
          </cell>
          <cell r="AW281">
            <v>31308.856291152388</v>
          </cell>
          <cell r="AX281">
            <v>547805.11476535851</v>
          </cell>
          <cell r="AY281">
            <v>546253.75476535852</v>
          </cell>
          <cell r="AZ281">
            <v>4405</v>
          </cell>
          <cell r="BA281">
            <v>440500</v>
          </cell>
          <cell r="BB281">
            <v>0</v>
          </cell>
          <cell r="BC281">
            <v>0</v>
          </cell>
          <cell r="BD281">
            <v>547805.11476535851</v>
          </cell>
          <cell r="BE281">
            <v>547805.11476535851</v>
          </cell>
          <cell r="BF281">
            <v>0</v>
          </cell>
          <cell r="BG281">
            <v>442051.36</v>
          </cell>
          <cell r="BH281">
            <v>276751.37917222967</v>
          </cell>
          <cell r="BI281">
            <v>382505.13393758819</v>
          </cell>
          <cell r="BJ281">
            <v>3825.051339375882</v>
          </cell>
          <cell r="BK281">
            <v>3391.3140988277951</v>
          </cell>
          <cell r="BL281">
            <v>0.12789651088290754</v>
          </cell>
          <cell r="BM281">
            <v>-0.10385277668796269</v>
          </cell>
          <cell r="BN281">
            <v>-35219.738578430246</v>
          </cell>
          <cell r="BO281">
            <v>512585.37618692825</v>
          </cell>
        </row>
        <row r="282">
          <cell r="C282">
            <v>9262237</v>
          </cell>
          <cell r="D282" t="str">
            <v>King's Oak Academy</v>
          </cell>
          <cell r="E282">
            <v>118</v>
          </cell>
          <cell r="F282">
            <v>118</v>
          </cell>
          <cell r="G282">
            <v>0</v>
          </cell>
          <cell r="H282">
            <v>400492</v>
          </cell>
          <cell r="I282">
            <v>0</v>
          </cell>
          <cell r="J282">
            <v>0</v>
          </cell>
          <cell r="K282">
            <v>18719.999999999989</v>
          </cell>
          <cell r="L282">
            <v>0</v>
          </cell>
          <cell r="M282">
            <v>27494.999999999985</v>
          </cell>
          <cell r="N282">
            <v>0</v>
          </cell>
          <cell r="O282">
            <v>1839.9999999999991</v>
          </cell>
          <cell r="P282">
            <v>10080.000000000004</v>
          </cell>
          <cell r="Q282">
            <v>23760.000000000011</v>
          </cell>
          <cell r="R282">
            <v>2879.9999999999973</v>
          </cell>
          <cell r="S282">
            <v>1529.9999999999986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27853.488372093056</v>
          </cell>
          <cell r="AB282">
            <v>0</v>
          </cell>
          <cell r="AC282">
            <v>59130.640923470768</v>
          </cell>
          <cell r="AD282">
            <v>0</v>
          </cell>
          <cell r="AE282">
            <v>0</v>
          </cell>
          <cell r="AF282">
            <v>0</v>
          </cell>
          <cell r="AG282">
            <v>128000</v>
          </cell>
          <cell r="AH282">
            <v>0</v>
          </cell>
          <cell r="AI282">
            <v>0</v>
          </cell>
          <cell r="AJ282">
            <v>0</v>
          </cell>
          <cell r="AK282">
            <v>4007.68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400492</v>
          </cell>
          <cell r="AU282">
            <v>173289.12929556379</v>
          </cell>
          <cell r="AV282">
            <v>132007.67999999999</v>
          </cell>
          <cell r="AW282">
            <v>69794.674385466948</v>
          </cell>
          <cell r="AX282">
            <v>705788.80929556373</v>
          </cell>
          <cell r="AY282">
            <v>701781.12929556367</v>
          </cell>
          <cell r="AZ282">
            <v>4405</v>
          </cell>
          <cell r="BA282">
            <v>519790</v>
          </cell>
          <cell r="BB282">
            <v>0</v>
          </cell>
          <cell r="BC282">
            <v>0</v>
          </cell>
          <cell r="BD282">
            <v>705788.80929556373</v>
          </cell>
          <cell r="BE282">
            <v>705788.80929556373</v>
          </cell>
          <cell r="BF282">
            <v>0</v>
          </cell>
          <cell r="BG282">
            <v>523797.68</v>
          </cell>
          <cell r="BH282">
            <v>391790</v>
          </cell>
          <cell r="BI282">
            <v>573781.12929556367</v>
          </cell>
          <cell r="BJ282">
            <v>4862.5519431827433</v>
          </cell>
          <cell r="BK282">
            <v>4657.2050442857144</v>
          </cell>
          <cell r="BL282">
            <v>4.409230363369656E-2</v>
          </cell>
          <cell r="BM282">
            <v>-2.0048569438751711E-2</v>
          </cell>
          <cell r="BN282">
            <v>-11017.695249062292</v>
          </cell>
          <cell r="BO282">
            <v>694771.11404650146</v>
          </cell>
        </row>
        <row r="283">
          <cell r="C283">
            <v>9262238</v>
          </cell>
          <cell r="D283" t="str">
            <v>Newton Flotman Church of England Primary Academy</v>
          </cell>
          <cell r="E283">
            <v>106</v>
          </cell>
          <cell r="F283">
            <v>106</v>
          </cell>
          <cell r="G283">
            <v>0</v>
          </cell>
          <cell r="H283">
            <v>359764</v>
          </cell>
          <cell r="I283">
            <v>0</v>
          </cell>
          <cell r="J283">
            <v>0</v>
          </cell>
          <cell r="K283">
            <v>11520.000000000018</v>
          </cell>
          <cell r="L283">
            <v>0</v>
          </cell>
          <cell r="M283">
            <v>16920.000000000029</v>
          </cell>
          <cell r="N283">
            <v>0</v>
          </cell>
          <cell r="O283">
            <v>229.99999999999989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32647.999999999989</v>
          </cell>
          <cell r="AD283">
            <v>0</v>
          </cell>
          <cell r="AE283">
            <v>1549.7999999999956</v>
          </cell>
          <cell r="AF283">
            <v>0</v>
          </cell>
          <cell r="AG283">
            <v>128000</v>
          </cell>
          <cell r="AH283">
            <v>16214.625500667544</v>
          </cell>
          <cell r="AI283">
            <v>0</v>
          </cell>
          <cell r="AJ283">
            <v>0</v>
          </cell>
          <cell r="AK283">
            <v>2327.04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359764</v>
          </cell>
          <cell r="AU283">
            <v>62867.800000000032</v>
          </cell>
          <cell r="AV283">
            <v>146541.66550066756</v>
          </cell>
          <cell r="AW283">
            <v>29153.334799999997</v>
          </cell>
          <cell r="AX283">
            <v>569173.46550066757</v>
          </cell>
          <cell r="AY283">
            <v>566846.42550066754</v>
          </cell>
          <cell r="AZ283">
            <v>4405</v>
          </cell>
          <cell r="BA283">
            <v>466930</v>
          </cell>
          <cell r="BB283">
            <v>0</v>
          </cell>
          <cell r="BC283">
            <v>0</v>
          </cell>
          <cell r="BD283">
            <v>569173.46550066757</v>
          </cell>
          <cell r="BE283">
            <v>569173.46550066757</v>
          </cell>
          <cell r="BF283">
            <v>0</v>
          </cell>
          <cell r="BG283">
            <v>469257.04</v>
          </cell>
          <cell r="BH283">
            <v>322715.37449933245</v>
          </cell>
          <cell r="BI283">
            <v>422631.80000000005</v>
          </cell>
          <cell r="BJ283">
            <v>3987.0924528301889</v>
          </cell>
          <cell r="BK283">
            <v>3811.429817266659</v>
          </cell>
          <cell r="BL283">
            <v>4.6088382571741839E-2</v>
          </cell>
          <cell r="BM283">
            <v>-2.2044648376796989E-2</v>
          </cell>
          <cell r="BN283">
            <v>-8906.2927942552087</v>
          </cell>
          <cell r="BO283">
            <v>560267.17270641238</v>
          </cell>
        </row>
        <row r="284">
          <cell r="C284">
            <v>9262242</v>
          </cell>
          <cell r="D284" t="str">
            <v>Garboldisham Church of England Primary Academy</v>
          </cell>
          <cell r="E284">
            <v>77</v>
          </cell>
          <cell r="F284">
            <v>77</v>
          </cell>
          <cell r="G284">
            <v>0</v>
          </cell>
          <cell r="H284">
            <v>261338</v>
          </cell>
          <cell r="I284">
            <v>0</v>
          </cell>
          <cell r="J284">
            <v>0</v>
          </cell>
          <cell r="K284">
            <v>3840.0000000000041</v>
          </cell>
          <cell r="L284">
            <v>0</v>
          </cell>
          <cell r="M284">
            <v>7050.0000000000064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30233.486352357337</v>
          </cell>
          <cell r="AD284">
            <v>0</v>
          </cell>
          <cell r="AE284">
            <v>0</v>
          </cell>
          <cell r="AF284">
            <v>0</v>
          </cell>
          <cell r="AG284">
            <v>128000</v>
          </cell>
          <cell r="AH284">
            <v>54721.495327102799</v>
          </cell>
          <cell r="AI284">
            <v>0</v>
          </cell>
          <cell r="AJ284">
            <v>0</v>
          </cell>
          <cell r="AK284">
            <v>1215.232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261338</v>
          </cell>
          <cell r="AU284">
            <v>41123.486352357344</v>
          </cell>
          <cell r="AV284">
            <v>183936.7273271028</v>
          </cell>
          <cell r="AW284">
            <v>25997.113048635245</v>
          </cell>
          <cell r="AX284">
            <v>486398.21367946011</v>
          </cell>
          <cell r="AY284">
            <v>485182.98167946009</v>
          </cell>
          <cell r="AZ284">
            <v>4405</v>
          </cell>
          <cell r="BA284">
            <v>339185</v>
          </cell>
          <cell r="BB284">
            <v>0</v>
          </cell>
          <cell r="BC284">
            <v>0</v>
          </cell>
          <cell r="BD284">
            <v>486398.21367946011</v>
          </cell>
          <cell r="BE284">
            <v>486398.21367946011</v>
          </cell>
          <cell r="BF284">
            <v>0</v>
          </cell>
          <cell r="BG284">
            <v>340400.23200000002</v>
          </cell>
          <cell r="BH284">
            <v>156463.50467289722</v>
          </cell>
          <cell r="BI284">
            <v>302461.48635235726</v>
          </cell>
          <cell r="BJ284">
            <v>3928.0712513293151</v>
          </cell>
          <cell r="BK284">
            <v>3078.1049296988576</v>
          </cell>
          <cell r="BL284">
            <v>0.2761329912536844</v>
          </cell>
          <cell r="BM284">
            <v>-0.25208925705873952</v>
          </cell>
          <cell r="BN284">
            <v>-59748.703235500405</v>
          </cell>
          <cell r="BO284">
            <v>426649.51044395973</v>
          </cell>
        </row>
        <row r="285">
          <cell r="C285">
            <v>9262246</v>
          </cell>
          <cell r="D285" t="str">
            <v>Cherry Tree Academy Trust Marham Infant</v>
          </cell>
          <cell r="E285">
            <v>174</v>
          </cell>
          <cell r="F285">
            <v>174</v>
          </cell>
          <cell r="G285">
            <v>0</v>
          </cell>
          <cell r="H285">
            <v>590556</v>
          </cell>
          <cell r="I285">
            <v>0</v>
          </cell>
          <cell r="J285">
            <v>0</v>
          </cell>
          <cell r="K285">
            <v>9599.9999999999854</v>
          </cell>
          <cell r="L285">
            <v>0</v>
          </cell>
          <cell r="M285">
            <v>14099.999999999978</v>
          </cell>
          <cell r="N285">
            <v>0</v>
          </cell>
          <cell r="O285">
            <v>919.99999999999852</v>
          </cell>
          <cell r="P285">
            <v>839.99999999999864</v>
          </cell>
          <cell r="Q285">
            <v>879.99999999999852</v>
          </cell>
          <cell r="R285">
            <v>2399.9999999999964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3636.756756756753</v>
          </cell>
          <cell r="AB285">
            <v>0</v>
          </cell>
          <cell r="AC285">
            <v>57164.574387471584</v>
          </cell>
          <cell r="AD285">
            <v>0</v>
          </cell>
          <cell r="AE285">
            <v>2419.1999999999966</v>
          </cell>
          <cell r="AF285">
            <v>0</v>
          </cell>
          <cell r="AG285">
            <v>128000</v>
          </cell>
          <cell r="AH285">
            <v>0</v>
          </cell>
          <cell r="AI285">
            <v>0</v>
          </cell>
          <cell r="AJ285">
            <v>0</v>
          </cell>
          <cell r="AK285">
            <v>2533.8879999999999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590556</v>
          </cell>
          <cell r="AU285">
            <v>91960.531144228298</v>
          </cell>
          <cell r="AV285">
            <v>130533.88800000001</v>
          </cell>
          <cell r="AW285">
            <v>47758.645283404898</v>
          </cell>
          <cell r="AX285">
            <v>813050.41914422833</v>
          </cell>
          <cell r="AY285">
            <v>810516.5311442283</v>
          </cell>
          <cell r="AZ285">
            <v>4405</v>
          </cell>
          <cell r="BA285">
            <v>766470</v>
          </cell>
          <cell r="BB285">
            <v>0</v>
          </cell>
          <cell r="BC285">
            <v>0</v>
          </cell>
          <cell r="BD285">
            <v>813050.41914422833</v>
          </cell>
          <cell r="BE285">
            <v>813050.41914422833</v>
          </cell>
          <cell r="BF285">
            <v>0</v>
          </cell>
          <cell r="BG285">
            <v>769003.88800000004</v>
          </cell>
          <cell r="BH285">
            <v>638470</v>
          </cell>
          <cell r="BI285">
            <v>682516.5311442283</v>
          </cell>
          <cell r="BJ285">
            <v>3922.5087996794728</v>
          </cell>
          <cell r="BK285">
            <v>3704.2014717514126</v>
          </cell>
          <cell r="BL285">
            <v>5.8935057823634146E-2</v>
          </cell>
          <cell r="BM285">
            <v>-3.4891323628689297E-2</v>
          </cell>
          <cell r="BN285">
            <v>-22488.541666593759</v>
          </cell>
          <cell r="BO285">
            <v>790561.87747763458</v>
          </cell>
        </row>
        <row r="286">
          <cell r="C286">
            <v>9262247</v>
          </cell>
          <cell r="D286" t="str">
            <v>Firside Junior School</v>
          </cell>
          <cell r="E286">
            <v>359</v>
          </cell>
          <cell r="F286">
            <v>359</v>
          </cell>
          <cell r="G286">
            <v>0</v>
          </cell>
          <cell r="H286">
            <v>1218446</v>
          </cell>
          <cell r="I286">
            <v>0</v>
          </cell>
          <cell r="J286">
            <v>0</v>
          </cell>
          <cell r="K286">
            <v>31200</v>
          </cell>
          <cell r="L286">
            <v>0</v>
          </cell>
          <cell r="M286">
            <v>47940.000000000051</v>
          </cell>
          <cell r="N286">
            <v>0</v>
          </cell>
          <cell r="O286">
            <v>459.99999999999972</v>
          </cell>
          <cell r="P286">
            <v>3920.0000000000036</v>
          </cell>
          <cell r="Q286">
            <v>10119.999999999996</v>
          </cell>
          <cell r="R286">
            <v>10560.000000000007</v>
          </cell>
          <cell r="S286">
            <v>1530.0000000000007</v>
          </cell>
          <cell r="T286">
            <v>5360.0000000000009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7561.0614525139717</v>
          </cell>
          <cell r="AB286">
            <v>0</v>
          </cell>
          <cell r="AC286">
            <v>73637.23529411768</v>
          </cell>
          <cell r="AD286">
            <v>0</v>
          </cell>
          <cell r="AE286">
            <v>0</v>
          </cell>
          <cell r="AF286">
            <v>0</v>
          </cell>
          <cell r="AG286">
            <v>128000</v>
          </cell>
          <cell r="AH286">
            <v>0</v>
          </cell>
          <cell r="AI286">
            <v>0</v>
          </cell>
          <cell r="AJ286">
            <v>0</v>
          </cell>
          <cell r="AK286">
            <v>4783.3599999999997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1218446</v>
          </cell>
          <cell r="AU286">
            <v>192288.29674663171</v>
          </cell>
          <cell r="AV286">
            <v>132783.35999999999</v>
          </cell>
          <cell r="AW286">
            <v>82979.887329411795</v>
          </cell>
          <cell r="AX286">
            <v>1543517.6567466315</v>
          </cell>
          <cell r="AY286">
            <v>1538734.2967466314</v>
          </cell>
          <cell r="AZ286">
            <v>4405</v>
          </cell>
          <cell r="BA286">
            <v>1581395</v>
          </cell>
          <cell r="BB286">
            <v>42660.703253368614</v>
          </cell>
          <cell r="BC286">
            <v>0</v>
          </cell>
          <cell r="BD286">
            <v>1586178.36</v>
          </cell>
          <cell r="BE286">
            <v>1586178.3600000003</v>
          </cell>
          <cell r="BF286">
            <v>0</v>
          </cell>
          <cell r="BG286">
            <v>1586178.36</v>
          </cell>
          <cell r="BH286">
            <v>1453395</v>
          </cell>
          <cell r="BI286">
            <v>1453395</v>
          </cell>
          <cell r="BJ286">
            <v>4048.4540389972144</v>
          </cell>
          <cell r="BK286">
            <v>4033.4305555555557</v>
          </cell>
          <cell r="BL286">
            <v>3.7247408216724469E-3</v>
          </cell>
          <cell r="BM286">
            <v>1.2752591783275532E-3</v>
          </cell>
          <cell r="BN286">
            <v>1846.5772916667297</v>
          </cell>
          <cell r="BO286">
            <v>1588024.9372916669</v>
          </cell>
        </row>
        <row r="287">
          <cell r="C287">
            <v>9262271</v>
          </cell>
          <cell r="D287" t="str">
            <v>Heather Avenue Infant School</v>
          </cell>
          <cell r="E287">
            <v>129</v>
          </cell>
          <cell r="F287">
            <v>129</v>
          </cell>
          <cell r="G287">
            <v>0</v>
          </cell>
          <cell r="H287">
            <v>437826</v>
          </cell>
          <cell r="I287">
            <v>0</v>
          </cell>
          <cell r="J287">
            <v>0</v>
          </cell>
          <cell r="K287">
            <v>13439.999999999971</v>
          </cell>
          <cell r="L287">
            <v>0</v>
          </cell>
          <cell r="M287">
            <v>19739.999999999956</v>
          </cell>
          <cell r="N287">
            <v>0</v>
          </cell>
          <cell r="O287">
            <v>1149.9999999999993</v>
          </cell>
          <cell r="P287">
            <v>1120</v>
          </cell>
          <cell r="Q287">
            <v>4399.9999999999973</v>
          </cell>
          <cell r="R287">
            <v>7200.0000000000082</v>
          </cell>
          <cell r="S287">
            <v>1019.9999999999968</v>
          </cell>
          <cell r="T287">
            <v>6029.9999999999991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20245.41176470591</v>
          </cell>
          <cell r="AB287">
            <v>0</v>
          </cell>
          <cell r="AC287">
            <v>37909.948873007132</v>
          </cell>
          <cell r="AD287">
            <v>0</v>
          </cell>
          <cell r="AE287">
            <v>0</v>
          </cell>
          <cell r="AF287">
            <v>0</v>
          </cell>
          <cell r="AG287">
            <v>128000</v>
          </cell>
          <cell r="AH287">
            <v>0</v>
          </cell>
          <cell r="AI287">
            <v>0</v>
          </cell>
          <cell r="AJ287">
            <v>0</v>
          </cell>
          <cell r="AK287">
            <v>2094.3359999999998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437826</v>
          </cell>
          <cell r="AU287">
            <v>112255.36063771298</v>
          </cell>
          <cell r="AV287">
            <v>130094.336</v>
          </cell>
          <cell r="AW287">
            <v>44823.664530291368</v>
          </cell>
          <cell r="AX287">
            <v>680175.696637713</v>
          </cell>
          <cell r="AY287">
            <v>678081.36063771299</v>
          </cell>
          <cell r="AZ287">
            <v>4405</v>
          </cell>
          <cell r="BA287">
            <v>568245</v>
          </cell>
          <cell r="BB287">
            <v>0</v>
          </cell>
          <cell r="BC287">
            <v>0</v>
          </cell>
          <cell r="BD287">
            <v>680175.696637713</v>
          </cell>
          <cell r="BE287">
            <v>680175.696637713</v>
          </cell>
          <cell r="BF287">
            <v>0</v>
          </cell>
          <cell r="BG287">
            <v>570339.33600000001</v>
          </cell>
          <cell r="BH287">
            <v>440245</v>
          </cell>
          <cell r="BI287">
            <v>550081.36063771299</v>
          </cell>
          <cell r="BJ287">
            <v>4264.1965940907985</v>
          </cell>
          <cell r="BK287">
            <v>4048.0790311999999</v>
          </cell>
          <cell r="BL287">
            <v>5.3387683695180564E-2</v>
          </cell>
          <cell r="BM287">
            <v>-2.9343949500235715E-2</v>
          </cell>
          <cell r="BN287">
            <v>-15323.474839719973</v>
          </cell>
          <cell r="BO287">
            <v>664852.22179799306</v>
          </cell>
        </row>
        <row r="288">
          <cell r="C288">
            <v>9262275</v>
          </cell>
          <cell r="D288" t="str">
            <v>Manor Field Infant and Nursery School</v>
          </cell>
          <cell r="E288">
            <v>119</v>
          </cell>
          <cell r="F288">
            <v>119</v>
          </cell>
          <cell r="G288">
            <v>0</v>
          </cell>
          <cell r="H288">
            <v>403886</v>
          </cell>
          <cell r="I288">
            <v>0</v>
          </cell>
          <cell r="J288">
            <v>0</v>
          </cell>
          <cell r="K288">
            <v>8160.0000000000073</v>
          </cell>
          <cell r="L288">
            <v>0</v>
          </cell>
          <cell r="M288">
            <v>11985.000000000011</v>
          </cell>
          <cell r="N288">
            <v>0</v>
          </cell>
          <cell r="O288">
            <v>229.99999999999986</v>
          </cell>
          <cell r="P288">
            <v>0</v>
          </cell>
          <cell r="Q288">
            <v>439.99999999999972</v>
          </cell>
          <cell r="R288">
            <v>0</v>
          </cell>
          <cell r="S288">
            <v>509.99999999999966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5964.6913580246883</v>
          </cell>
          <cell r="AB288">
            <v>0</v>
          </cell>
          <cell r="AC288">
            <v>40957.73530258103</v>
          </cell>
          <cell r="AD288">
            <v>0</v>
          </cell>
          <cell r="AE288">
            <v>0</v>
          </cell>
          <cell r="AF288">
            <v>0</v>
          </cell>
          <cell r="AG288">
            <v>128000</v>
          </cell>
          <cell r="AH288">
            <v>0</v>
          </cell>
          <cell r="AI288">
            <v>0</v>
          </cell>
          <cell r="AJ288">
            <v>0</v>
          </cell>
          <cell r="AK288">
            <v>3464.7040000000002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403886</v>
          </cell>
          <cell r="AU288">
            <v>68247.426660605735</v>
          </cell>
          <cell r="AV288">
            <v>131464.704</v>
          </cell>
          <cell r="AW288">
            <v>34232.367833164433</v>
          </cell>
          <cell r="AX288">
            <v>603598.13066060573</v>
          </cell>
          <cell r="AY288">
            <v>600133.42666060571</v>
          </cell>
          <cell r="AZ288">
            <v>4405</v>
          </cell>
          <cell r="BA288">
            <v>524195</v>
          </cell>
          <cell r="BB288">
            <v>0</v>
          </cell>
          <cell r="BC288">
            <v>0</v>
          </cell>
          <cell r="BD288">
            <v>603598.13066060573</v>
          </cell>
          <cell r="BE288">
            <v>603598.13066060573</v>
          </cell>
          <cell r="BF288">
            <v>0</v>
          </cell>
          <cell r="BG288">
            <v>527659.70400000003</v>
          </cell>
          <cell r="BH288">
            <v>396195</v>
          </cell>
          <cell r="BI288">
            <v>472133.42666060571</v>
          </cell>
          <cell r="BJ288">
            <v>3967.5077870639134</v>
          </cell>
          <cell r="BK288">
            <v>3822.3601374999998</v>
          </cell>
          <cell r="BL288">
            <v>3.7973305586753742E-2</v>
          </cell>
          <cell r="BM288">
            <v>-1.3929571391808893E-2</v>
          </cell>
          <cell r="BN288">
            <v>-6336.0167720407744</v>
          </cell>
          <cell r="BO288">
            <v>597262.11388856499</v>
          </cell>
        </row>
        <row r="289">
          <cell r="C289">
            <v>9262289</v>
          </cell>
          <cell r="D289" t="str">
            <v>Arden Grove Infant and Nursery School</v>
          </cell>
          <cell r="E289">
            <v>173</v>
          </cell>
          <cell r="F289">
            <v>173</v>
          </cell>
          <cell r="G289">
            <v>0</v>
          </cell>
          <cell r="H289">
            <v>587162</v>
          </cell>
          <cell r="I289">
            <v>0</v>
          </cell>
          <cell r="J289">
            <v>0</v>
          </cell>
          <cell r="K289">
            <v>6239.9999999999964</v>
          </cell>
          <cell r="L289">
            <v>0</v>
          </cell>
          <cell r="M289">
            <v>9164.9999999999945</v>
          </cell>
          <cell r="N289">
            <v>0</v>
          </cell>
          <cell r="O289">
            <v>0</v>
          </cell>
          <cell r="P289">
            <v>1120.0000000000002</v>
          </cell>
          <cell r="Q289">
            <v>1319.9999999999966</v>
          </cell>
          <cell r="R289">
            <v>1439.9999999999961</v>
          </cell>
          <cell r="S289">
            <v>1020.0000000000002</v>
          </cell>
          <cell r="T289">
            <v>670.00000000000011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49922.024741523281</v>
          </cell>
          <cell r="AD289">
            <v>0</v>
          </cell>
          <cell r="AE289">
            <v>0</v>
          </cell>
          <cell r="AF289">
            <v>0</v>
          </cell>
          <cell r="AG289">
            <v>128000</v>
          </cell>
          <cell r="AH289">
            <v>0</v>
          </cell>
          <cell r="AI289">
            <v>0</v>
          </cell>
          <cell r="AJ289">
            <v>0</v>
          </cell>
          <cell r="AK289">
            <v>3232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587162</v>
          </cell>
          <cell r="AU289">
            <v>70897.024741523259</v>
          </cell>
          <cell r="AV289">
            <v>131232</v>
          </cell>
          <cell r="AW289">
            <v>44443.26877039142</v>
          </cell>
          <cell r="AX289">
            <v>789291.0247415232</v>
          </cell>
          <cell r="AY289">
            <v>786059.0247415232</v>
          </cell>
          <cell r="AZ289">
            <v>4405</v>
          </cell>
          <cell r="BA289">
            <v>762065</v>
          </cell>
          <cell r="BB289">
            <v>0</v>
          </cell>
          <cell r="BC289">
            <v>0</v>
          </cell>
          <cell r="BD289">
            <v>789291.0247415232</v>
          </cell>
          <cell r="BE289">
            <v>789291.02474152332</v>
          </cell>
          <cell r="BF289">
            <v>0</v>
          </cell>
          <cell r="BG289">
            <v>765297</v>
          </cell>
          <cell r="BH289">
            <v>634065</v>
          </cell>
          <cell r="BI289">
            <v>658059.0247415232</v>
          </cell>
          <cell r="BJ289">
            <v>3803.8093915694981</v>
          </cell>
          <cell r="BK289">
            <v>3686.0616046242776</v>
          </cell>
          <cell r="BL289">
            <v>3.1944063766460723E-2</v>
          </cell>
          <cell r="BM289">
            <v>-7.9003295715158739E-3</v>
          </cell>
          <cell r="BN289">
            <v>-5037.9505590575409</v>
          </cell>
          <cell r="BO289">
            <v>784253.07418246567</v>
          </cell>
        </row>
        <row r="290">
          <cell r="C290">
            <v>9262303</v>
          </cell>
          <cell r="D290" t="str">
            <v>George White Junior School</v>
          </cell>
          <cell r="E290">
            <v>288</v>
          </cell>
          <cell r="F290">
            <v>288</v>
          </cell>
          <cell r="G290">
            <v>0</v>
          </cell>
          <cell r="H290">
            <v>977472</v>
          </cell>
          <cell r="I290">
            <v>0</v>
          </cell>
          <cell r="J290">
            <v>0</v>
          </cell>
          <cell r="K290">
            <v>45120.000000000015</v>
          </cell>
          <cell r="L290">
            <v>0</v>
          </cell>
          <cell r="M290">
            <v>69795</v>
          </cell>
          <cell r="N290">
            <v>0</v>
          </cell>
          <cell r="O290">
            <v>7820.0000000000291</v>
          </cell>
          <cell r="P290">
            <v>17640</v>
          </cell>
          <cell r="Q290">
            <v>3080.0000000000059</v>
          </cell>
          <cell r="R290">
            <v>37920.000000000065</v>
          </cell>
          <cell r="S290">
            <v>7649.9999999999955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12760</v>
          </cell>
          <cell r="AB290">
            <v>0</v>
          </cell>
          <cell r="AC290">
            <v>121069.87757840022</v>
          </cell>
          <cell r="AD290">
            <v>0</v>
          </cell>
          <cell r="AE290">
            <v>0</v>
          </cell>
          <cell r="AF290">
            <v>0</v>
          </cell>
          <cell r="AG290">
            <v>128000</v>
          </cell>
          <cell r="AH290">
            <v>0</v>
          </cell>
          <cell r="AI290">
            <v>0</v>
          </cell>
          <cell r="AJ290">
            <v>0</v>
          </cell>
          <cell r="AK290">
            <v>3232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977472</v>
          </cell>
          <cell r="AU290">
            <v>322854.87757840031</v>
          </cell>
          <cell r="AV290">
            <v>131232</v>
          </cell>
          <cell r="AW290">
            <v>131170.95231826272</v>
          </cell>
          <cell r="AX290">
            <v>1431558.8775784003</v>
          </cell>
          <cell r="AY290">
            <v>1428326.8775784003</v>
          </cell>
          <cell r="AZ290">
            <v>4405</v>
          </cell>
          <cell r="BA290">
            <v>1268640</v>
          </cell>
          <cell r="BB290">
            <v>0</v>
          </cell>
          <cell r="BC290">
            <v>0</v>
          </cell>
          <cell r="BD290">
            <v>1431558.8775784003</v>
          </cell>
          <cell r="BE290">
            <v>1431558.8775784003</v>
          </cell>
          <cell r="BF290">
            <v>0</v>
          </cell>
          <cell r="BG290">
            <v>1271872</v>
          </cell>
          <cell r="BH290">
            <v>1140640</v>
          </cell>
          <cell r="BI290">
            <v>1300326.8775784003</v>
          </cell>
          <cell r="BJ290">
            <v>4515.0238804805567</v>
          </cell>
          <cell r="BK290">
            <v>4321.712827476038</v>
          </cell>
          <cell r="BL290">
            <v>4.4730193958170988E-2</v>
          </cell>
          <cell r="BM290">
            <v>-2.0686459763226139E-2</v>
          </cell>
          <cell r="BN290">
            <v>-25747.470291974783</v>
          </cell>
          <cell r="BO290">
            <v>1405811.4072864256</v>
          </cell>
        </row>
        <row r="291">
          <cell r="C291">
            <v>9262308</v>
          </cell>
          <cell r="D291" t="str">
            <v>Mousehold Infant &amp; Nursery School</v>
          </cell>
          <cell r="E291">
            <v>208</v>
          </cell>
          <cell r="F291">
            <v>208</v>
          </cell>
          <cell r="G291">
            <v>0</v>
          </cell>
          <cell r="H291">
            <v>705952</v>
          </cell>
          <cell r="I291">
            <v>0</v>
          </cell>
          <cell r="J291">
            <v>0</v>
          </cell>
          <cell r="K291">
            <v>25920.00000000004</v>
          </cell>
          <cell r="L291">
            <v>0</v>
          </cell>
          <cell r="M291">
            <v>38070.000000000058</v>
          </cell>
          <cell r="N291">
            <v>0</v>
          </cell>
          <cell r="O291">
            <v>8279.9999999999945</v>
          </cell>
          <cell r="P291">
            <v>12879.999999999993</v>
          </cell>
          <cell r="Q291">
            <v>3080.0000000000041</v>
          </cell>
          <cell r="R291">
            <v>23519.999999999989</v>
          </cell>
          <cell r="S291">
            <v>4080.0000000000036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30997.777777777719</v>
          </cell>
          <cell r="AB291">
            <v>0</v>
          </cell>
          <cell r="AC291">
            <v>76745.529375630751</v>
          </cell>
          <cell r="AD291">
            <v>0</v>
          </cell>
          <cell r="AE291">
            <v>0</v>
          </cell>
          <cell r="AF291">
            <v>0</v>
          </cell>
          <cell r="AG291">
            <v>128000</v>
          </cell>
          <cell r="AH291">
            <v>0</v>
          </cell>
          <cell r="AI291">
            <v>0</v>
          </cell>
          <cell r="AJ291">
            <v>0</v>
          </cell>
          <cell r="AK291">
            <v>3749.12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705952</v>
          </cell>
          <cell r="AU291">
            <v>223573.30715340853</v>
          </cell>
          <cell r="AV291">
            <v>131749.12</v>
          </cell>
          <cell r="AW291">
            <v>92183.797725154669</v>
          </cell>
          <cell r="AX291">
            <v>1061274.4271534085</v>
          </cell>
          <cell r="AY291">
            <v>1057525.3071534084</v>
          </cell>
          <cell r="AZ291">
            <v>4405</v>
          </cell>
          <cell r="BA291">
            <v>916240</v>
          </cell>
          <cell r="BB291">
            <v>0</v>
          </cell>
          <cell r="BC291">
            <v>0</v>
          </cell>
          <cell r="BD291">
            <v>1061274.4271534085</v>
          </cell>
          <cell r="BE291">
            <v>1061274.4271534085</v>
          </cell>
          <cell r="BF291">
            <v>0</v>
          </cell>
          <cell r="BG291">
            <v>919989.12</v>
          </cell>
          <cell r="BH291">
            <v>788240</v>
          </cell>
          <cell r="BI291">
            <v>929525.30715340853</v>
          </cell>
          <cell r="BJ291">
            <v>4468.8716690067722</v>
          </cell>
          <cell r="BK291">
            <v>4299.951565989847</v>
          </cell>
          <cell r="BL291">
            <v>3.9284187373873319E-2</v>
          </cell>
          <cell r="BM291">
            <v>-1.524045317892847E-2</v>
          </cell>
          <cell r="BN291">
            <v>-13630.907786730711</v>
          </cell>
          <cell r="BO291">
            <v>1047643.5193666779</v>
          </cell>
        </row>
        <row r="292">
          <cell r="C292">
            <v>9262318</v>
          </cell>
          <cell r="D292" t="str">
            <v>Lionwood Junior School</v>
          </cell>
          <cell r="E292">
            <v>275</v>
          </cell>
          <cell r="F292">
            <v>275</v>
          </cell>
          <cell r="G292">
            <v>0</v>
          </cell>
          <cell r="H292">
            <v>933350</v>
          </cell>
          <cell r="I292">
            <v>0</v>
          </cell>
          <cell r="J292">
            <v>0</v>
          </cell>
          <cell r="K292">
            <v>59039.999999999964</v>
          </cell>
          <cell r="L292">
            <v>0</v>
          </cell>
          <cell r="M292">
            <v>88125.000000000087</v>
          </cell>
          <cell r="N292">
            <v>0</v>
          </cell>
          <cell r="O292">
            <v>1615.8759124087621</v>
          </cell>
          <cell r="P292">
            <v>17704.379562043789</v>
          </cell>
          <cell r="Q292">
            <v>3532.8467153284669</v>
          </cell>
          <cell r="R292">
            <v>2408.7591240875977</v>
          </cell>
          <cell r="S292">
            <v>33270.98540145989</v>
          </cell>
          <cell r="T292">
            <v>672.44525547445255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12224.452554744534</v>
          </cell>
          <cell r="AB292">
            <v>0</v>
          </cell>
          <cell r="AC292">
            <v>120979.30469537666</v>
          </cell>
          <cell r="AD292">
            <v>0</v>
          </cell>
          <cell r="AE292">
            <v>0</v>
          </cell>
          <cell r="AF292">
            <v>0</v>
          </cell>
          <cell r="AG292">
            <v>128000</v>
          </cell>
          <cell r="AH292">
            <v>0</v>
          </cell>
          <cell r="AI292">
            <v>0</v>
          </cell>
          <cell r="AJ292">
            <v>0</v>
          </cell>
          <cell r="AK292">
            <v>11376.64</v>
          </cell>
          <cell r="AL292">
            <v>20769.780320000002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933350</v>
          </cell>
          <cell r="AU292">
            <v>339574.04922092415</v>
          </cell>
          <cell r="AV292">
            <v>160146.42032</v>
          </cell>
          <cell r="AW292">
            <v>118604.60601214902</v>
          </cell>
          <cell r="AX292">
            <v>1433070.4695409243</v>
          </cell>
          <cell r="AY292">
            <v>1400924.0492209245</v>
          </cell>
          <cell r="AZ292">
            <v>4405</v>
          </cell>
          <cell r="BA292">
            <v>1211375</v>
          </cell>
          <cell r="BB292">
            <v>0</v>
          </cell>
          <cell r="BC292">
            <v>0</v>
          </cell>
          <cell r="BD292">
            <v>1433070.4695409243</v>
          </cell>
          <cell r="BE292">
            <v>1433070.4695409243</v>
          </cell>
          <cell r="BF292">
            <v>0</v>
          </cell>
          <cell r="BG292">
            <v>1243521.4203199998</v>
          </cell>
          <cell r="BH292">
            <v>1084013.1768</v>
          </cell>
          <cell r="BI292">
            <v>1273562.2260209245</v>
          </cell>
          <cell r="BJ292">
            <v>4631.1353673488165</v>
          </cell>
          <cell r="BK292">
            <v>4516.9004036162369</v>
          </cell>
          <cell r="BL292">
            <v>2.5290565105469891E-2</v>
          </cell>
          <cell r="BM292">
            <v>-1.2468309105250416E-3</v>
          </cell>
          <cell r="BN292">
            <v>-1548.7480368227341</v>
          </cell>
          <cell r="BO292">
            <v>1431521.7215041015</v>
          </cell>
        </row>
        <row r="293">
          <cell r="C293">
            <v>9262320</v>
          </cell>
          <cell r="D293" t="str">
            <v>Angel Road Infant School</v>
          </cell>
          <cell r="E293">
            <v>160</v>
          </cell>
          <cell r="F293">
            <v>160</v>
          </cell>
          <cell r="G293">
            <v>0</v>
          </cell>
          <cell r="H293">
            <v>543040</v>
          </cell>
          <cell r="I293">
            <v>0</v>
          </cell>
          <cell r="J293">
            <v>0</v>
          </cell>
          <cell r="K293">
            <v>22560</v>
          </cell>
          <cell r="L293">
            <v>0</v>
          </cell>
          <cell r="M293">
            <v>33135</v>
          </cell>
          <cell r="N293">
            <v>0</v>
          </cell>
          <cell r="O293">
            <v>8332.0754716981264</v>
          </cell>
          <cell r="P293">
            <v>6480.503144654067</v>
          </cell>
          <cell r="Q293">
            <v>13725.786163522049</v>
          </cell>
          <cell r="R293">
            <v>8694.3396226414861</v>
          </cell>
          <cell r="S293">
            <v>16422.64150943395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28553.846153846182</v>
          </cell>
          <cell r="AB293">
            <v>0</v>
          </cell>
          <cell r="AC293">
            <v>70813.699099698526</v>
          </cell>
          <cell r="AD293">
            <v>0</v>
          </cell>
          <cell r="AE293">
            <v>0</v>
          </cell>
          <cell r="AF293">
            <v>0</v>
          </cell>
          <cell r="AG293">
            <v>128000</v>
          </cell>
          <cell r="AH293">
            <v>0</v>
          </cell>
          <cell r="AI293">
            <v>0</v>
          </cell>
          <cell r="AJ293">
            <v>0</v>
          </cell>
          <cell r="AK293">
            <v>6567.424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543040</v>
          </cell>
          <cell r="AU293">
            <v>208717.89116549439</v>
          </cell>
          <cell r="AV293">
            <v>134567.424</v>
          </cell>
          <cell r="AW293">
            <v>85537.479275145932</v>
          </cell>
          <cell r="AX293">
            <v>886325.31516549445</v>
          </cell>
          <cell r="AY293">
            <v>879757.89116549445</v>
          </cell>
          <cell r="AZ293">
            <v>4405</v>
          </cell>
          <cell r="BA293">
            <v>704800</v>
          </cell>
          <cell r="BB293">
            <v>0</v>
          </cell>
          <cell r="BC293">
            <v>0</v>
          </cell>
          <cell r="BD293">
            <v>886325.31516549445</v>
          </cell>
          <cell r="BE293">
            <v>886325.31516549434</v>
          </cell>
          <cell r="BF293">
            <v>0</v>
          </cell>
          <cell r="BG293">
            <v>711367.424</v>
          </cell>
          <cell r="BH293">
            <v>576800</v>
          </cell>
          <cell r="BI293">
            <v>751757.89116549445</v>
          </cell>
          <cell r="BJ293">
            <v>4698.4868197843407</v>
          </cell>
          <cell r="BK293">
            <v>4426.1646987730055</v>
          </cell>
          <cell r="BL293">
            <v>6.1525528204322506E-2</v>
          </cell>
          <cell r="BM293">
            <v>-3.7481794009377657E-2</v>
          </cell>
          <cell r="BN293">
            <v>-26544.094958558228</v>
          </cell>
          <cell r="BO293">
            <v>859781.22020693624</v>
          </cell>
        </row>
        <row r="294">
          <cell r="C294">
            <v>9262338</v>
          </cell>
          <cell r="D294" t="str">
            <v>Wroughton Infant Academy</v>
          </cell>
          <cell r="E294">
            <v>185</v>
          </cell>
          <cell r="F294">
            <v>185</v>
          </cell>
          <cell r="G294">
            <v>0</v>
          </cell>
          <cell r="H294">
            <v>627890</v>
          </cell>
          <cell r="I294">
            <v>0</v>
          </cell>
          <cell r="J294">
            <v>0</v>
          </cell>
          <cell r="K294">
            <v>34559.999999999978</v>
          </cell>
          <cell r="L294">
            <v>0</v>
          </cell>
          <cell r="M294">
            <v>51465.000000000051</v>
          </cell>
          <cell r="N294">
            <v>0</v>
          </cell>
          <cell r="O294">
            <v>1379.9999999999986</v>
          </cell>
          <cell r="P294">
            <v>0</v>
          </cell>
          <cell r="Q294">
            <v>28160.000000000007</v>
          </cell>
          <cell r="R294">
            <v>25440.000000000044</v>
          </cell>
          <cell r="S294">
            <v>16829.999999999964</v>
          </cell>
          <cell r="T294">
            <v>3349.9999999999968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10730</v>
          </cell>
          <cell r="AB294">
            <v>0</v>
          </cell>
          <cell r="AC294">
            <v>64065.633879913432</v>
          </cell>
          <cell r="AD294">
            <v>0</v>
          </cell>
          <cell r="AE294">
            <v>0</v>
          </cell>
          <cell r="AF294">
            <v>0</v>
          </cell>
          <cell r="AG294">
            <v>128000</v>
          </cell>
          <cell r="AH294">
            <v>0</v>
          </cell>
          <cell r="AI294">
            <v>0</v>
          </cell>
          <cell r="AJ294">
            <v>0</v>
          </cell>
          <cell r="AK294">
            <v>5889.8654999999999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627890</v>
          </cell>
          <cell r="AU294">
            <v>235980.63387991345</v>
          </cell>
          <cell r="AV294">
            <v>133889.86550000001</v>
          </cell>
          <cell r="AW294">
            <v>92235.699062353626</v>
          </cell>
          <cell r="AX294">
            <v>997760.49937991356</v>
          </cell>
          <cell r="AY294">
            <v>991870.6338799136</v>
          </cell>
          <cell r="AZ294">
            <v>4405</v>
          </cell>
          <cell r="BA294">
            <v>814925</v>
          </cell>
          <cell r="BB294">
            <v>0</v>
          </cell>
          <cell r="BC294">
            <v>0</v>
          </cell>
          <cell r="BD294">
            <v>997760.49937991356</v>
          </cell>
          <cell r="BE294">
            <v>997760.49937991356</v>
          </cell>
          <cell r="BF294">
            <v>0</v>
          </cell>
          <cell r="BG294">
            <v>820814.86549999996</v>
          </cell>
          <cell r="BH294">
            <v>686925</v>
          </cell>
          <cell r="BI294">
            <v>863870.6338799136</v>
          </cell>
          <cell r="BJ294">
            <v>4669.5709939454791</v>
          </cell>
          <cell r="BK294">
            <v>4453.7290157407406</v>
          </cell>
          <cell r="BL294">
            <v>4.8463204079523432E-2</v>
          </cell>
          <cell r="BM294">
            <v>-2.4419469884578583E-2</v>
          </cell>
          <cell r="BN294">
            <v>-20120.174791181646</v>
          </cell>
          <cell r="BO294">
            <v>977640.32458873186</v>
          </cell>
        </row>
        <row r="295">
          <cell r="C295">
            <v>9262353</v>
          </cell>
          <cell r="D295" t="str">
            <v>Ormiston Cliff Park Primary Academy</v>
          </cell>
          <cell r="E295">
            <v>512</v>
          </cell>
          <cell r="F295">
            <v>512</v>
          </cell>
          <cell r="G295">
            <v>0</v>
          </cell>
          <cell r="H295">
            <v>1737728</v>
          </cell>
          <cell r="I295">
            <v>0</v>
          </cell>
          <cell r="J295">
            <v>0</v>
          </cell>
          <cell r="K295">
            <v>61920</v>
          </cell>
          <cell r="L295">
            <v>0</v>
          </cell>
          <cell r="M295">
            <v>93765</v>
          </cell>
          <cell r="N295">
            <v>0</v>
          </cell>
          <cell r="O295">
            <v>37490</v>
          </cell>
          <cell r="P295">
            <v>10360</v>
          </cell>
          <cell r="Q295">
            <v>34760</v>
          </cell>
          <cell r="R295">
            <v>16320</v>
          </cell>
          <cell r="S295">
            <v>15810</v>
          </cell>
          <cell r="T295">
            <v>4020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36054.746136865397</v>
          </cell>
          <cell r="AB295">
            <v>0</v>
          </cell>
          <cell r="AC295">
            <v>141431.03641456566</v>
          </cell>
          <cell r="AD295">
            <v>0</v>
          </cell>
          <cell r="AE295">
            <v>0</v>
          </cell>
          <cell r="AF295">
            <v>0</v>
          </cell>
          <cell r="AG295">
            <v>128000</v>
          </cell>
          <cell r="AH295">
            <v>0</v>
          </cell>
          <cell r="AI295">
            <v>0</v>
          </cell>
          <cell r="AJ295">
            <v>0</v>
          </cell>
          <cell r="AK295">
            <v>4498.9440000000004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48520</v>
          </cell>
          <cell r="AR295">
            <v>0</v>
          </cell>
          <cell r="AS295">
            <v>0</v>
          </cell>
          <cell r="AT295">
            <v>1737728</v>
          </cell>
          <cell r="AU295">
            <v>451930.7825514311</v>
          </cell>
          <cell r="AV295">
            <v>181018.94399999999</v>
          </cell>
          <cell r="AW295">
            <v>189010.60474621842</v>
          </cell>
          <cell r="AX295">
            <v>2370677.7265514312</v>
          </cell>
          <cell r="AY295">
            <v>2317658.7825514311</v>
          </cell>
          <cell r="AZ295">
            <v>4405</v>
          </cell>
          <cell r="BA295">
            <v>2255360</v>
          </cell>
          <cell r="BB295">
            <v>0</v>
          </cell>
          <cell r="BC295">
            <v>0</v>
          </cell>
          <cell r="BD295">
            <v>2370677.7265514312</v>
          </cell>
          <cell r="BE295">
            <v>2370677.7265514312</v>
          </cell>
          <cell r="BF295">
            <v>0</v>
          </cell>
          <cell r="BG295">
            <v>2308378.9440000001</v>
          </cell>
          <cell r="BH295">
            <v>2175880</v>
          </cell>
          <cell r="BI295">
            <v>2238178.7825514311</v>
          </cell>
          <cell r="BJ295">
            <v>4371.4429346707639</v>
          </cell>
          <cell r="BK295">
            <v>4220.8538833333332</v>
          </cell>
          <cell r="BL295">
            <v>3.5677390286371631E-2</v>
          </cell>
          <cell r="BM295">
            <v>-1.1633656091426782E-2</v>
          </cell>
          <cell r="BN295">
            <v>-25141.228795321967</v>
          </cell>
          <cell r="BO295">
            <v>2345536.4977561091</v>
          </cell>
        </row>
        <row r="296">
          <cell r="C296">
            <v>9262354</v>
          </cell>
          <cell r="D296" t="str">
            <v>Northgate Primary School</v>
          </cell>
          <cell r="E296">
            <v>416</v>
          </cell>
          <cell r="F296">
            <v>416</v>
          </cell>
          <cell r="G296">
            <v>0</v>
          </cell>
          <cell r="H296">
            <v>1411904</v>
          </cell>
          <cell r="I296">
            <v>0</v>
          </cell>
          <cell r="J296">
            <v>0</v>
          </cell>
          <cell r="K296">
            <v>92160.000000000102</v>
          </cell>
          <cell r="L296">
            <v>0</v>
          </cell>
          <cell r="M296">
            <v>136065.00000000009</v>
          </cell>
          <cell r="N296">
            <v>0</v>
          </cell>
          <cell r="O296">
            <v>7819.9999999999964</v>
          </cell>
          <cell r="P296">
            <v>11200.000000000005</v>
          </cell>
          <cell r="Q296">
            <v>73040.000000000087</v>
          </cell>
          <cell r="R296">
            <v>42240.000000000095</v>
          </cell>
          <cell r="S296">
            <v>26010.000000000033</v>
          </cell>
          <cell r="T296">
            <v>20770.000000000007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24399.101123595512</v>
          </cell>
          <cell r="AB296">
            <v>0</v>
          </cell>
          <cell r="AC296">
            <v>218589.94152046769</v>
          </cell>
          <cell r="AD296">
            <v>0</v>
          </cell>
          <cell r="AE296">
            <v>0</v>
          </cell>
          <cell r="AF296">
            <v>0</v>
          </cell>
          <cell r="AG296">
            <v>128000</v>
          </cell>
          <cell r="AH296">
            <v>0</v>
          </cell>
          <cell r="AI296">
            <v>0</v>
          </cell>
          <cell r="AJ296">
            <v>0</v>
          </cell>
          <cell r="AK296">
            <v>27032.740900000001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1411904</v>
          </cell>
          <cell r="AU296">
            <v>652294.04264406359</v>
          </cell>
          <cell r="AV296">
            <v>155032.7409</v>
          </cell>
          <cell r="AW296">
            <v>241998.56847017549</v>
          </cell>
          <cell r="AX296">
            <v>2219230.7835440636</v>
          </cell>
          <cell r="AY296">
            <v>2192198.0426440635</v>
          </cell>
          <cell r="AZ296">
            <v>4405</v>
          </cell>
          <cell r="BA296">
            <v>1832480</v>
          </cell>
          <cell r="BB296">
            <v>0</v>
          </cell>
          <cell r="BC296">
            <v>0</v>
          </cell>
          <cell r="BD296">
            <v>2219230.7835440636</v>
          </cell>
          <cell r="BE296">
            <v>2219230.7835440631</v>
          </cell>
          <cell r="BF296">
            <v>0</v>
          </cell>
          <cell r="BG296">
            <v>1859512.7409000001</v>
          </cell>
          <cell r="BH296">
            <v>1704480</v>
          </cell>
          <cell r="BI296">
            <v>2064198.0426440635</v>
          </cell>
          <cell r="BJ296">
            <v>4962.014525586691</v>
          </cell>
          <cell r="BK296">
            <v>4783.2697932530127</v>
          </cell>
          <cell r="BL296">
            <v>3.7368733117626902E-2</v>
          </cell>
          <cell r="BM296">
            <v>-1.3324998922682053E-2</v>
          </cell>
          <cell r="BN296">
            <v>-26514.618974269506</v>
          </cell>
          <cell r="BO296">
            <v>2192716.1645697942</v>
          </cell>
        </row>
        <row r="297">
          <cell r="C297">
            <v>9262358</v>
          </cell>
          <cell r="D297" t="str">
            <v>King's Park Infant School, Dereham</v>
          </cell>
          <cell r="E297">
            <v>61</v>
          </cell>
          <cell r="F297">
            <v>61</v>
          </cell>
          <cell r="G297">
            <v>0</v>
          </cell>
          <cell r="H297">
            <v>207034</v>
          </cell>
          <cell r="I297">
            <v>0</v>
          </cell>
          <cell r="J297">
            <v>0</v>
          </cell>
          <cell r="K297">
            <v>7679.9999999999973</v>
          </cell>
          <cell r="L297">
            <v>0</v>
          </cell>
          <cell r="M297">
            <v>11279.999999999996</v>
          </cell>
          <cell r="N297">
            <v>0</v>
          </cell>
          <cell r="O297">
            <v>2299.9999999999973</v>
          </cell>
          <cell r="P297">
            <v>840.0000000000008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786.22222222222138</v>
          </cell>
          <cell r="AB297">
            <v>0</v>
          </cell>
          <cell r="AC297">
            <v>19360.831314180235</v>
          </cell>
          <cell r="AD297">
            <v>0</v>
          </cell>
          <cell r="AE297">
            <v>0</v>
          </cell>
          <cell r="AF297">
            <v>0</v>
          </cell>
          <cell r="AG297">
            <v>128000</v>
          </cell>
          <cell r="AH297">
            <v>0</v>
          </cell>
          <cell r="AI297">
            <v>0</v>
          </cell>
          <cell r="AJ297">
            <v>0</v>
          </cell>
          <cell r="AK297">
            <v>2066.9650000000001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207034</v>
          </cell>
          <cell r="AU297">
            <v>42247.053536402447</v>
          </cell>
          <cell r="AV297">
            <v>130066.965</v>
          </cell>
          <cell r="AW297">
            <v>23028.200204707515</v>
          </cell>
          <cell r="AX297">
            <v>379348.01853640244</v>
          </cell>
          <cell r="AY297">
            <v>377281.05353640241</v>
          </cell>
          <cell r="AZ297">
            <v>4405</v>
          </cell>
          <cell r="BA297">
            <v>268705</v>
          </cell>
          <cell r="BB297">
            <v>0</v>
          </cell>
          <cell r="BC297">
            <v>0</v>
          </cell>
          <cell r="BD297">
            <v>379348.01853640244</v>
          </cell>
          <cell r="BE297">
            <v>379348.01853640249</v>
          </cell>
          <cell r="BF297">
            <v>0</v>
          </cell>
          <cell r="BG297">
            <v>270771.96500000003</v>
          </cell>
          <cell r="BH297">
            <v>140705.00000000003</v>
          </cell>
          <cell r="BI297">
            <v>249281.05353640244</v>
          </cell>
          <cell r="BJ297">
            <v>4086.574648137745</v>
          </cell>
          <cell r="BK297">
            <v>3894.5940192307694</v>
          </cell>
          <cell r="BL297">
            <v>4.9294131290453277E-2</v>
          </cell>
          <cell r="BM297">
            <v>-2.5250397095508428E-2</v>
          </cell>
          <cell r="BN297">
            <v>-5998.742776193516</v>
          </cell>
          <cell r="BO297">
            <v>373349.2757602089</v>
          </cell>
        </row>
        <row r="298">
          <cell r="C298">
            <v>9262362</v>
          </cell>
          <cell r="D298" t="str">
            <v>Kinsale Junior School</v>
          </cell>
          <cell r="E298">
            <v>219</v>
          </cell>
          <cell r="F298">
            <v>219</v>
          </cell>
          <cell r="G298">
            <v>0</v>
          </cell>
          <cell r="H298">
            <v>743286</v>
          </cell>
          <cell r="I298">
            <v>0</v>
          </cell>
          <cell r="J298">
            <v>0</v>
          </cell>
          <cell r="K298">
            <v>19200</v>
          </cell>
          <cell r="L298">
            <v>0</v>
          </cell>
          <cell r="M298">
            <v>30314.999999999949</v>
          </cell>
          <cell r="N298">
            <v>0</v>
          </cell>
          <cell r="O298">
            <v>0</v>
          </cell>
          <cell r="P298">
            <v>2520</v>
          </cell>
          <cell r="Q298">
            <v>7040</v>
          </cell>
          <cell r="R298">
            <v>5760</v>
          </cell>
          <cell r="S298">
            <v>3570</v>
          </cell>
          <cell r="T298">
            <v>4020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8700</v>
          </cell>
          <cell r="AB298">
            <v>0</v>
          </cell>
          <cell r="AC298">
            <v>32672.79661016944</v>
          </cell>
          <cell r="AD298">
            <v>0</v>
          </cell>
          <cell r="AE298">
            <v>0</v>
          </cell>
          <cell r="AF298">
            <v>0</v>
          </cell>
          <cell r="AG298">
            <v>128000</v>
          </cell>
          <cell r="AH298">
            <v>0</v>
          </cell>
          <cell r="AI298">
            <v>0</v>
          </cell>
          <cell r="AJ298">
            <v>0</v>
          </cell>
          <cell r="AK298">
            <v>4240.384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743286</v>
          </cell>
          <cell r="AU298">
            <v>113797.79661016937</v>
          </cell>
          <cell r="AV298">
            <v>132240.38399999999</v>
          </cell>
          <cell r="AW298">
            <v>49914.524216949139</v>
          </cell>
          <cell r="AX298">
            <v>989324.18061016931</v>
          </cell>
          <cell r="AY298">
            <v>985083.79661016935</v>
          </cell>
          <cell r="AZ298">
            <v>4405</v>
          </cell>
          <cell r="BA298">
            <v>964695</v>
          </cell>
          <cell r="BB298">
            <v>0</v>
          </cell>
          <cell r="BC298">
            <v>0</v>
          </cell>
          <cell r="BD298">
            <v>989324.18061016931</v>
          </cell>
          <cell r="BE298">
            <v>989324.18061016942</v>
          </cell>
          <cell r="BF298">
            <v>0</v>
          </cell>
          <cell r="BG298">
            <v>968935.38399999996</v>
          </cell>
          <cell r="BH298">
            <v>836695</v>
          </cell>
          <cell r="BI298">
            <v>857083.79661016935</v>
          </cell>
          <cell r="BJ298">
            <v>3913.6246420555676</v>
          </cell>
          <cell r="BK298">
            <v>3895.2945736434108</v>
          </cell>
          <cell r="BL298">
            <v>4.7056950547932639E-3</v>
          </cell>
          <cell r="BM298">
            <v>2.9430494520673624E-4</v>
          </cell>
          <cell r="BN298">
            <v>251.06257587718838</v>
          </cell>
          <cell r="BO298">
            <v>989575.24318604649</v>
          </cell>
        </row>
        <row r="299">
          <cell r="C299">
            <v>9262364</v>
          </cell>
          <cell r="D299" t="str">
            <v>Lodge Lane Infant School</v>
          </cell>
          <cell r="E299">
            <v>180</v>
          </cell>
          <cell r="F299">
            <v>180</v>
          </cell>
          <cell r="G299">
            <v>0</v>
          </cell>
          <cell r="H299">
            <v>610920</v>
          </cell>
          <cell r="I299">
            <v>0</v>
          </cell>
          <cell r="J299">
            <v>0</v>
          </cell>
          <cell r="K299">
            <v>9599.9999999999891</v>
          </cell>
          <cell r="L299">
            <v>0</v>
          </cell>
          <cell r="M299">
            <v>14099.999999999985</v>
          </cell>
          <cell r="N299">
            <v>0</v>
          </cell>
          <cell r="O299">
            <v>0</v>
          </cell>
          <cell r="P299">
            <v>1119.9999999999989</v>
          </cell>
          <cell r="Q299">
            <v>440.0000000000004</v>
          </cell>
          <cell r="R299">
            <v>0</v>
          </cell>
          <cell r="S299">
            <v>0</v>
          </cell>
          <cell r="T299">
            <v>670.00000000000057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6902.4793388429707</v>
          </cell>
          <cell r="AB299">
            <v>0</v>
          </cell>
          <cell r="AC299">
            <v>61935.429056924346</v>
          </cell>
          <cell r="AD299">
            <v>0</v>
          </cell>
          <cell r="AE299">
            <v>0</v>
          </cell>
          <cell r="AF299">
            <v>0</v>
          </cell>
          <cell r="AG299">
            <v>128000</v>
          </cell>
          <cell r="AH299">
            <v>0</v>
          </cell>
          <cell r="AI299">
            <v>0</v>
          </cell>
          <cell r="AJ299">
            <v>0</v>
          </cell>
          <cell r="AK299">
            <v>3930.1120000000001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610920</v>
          </cell>
          <cell r="AU299">
            <v>94767.908395767299</v>
          </cell>
          <cell r="AV299">
            <v>131930.11199999999</v>
          </cell>
          <cell r="AW299">
            <v>48280.858843840266</v>
          </cell>
          <cell r="AX299">
            <v>837618.02039576729</v>
          </cell>
          <cell r="AY299">
            <v>833687.90839576733</v>
          </cell>
          <cell r="AZ299">
            <v>4405</v>
          </cell>
          <cell r="BA299">
            <v>792900</v>
          </cell>
          <cell r="BB299">
            <v>0</v>
          </cell>
          <cell r="BC299">
            <v>0</v>
          </cell>
          <cell r="BD299">
            <v>837618.02039576729</v>
          </cell>
          <cell r="BE299">
            <v>837618.02039576729</v>
          </cell>
          <cell r="BF299">
            <v>0</v>
          </cell>
          <cell r="BG299">
            <v>796830.11199999996</v>
          </cell>
          <cell r="BH299">
            <v>664900</v>
          </cell>
          <cell r="BI299">
            <v>705687.90839576733</v>
          </cell>
          <cell r="BJ299">
            <v>3920.4883799764852</v>
          </cell>
          <cell r="BK299">
            <v>3781.6096127777782</v>
          </cell>
          <cell r="BL299">
            <v>3.6724776330546112E-2</v>
          </cell>
          <cell r="BM299">
            <v>-1.2681042135601263E-2</v>
          </cell>
          <cell r="BN299">
            <v>-8631.85515120536</v>
          </cell>
          <cell r="BO299">
            <v>828986.16524456197</v>
          </cell>
        </row>
        <row r="300">
          <cell r="C300">
            <v>9262384</v>
          </cell>
          <cell r="D300" t="str">
            <v>Garrick Green Infant School</v>
          </cell>
          <cell r="E300">
            <v>146</v>
          </cell>
          <cell r="F300">
            <v>146</v>
          </cell>
          <cell r="G300">
            <v>0</v>
          </cell>
          <cell r="H300">
            <v>495524</v>
          </cell>
          <cell r="I300">
            <v>0</v>
          </cell>
          <cell r="J300">
            <v>0</v>
          </cell>
          <cell r="K300">
            <v>12480.000000000005</v>
          </cell>
          <cell r="L300">
            <v>0</v>
          </cell>
          <cell r="M300">
            <v>18330.000000000007</v>
          </cell>
          <cell r="N300">
            <v>0</v>
          </cell>
          <cell r="O300">
            <v>230</v>
          </cell>
          <cell r="P300">
            <v>7839.99999999999</v>
          </cell>
          <cell r="Q300">
            <v>440</v>
          </cell>
          <cell r="R300">
            <v>1920</v>
          </cell>
          <cell r="S300">
            <v>0</v>
          </cell>
          <cell r="T300">
            <v>1340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6983.9175257731949</v>
          </cell>
          <cell r="AB300">
            <v>0</v>
          </cell>
          <cell r="AC300">
            <v>49767.070687606378</v>
          </cell>
          <cell r="AD300">
            <v>0</v>
          </cell>
          <cell r="AE300">
            <v>0</v>
          </cell>
          <cell r="AF300">
            <v>0</v>
          </cell>
          <cell r="AG300">
            <v>128000</v>
          </cell>
          <cell r="AH300">
            <v>0</v>
          </cell>
          <cell r="AI300">
            <v>0</v>
          </cell>
          <cell r="AJ300">
            <v>0</v>
          </cell>
          <cell r="AK300">
            <v>2689.0239999999999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495524</v>
          </cell>
          <cell r="AU300">
            <v>99330.988213379576</v>
          </cell>
          <cell r="AV300">
            <v>130689.024</v>
          </cell>
          <cell r="AW300">
            <v>48398.607342884658</v>
          </cell>
          <cell r="AX300">
            <v>725544.01221337961</v>
          </cell>
          <cell r="AY300">
            <v>722854.98821337963</v>
          </cell>
          <cell r="AZ300">
            <v>4405</v>
          </cell>
          <cell r="BA300">
            <v>643130</v>
          </cell>
          <cell r="BB300">
            <v>0</v>
          </cell>
          <cell r="BC300">
            <v>0</v>
          </cell>
          <cell r="BD300">
            <v>725544.01221337961</v>
          </cell>
          <cell r="BE300">
            <v>725544.01221337949</v>
          </cell>
          <cell r="BF300">
            <v>0</v>
          </cell>
          <cell r="BG300">
            <v>645819.02399999998</v>
          </cell>
          <cell r="BH300">
            <v>515130</v>
          </cell>
          <cell r="BI300">
            <v>594854.98821337963</v>
          </cell>
          <cell r="BJ300">
            <v>4074.3492343382168</v>
          </cell>
          <cell r="BK300">
            <v>3800.0635576158938</v>
          </cell>
          <cell r="BL300">
            <v>7.2179233995340306E-2</v>
          </cell>
          <cell r="BM300">
            <v>-4.8135499800395457E-2</v>
          </cell>
          <cell r="BN300">
            <v>-26706.021958390043</v>
          </cell>
          <cell r="BO300">
            <v>698837.99025498959</v>
          </cell>
        </row>
        <row r="301">
          <cell r="C301">
            <v>9262393</v>
          </cell>
          <cell r="D301" t="str">
            <v>Fakenham Infant and Nursery School</v>
          </cell>
          <cell r="E301">
            <v>180</v>
          </cell>
          <cell r="F301">
            <v>180</v>
          </cell>
          <cell r="G301">
            <v>0</v>
          </cell>
          <cell r="H301">
            <v>610920</v>
          </cell>
          <cell r="I301">
            <v>0</v>
          </cell>
          <cell r="J301">
            <v>0</v>
          </cell>
          <cell r="K301">
            <v>12000.000000000011</v>
          </cell>
          <cell r="L301">
            <v>0</v>
          </cell>
          <cell r="M301">
            <v>17625.000000000015</v>
          </cell>
          <cell r="N301">
            <v>0</v>
          </cell>
          <cell r="O301">
            <v>230.0000000000002</v>
          </cell>
          <cell r="P301">
            <v>13159.999999999996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10616.949152542342</v>
          </cell>
          <cell r="AB301">
            <v>0</v>
          </cell>
          <cell r="AC301">
            <v>63046.570568667885</v>
          </cell>
          <cell r="AD301">
            <v>0</v>
          </cell>
          <cell r="AE301">
            <v>0</v>
          </cell>
          <cell r="AF301">
            <v>0</v>
          </cell>
          <cell r="AG301">
            <v>128000</v>
          </cell>
          <cell r="AH301">
            <v>0</v>
          </cell>
          <cell r="AI301">
            <v>0</v>
          </cell>
          <cell r="AJ301">
            <v>0</v>
          </cell>
          <cell r="AK301">
            <v>6360.576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610920</v>
          </cell>
          <cell r="AU301">
            <v>116678.51972121025</v>
          </cell>
          <cell r="AV301">
            <v>134360.576</v>
          </cell>
          <cell r="AW301">
            <v>59379.531390147342</v>
          </cell>
          <cell r="AX301">
            <v>861959.09572121024</v>
          </cell>
          <cell r="AY301">
            <v>855598.51972121024</v>
          </cell>
          <cell r="AZ301">
            <v>4405</v>
          </cell>
          <cell r="BA301">
            <v>792900</v>
          </cell>
          <cell r="BB301">
            <v>0</v>
          </cell>
          <cell r="BC301">
            <v>0</v>
          </cell>
          <cell r="BD301">
            <v>861959.09572121024</v>
          </cell>
          <cell r="BE301">
            <v>861959.09572121024</v>
          </cell>
          <cell r="BF301">
            <v>0</v>
          </cell>
          <cell r="BG301">
            <v>799260.576</v>
          </cell>
          <cell r="BH301">
            <v>664900</v>
          </cell>
          <cell r="BI301">
            <v>727598.51972121024</v>
          </cell>
          <cell r="BJ301">
            <v>4042.2139984511678</v>
          </cell>
          <cell r="BK301">
            <v>3950.5757441025639</v>
          </cell>
          <cell r="BL301">
            <v>2.3196177034550416E-2</v>
          </cell>
          <cell r="BM301">
            <v>0</v>
          </cell>
          <cell r="BN301">
            <v>0</v>
          </cell>
          <cell r="BO301">
            <v>861959.09572121024</v>
          </cell>
        </row>
        <row r="302">
          <cell r="C302">
            <v>9262395</v>
          </cell>
          <cell r="D302" t="str">
            <v>Ghost Hill Infant and Nursery School</v>
          </cell>
          <cell r="E302">
            <v>180</v>
          </cell>
          <cell r="F302">
            <v>180</v>
          </cell>
          <cell r="G302">
            <v>0</v>
          </cell>
          <cell r="H302">
            <v>610920</v>
          </cell>
          <cell r="I302">
            <v>0</v>
          </cell>
          <cell r="J302">
            <v>0</v>
          </cell>
          <cell r="K302">
            <v>4800.0000000000045</v>
          </cell>
          <cell r="L302">
            <v>0</v>
          </cell>
          <cell r="M302">
            <v>7050.0000000000064</v>
          </cell>
          <cell r="N302">
            <v>0</v>
          </cell>
          <cell r="O302">
            <v>0</v>
          </cell>
          <cell r="P302">
            <v>283.14606741573044</v>
          </cell>
          <cell r="Q302">
            <v>0</v>
          </cell>
          <cell r="R302">
            <v>0</v>
          </cell>
          <cell r="S302">
            <v>515.73033707865193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2610</v>
          </cell>
          <cell r="AB302">
            <v>0</v>
          </cell>
          <cell r="AC302">
            <v>55065.794392523399</v>
          </cell>
          <cell r="AD302">
            <v>0</v>
          </cell>
          <cell r="AE302">
            <v>0</v>
          </cell>
          <cell r="AF302">
            <v>0</v>
          </cell>
          <cell r="AG302">
            <v>128000</v>
          </cell>
          <cell r="AH302">
            <v>0</v>
          </cell>
          <cell r="AI302">
            <v>0</v>
          </cell>
          <cell r="AJ302">
            <v>0</v>
          </cell>
          <cell r="AK302">
            <v>4111.1040000000003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610920</v>
          </cell>
          <cell r="AU302">
            <v>70324.670797017796</v>
          </cell>
          <cell r="AV302">
            <v>132111.10399999999</v>
          </cell>
          <cell r="AW302">
            <v>44199.654042633643</v>
          </cell>
          <cell r="AX302">
            <v>813355.77479701769</v>
          </cell>
          <cell r="AY302">
            <v>809244.67079701764</v>
          </cell>
          <cell r="AZ302">
            <v>4405</v>
          </cell>
          <cell r="BA302">
            <v>792900</v>
          </cell>
          <cell r="BB302">
            <v>0</v>
          </cell>
          <cell r="BC302">
            <v>0</v>
          </cell>
          <cell r="BD302">
            <v>813355.77479701769</v>
          </cell>
          <cell r="BE302">
            <v>813355.77479701769</v>
          </cell>
          <cell r="BF302">
            <v>0</v>
          </cell>
          <cell r="BG302">
            <v>797011.10400000005</v>
          </cell>
          <cell r="BH302">
            <v>664900</v>
          </cell>
          <cell r="BI302">
            <v>681244.67079701764</v>
          </cell>
          <cell r="BJ302">
            <v>3784.692615538987</v>
          </cell>
          <cell r="BK302">
            <v>3674.6388888888887</v>
          </cell>
          <cell r="BL302">
            <v>2.9949535172795045E-2</v>
          </cell>
          <cell r="BM302">
            <v>-5.9058009778501959E-3</v>
          </cell>
          <cell r="BN302">
            <v>-3906.3034697843441</v>
          </cell>
          <cell r="BO302">
            <v>809449.47132723336</v>
          </cell>
        </row>
        <row r="303">
          <cell r="C303">
            <v>9262402</v>
          </cell>
          <cell r="D303" t="str">
            <v>North Walsham Junior School</v>
          </cell>
          <cell r="E303">
            <v>308</v>
          </cell>
          <cell r="F303">
            <v>308</v>
          </cell>
          <cell r="G303">
            <v>0</v>
          </cell>
          <cell r="H303">
            <v>1045352</v>
          </cell>
          <cell r="I303">
            <v>0</v>
          </cell>
          <cell r="J303">
            <v>0</v>
          </cell>
          <cell r="K303">
            <v>58080.000000000022</v>
          </cell>
          <cell r="L303">
            <v>0</v>
          </cell>
          <cell r="M303">
            <v>87420.000000000087</v>
          </cell>
          <cell r="N303">
            <v>0</v>
          </cell>
          <cell r="O303">
            <v>2076.7426710097707</v>
          </cell>
          <cell r="P303">
            <v>32023.973941368033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2899.9999999999945</v>
          </cell>
          <cell r="AB303">
            <v>0</v>
          </cell>
          <cell r="AC303">
            <v>111617.55468570114</v>
          </cell>
          <cell r="AD303">
            <v>0</v>
          </cell>
          <cell r="AE303">
            <v>0</v>
          </cell>
          <cell r="AF303">
            <v>0</v>
          </cell>
          <cell r="AG303">
            <v>128000</v>
          </cell>
          <cell r="AH303">
            <v>0</v>
          </cell>
          <cell r="AI303">
            <v>0</v>
          </cell>
          <cell r="AJ303">
            <v>0</v>
          </cell>
          <cell r="AK303">
            <v>5584.8959999999997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1045352</v>
          </cell>
          <cell r="AU303">
            <v>294118.27129807905</v>
          </cell>
          <cell r="AV303">
            <v>133584.89600000001</v>
          </cell>
          <cell r="AW303">
            <v>108042.39076913822</v>
          </cell>
          <cell r="AX303">
            <v>1473055.167298079</v>
          </cell>
          <cell r="AY303">
            <v>1467470.2712980791</v>
          </cell>
          <cell r="AZ303">
            <v>4405</v>
          </cell>
          <cell r="BA303">
            <v>1356740</v>
          </cell>
          <cell r="BB303">
            <v>0</v>
          </cell>
          <cell r="BC303">
            <v>0</v>
          </cell>
          <cell r="BD303">
            <v>1473055.167298079</v>
          </cell>
          <cell r="BE303">
            <v>1473055.167298079</v>
          </cell>
          <cell r="BF303">
            <v>0</v>
          </cell>
          <cell r="BG303">
            <v>1362324.8959999999</v>
          </cell>
          <cell r="BH303">
            <v>1228740</v>
          </cell>
          <cell r="BI303">
            <v>1339470.2712980791</v>
          </cell>
          <cell r="BJ303">
            <v>4348.9294522664904</v>
          </cell>
          <cell r="BK303">
            <v>4061.3522672131148</v>
          </cell>
          <cell r="BL303">
            <v>7.0808234827339916E-2</v>
          </cell>
          <cell r="BM303">
            <v>-4.6764500632395067E-2</v>
          </cell>
          <cell r="BN303">
            <v>-58497.550085887786</v>
          </cell>
          <cell r="BO303">
            <v>1414557.6172121912</v>
          </cell>
        </row>
        <row r="304">
          <cell r="C304">
            <v>9262406</v>
          </cell>
          <cell r="D304" t="str">
            <v>Southtown Primary School</v>
          </cell>
          <cell r="E304">
            <v>191</v>
          </cell>
          <cell r="F304">
            <v>191</v>
          </cell>
          <cell r="G304">
            <v>0</v>
          </cell>
          <cell r="H304">
            <v>648254</v>
          </cell>
          <cell r="I304">
            <v>0</v>
          </cell>
          <cell r="J304">
            <v>0</v>
          </cell>
          <cell r="K304">
            <v>44640.000000000007</v>
          </cell>
          <cell r="L304">
            <v>0</v>
          </cell>
          <cell r="M304">
            <v>67679.999999999942</v>
          </cell>
          <cell r="N304">
            <v>0</v>
          </cell>
          <cell r="O304">
            <v>230.00000000000011</v>
          </cell>
          <cell r="P304">
            <v>0</v>
          </cell>
          <cell r="Q304">
            <v>33000.000000000022</v>
          </cell>
          <cell r="R304">
            <v>3839.9999999999995</v>
          </cell>
          <cell r="S304">
            <v>32640.000000000036</v>
          </cell>
          <cell r="T304">
            <v>21440.000000000025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17309.375</v>
          </cell>
          <cell r="AB304">
            <v>0</v>
          </cell>
          <cell r="AC304">
            <v>89008.369727047204</v>
          </cell>
          <cell r="AD304">
            <v>0</v>
          </cell>
          <cell r="AE304">
            <v>6180.3000000000038</v>
          </cell>
          <cell r="AF304">
            <v>0</v>
          </cell>
          <cell r="AG304">
            <v>128000</v>
          </cell>
          <cell r="AH304">
            <v>0</v>
          </cell>
          <cell r="AI304">
            <v>0</v>
          </cell>
          <cell r="AJ304">
            <v>0</v>
          </cell>
          <cell r="AK304">
            <v>5039.8999999999996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648254</v>
          </cell>
          <cell r="AU304">
            <v>315968.04472704721</v>
          </cell>
          <cell r="AV304">
            <v>133039.9</v>
          </cell>
          <cell r="AW304">
            <v>109278.12493697279</v>
          </cell>
          <cell r="AX304">
            <v>1097261.9447270471</v>
          </cell>
          <cell r="AY304">
            <v>1092222.0447270472</v>
          </cell>
          <cell r="AZ304">
            <v>4405</v>
          </cell>
          <cell r="BA304">
            <v>841355</v>
          </cell>
          <cell r="BB304">
            <v>0</v>
          </cell>
          <cell r="BC304">
            <v>0</v>
          </cell>
          <cell r="BD304">
            <v>1097261.9447270471</v>
          </cell>
          <cell r="BE304">
            <v>1097261.9447270471</v>
          </cell>
          <cell r="BF304">
            <v>0</v>
          </cell>
          <cell r="BG304">
            <v>846394.9</v>
          </cell>
          <cell r="BH304">
            <v>713355</v>
          </cell>
          <cell r="BI304">
            <v>964222.04472704709</v>
          </cell>
          <cell r="BJ304">
            <v>5048.2829566861101</v>
          </cell>
          <cell r="BK304">
            <v>4802.8939824999998</v>
          </cell>
          <cell r="BL304">
            <v>5.109189898428293E-2</v>
          </cell>
          <cell r="BM304">
            <v>-2.7048164789338081E-2</v>
          </cell>
          <cell r="BN304">
            <v>-24812.708369736629</v>
          </cell>
          <cell r="BO304">
            <v>1072449.2363573106</v>
          </cell>
        </row>
        <row r="305">
          <cell r="C305">
            <v>9262412</v>
          </cell>
          <cell r="D305" t="str">
            <v>Glebeland Community Primary School</v>
          </cell>
          <cell r="E305">
            <v>68</v>
          </cell>
          <cell r="F305">
            <v>68</v>
          </cell>
          <cell r="G305">
            <v>0</v>
          </cell>
          <cell r="H305">
            <v>230792</v>
          </cell>
          <cell r="I305">
            <v>0</v>
          </cell>
          <cell r="J305">
            <v>0</v>
          </cell>
          <cell r="K305">
            <v>2400.0000000000005</v>
          </cell>
          <cell r="L305">
            <v>0</v>
          </cell>
          <cell r="M305">
            <v>4230.0000000000027</v>
          </cell>
          <cell r="N305">
            <v>0</v>
          </cell>
          <cell r="O305">
            <v>689.99999999999955</v>
          </cell>
          <cell r="P305">
            <v>280.00000000000045</v>
          </cell>
          <cell r="Q305">
            <v>440.00000000000068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17881.874999999993</v>
          </cell>
          <cell r="AD305">
            <v>0</v>
          </cell>
          <cell r="AE305">
            <v>3704.3999999999733</v>
          </cell>
          <cell r="AF305">
            <v>0</v>
          </cell>
          <cell r="AG305">
            <v>128000</v>
          </cell>
          <cell r="AH305">
            <v>56300</v>
          </cell>
          <cell r="AI305">
            <v>0</v>
          </cell>
          <cell r="AJ305">
            <v>0</v>
          </cell>
          <cell r="AK305">
            <v>1344.5119999999999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230792</v>
          </cell>
          <cell r="AU305">
            <v>29626.274999999969</v>
          </cell>
          <cell r="AV305">
            <v>185644.51199999999</v>
          </cell>
          <cell r="AW305">
            <v>21107.487974999996</v>
          </cell>
          <cell r="AX305">
            <v>446062.78699999995</v>
          </cell>
          <cell r="AY305">
            <v>444718.27499999997</v>
          </cell>
          <cell r="AZ305">
            <v>4405</v>
          </cell>
          <cell r="BA305">
            <v>299540</v>
          </cell>
          <cell r="BB305">
            <v>0</v>
          </cell>
          <cell r="BC305">
            <v>0</v>
          </cell>
          <cell r="BD305">
            <v>446062.78699999995</v>
          </cell>
          <cell r="BE305">
            <v>446062.78699999995</v>
          </cell>
          <cell r="BF305">
            <v>0</v>
          </cell>
          <cell r="BG305">
            <v>300884.51199999999</v>
          </cell>
          <cell r="BH305">
            <v>115239.99999999999</v>
          </cell>
          <cell r="BI305">
            <v>260418.27499999997</v>
          </cell>
          <cell r="BJ305">
            <v>3829.6805147058817</v>
          </cell>
          <cell r="BK305">
            <v>3411.5657499999998</v>
          </cell>
          <cell r="BL305">
            <v>0.12255802623938349</v>
          </cell>
          <cell r="BM305">
            <v>-9.8514292044438637E-2</v>
          </cell>
          <cell r="BN305">
            <v>-22853.982954452691</v>
          </cell>
          <cell r="BO305">
            <v>423208.80404554727</v>
          </cell>
        </row>
        <row r="306">
          <cell r="C306">
            <v>9262413</v>
          </cell>
          <cell r="D306" t="str">
            <v>Astley Primary School</v>
          </cell>
          <cell r="E306">
            <v>213</v>
          </cell>
          <cell r="F306">
            <v>213</v>
          </cell>
          <cell r="G306">
            <v>0</v>
          </cell>
          <cell r="H306">
            <v>722922</v>
          </cell>
          <cell r="I306">
            <v>0</v>
          </cell>
          <cell r="J306">
            <v>0</v>
          </cell>
          <cell r="K306">
            <v>23520.000000000051</v>
          </cell>
          <cell r="L306">
            <v>0</v>
          </cell>
          <cell r="M306">
            <v>35955.000000000022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2014.2391304347882</v>
          </cell>
          <cell r="AB306">
            <v>0</v>
          </cell>
          <cell r="AC306">
            <v>74572.218618513303</v>
          </cell>
          <cell r="AD306">
            <v>0</v>
          </cell>
          <cell r="AE306">
            <v>0</v>
          </cell>
          <cell r="AF306">
            <v>0</v>
          </cell>
          <cell r="AG306">
            <v>128000</v>
          </cell>
          <cell r="AH306">
            <v>0</v>
          </cell>
          <cell r="AI306">
            <v>0</v>
          </cell>
          <cell r="AJ306">
            <v>0</v>
          </cell>
          <cell r="AK306">
            <v>4473.0879999999997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722922</v>
          </cell>
          <cell r="AU306">
            <v>136061.45774894816</v>
          </cell>
          <cell r="AV306">
            <v>132473.08799999999</v>
          </cell>
          <cell r="AW306">
            <v>54442.724535448804</v>
          </cell>
          <cell r="AX306">
            <v>991456.54574894812</v>
          </cell>
          <cell r="AY306">
            <v>986983.45774894813</v>
          </cell>
          <cell r="AZ306">
            <v>4405</v>
          </cell>
          <cell r="BA306">
            <v>938265</v>
          </cell>
          <cell r="BB306">
            <v>0</v>
          </cell>
          <cell r="BC306">
            <v>0</v>
          </cell>
          <cell r="BD306">
            <v>991456.54574894812</v>
          </cell>
          <cell r="BE306">
            <v>991456.54574894812</v>
          </cell>
          <cell r="BF306">
            <v>0</v>
          </cell>
          <cell r="BG306">
            <v>942738.08799999999</v>
          </cell>
          <cell r="BH306">
            <v>810265</v>
          </cell>
          <cell r="BI306">
            <v>858983.45774894813</v>
          </cell>
          <cell r="BJ306">
            <v>4032.78618661478</v>
          </cell>
          <cell r="BK306">
            <v>3809.738094174757</v>
          </cell>
          <cell r="BL306">
            <v>5.8546831022602996E-2</v>
          </cell>
          <cell r="BM306">
            <v>-3.4503096827658147E-2</v>
          </cell>
          <cell r="BN306">
            <v>-27998.373380833174</v>
          </cell>
          <cell r="BO306">
            <v>963458.17236811493</v>
          </cell>
        </row>
        <row r="307">
          <cell r="C307">
            <v>9262414</v>
          </cell>
          <cell r="D307" t="str">
            <v>East Ruston Infant School &amp; Nursery</v>
          </cell>
          <cell r="E307">
            <v>24</v>
          </cell>
          <cell r="F307">
            <v>24</v>
          </cell>
          <cell r="G307">
            <v>0</v>
          </cell>
          <cell r="H307">
            <v>81456</v>
          </cell>
          <cell r="I307">
            <v>0</v>
          </cell>
          <cell r="J307">
            <v>0</v>
          </cell>
          <cell r="K307">
            <v>959.99999999999955</v>
          </cell>
          <cell r="L307">
            <v>0</v>
          </cell>
          <cell r="M307">
            <v>2115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8843.6059190031156</v>
          </cell>
          <cell r="AD307">
            <v>0</v>
          </cell>
          <cell r="AE307">
            <v>0</v>
          </cell>
          <cell r="AF307">
            <v>0</v>
          </cell>
          <cell r="AG307">
            <v>128000</v>
          </cell>
          <cell r="AH307">
            <v>56300</v>
          </cell>
          <cell r="AI307">
            <v>0</v>
          </cell>
          <cell r="AJ307">
            <v>0</v>
          </cell>
          <cell r="AK307">
            <v>599.85919999999999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81456</v>
          </cell>
          <cell r="AU307">
            <v>11918.605919003116</v>
          </cell>
          <cell r="AV307">
            <v>184899.85920000001</v>
          </cell>
          <cell r="AW307">
            <v>13088.955264485981</v>
          </cell>
          <cell r="AX307">
            <v>278274.46511900309</v>
          </cell>
          <cell r="AY307">
            <v>277674.60591900308</v>
          </cell>
          <cell r="AZ307">
            <v>4405</v>
          </cell>
          <cell r="BA307">
            <v>105720</v>
          </cell>
          <cell r="BB307">
            <v>0</v>
          </cell>
          <cell r="BC307">
            <v>0</v>
          </cell>
          <cell r="BD307">
            <v>278274.46511900309</v>
          </cell>
          <cell r="BE307">
            <v>278274.46511900309</v>
          </cell>
          <cell r="BF307">
            <v>0</v>
          </cell>
          <cell r="BG307">
            <v>106319.85920000001</v>
          </cell>
          <cell r="BH307">
            <v>-78580</v>
          </cell>
          <cell r="BI307">
            <v>93374.605919003079</v>
          </cell>
          <cell r="BJ307">
            <v>3890.6085799584616</v>
          </cell>
          <cell r="BK307">
            <v>2633.0422764705881</v>
          </cell>
          <cell r="BL307">
            <v>0.47760961330767332</v>
          </cell>
          <cell r="BM307">
            <v>-0.4535658791127285</v>
          </cell>
          <cell r="BN307">
            <v>-28662.195236840693</v>
          </cell>
          <cell r="BO307">
            <v>249612.26988216239</v>
          </cell>
        </row>
        <row r="308">
          <cell r="C308">
            <v>9262419</v>
          </cell>
          <cell r="D308" t="str">
            <v>Greyfriars Academy</v>
          </cell>
          <cell r="E308">
            <v>271</v>
          </cell>
          <cell r="F308">
            <v>271</v>
          </cell>
          <cell r="G308">
            <v>0</v>
          </cell>
          <cell r="H308">
            <v>919774</v>
          </cell>
          <cell r="I308">
            <v>0</v>
          </cell>
          <cell r="J308">
            <v>0</v>
          </cell>
          <cell r="K308">
            <v>55199.999999999942</v>
          </cell>
          <cell r="L308">
            <v>0</v>
          </cell>
          <cell r="M308">
            <v>84599.999999999913</v>
          </cell>
          <cell r="N308">
            <v>0</v>
          </cell>
          <cell r="O308">
            <v>4370.0000000000027</v>
          </cell>
          <cell r="P308">
            <v>8399.9999999999909</v>
          </cell>
          <cell r="Q308">
            <v>19799.999999999982</v>
          </cell>
          <cell r="R308">
            <v>20159.999999999978</v>
          </cell>
          <cell r="S308">
            <v>24479.999999999975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28091.744680851039</v>
          </cell>
          <cell r="AB308">
            <v>0</v>
          </cell>
          <cell r="AC308">
            <v>159366.42525337837</v>
          </cell>
          <cell r="AD308">
            <v>0</v>
          </cell>
          <cell r="AE308">
            <v>3534.3000000000079</v>
          </cell>
          <cell r="AF308">
            <v>0</v>
          </cell>
          <cell r="AG308">
            <v>128000</v>
          </cell>
          <cell r="AH308">
            <v>0</v>
          </cell>
          <cell r="AI308">
            <v>0</v>
          </cell>
          <cell r="AJ308">
            <v>0</v>
          </cell>
          <cell r="AK308">
            <v>4059.3919999999998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919774</v>
          </cell>
          <cell r="AU308">
            <v>408002.46993422916</v>
          </cell>
          <cell r="AV308">
            <v>132059.39199999999</v>
          </cell>
          <cell r="AW308">
            <v>144897.87155734794</v>
          </cell>
          <cell r="AX308">
            <v>1459835.8619342293</v>
          </cell>
          <cell r="AY308">
            <v>1455776.4699342293</v>
          </cell>
          <cell r="AZ308">
            <v>4405</v>
          </cell>
          <cell r="BA308">
            <v>1193755</v>
          </cell>
          <cell r="BB308">
            <v>0</v>
          </cell>
          <cell r="BC308">
            <v>0</v>
          </cell>
          <cell r="BD308">
            <v>1459835.8619342293</v>
          </cell>
          <cell r="BE308">
            <v>1459835.8619342295</v>
          </cell>
          <cell r="BF308">
            <v>0</v>
          </cell>
          <cell r="BG308">
            <v>1197814.392</v>
          </cell>
          <cell r="BH308">
            <v>1065755</v>
          </cell>
          <cell r="BI308">
            <v>1327776.4699342293</v>
          </cell>
          <cell r="BJ308">
            <v>4899.5441694990013</v>
          </cell>
          <cell r="BK308">
            <v>4495.8454402930402</v>
          </cell>
          <cell r="BL308">
            <v>8.979372947030137E-2</v>
          </cell>
          <cell r="BM308">
            <v>-6.5749995275356521E-2</v>
          </cell>
          <cell r="BN308">
            <v>-80108.092260118152</v>
          </cell>
          <cell r="BO308">
            <v>1379727.7696741112</v>
          </cell>
        </row>
        <row r="309">
          <cell r="C309">
            <v>9262426</v>
          </cell>
          <cell r="D309" t="str">
            <v>St Martin At Shouldham Church of England Primary Academy</v>
          </cell>
          <cell r="E309">
            <v>178</v>
          </cell>
          <cell r="F309">
            <v>178</v>
          </cell>
          <cell r="G309">
            <v>0</v>
          </cell>
          <cell r="H309">
            <v>604132</v>
          </cell>
          <cell r="I309">
            <v>0</v>
          </cell>
          <cell r="J309">
            <v>0</v>
          </cell>
          <cell r="K309">
            <v>8160.0000000000018</v>
          </cell>
          <cell r="L309">
            <v>0</v>
          </cell>
          <cell r="M309">
            <v>11985.000000000002</v>
          </cell>
          <cell r="N309">
            <v>0</v>
          </cell>
          <cell r="O309">
            <v>2312.9943502824844</v>
          </cell>
          <cell r="P309">
            <v>2252.6553672316409</v>
          </cell>
          <cell r="Q309">
            <v>884.97175141243042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670.38961038961008</v>
          </cell>
          <cell r="AB309">
            <v>0</v>
          </cell>
          <cell r="AC309">
            <v>26456.139480595255</v>
          </cell>
          <cell r="AD309">
            <v>0</v>
          </cell>
          <cell r="AE309">
            <v>0</v>
          </cell>
          <cell r="AF309">
            <v>0</v>
          </cell>
          <cell r="AG309">
            <v>128000</v>
          </cell>
          <cell r="AH309">
            <v>0</v>
          </cell>
          <cell r="AI309">
            <v>0</v>
          </cell>
          <cell r="AJ309">
            <v>0</v>
          </cell>
          <cell r="AK309">
            <v>5791.7439999999997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604132</v>
          </cell>
          <cell r="AU309">
            <v>52722.150559911432</v>
          </cell>
          <cell r="AV309">
            <v>133791.74400000001</v>
          </cell>
          <cell r="AW309">
            <v>35587.032044565996</v>
          </cell>
          <cell r="AX309">
            <v>790645.89455991145</v>
          </cell>
          <cell r="AY309">
            <v>784854.1505599115</v>
          </cell>
          <cell r="AZ309">
            <v>4405</v>
          </cell>
          <cell r="BA309">
            <v>784090</v>
          </cell>
          <cell r="BB309">
            <v>0</v>
          </cell>
          <cell r="BC309">
            <v>0</v>
          </cell>
          <cell r="BD309">
            <v>790645.89455991145</v>
          </cell>
          <cell r="BE309">
            <v>790645.89455991145</v>
          </cell>
          <cell r="BF309">
            <v>0</v>
          </cell>
          <cell r="BG309">
            <v>789881.74399999995</v>
          </cell>
          <cell r="BH309">
            <v>656090</v>
          </cell>
          <cell r="BI309">
            <v>656854.1505599115</v>
          </cell>
          <cell r="BJ309">
            <v>3690.1918570781545</v>
          </cell>
          <cell r="BK309">
            <v>3702.2956989247314</v>
          </cell>
          <cell r="BL309">
            <v>-3.2692801523368929E-3</v>
          </cell>
          <cell r="BM309">
            <v>8.2692801523368935E-3</v>
          </cell>
          <cell r="BN309">
            <v>5449.5270207336944</v>
          </cell>
          <cell r="BO309">
            <v>796095.42158064514</v>
          </cell>
        </row>
        <row r="310">
          <cell r="C310">
            <v>9262427</v>
          </cell>
          <cell r="D310" t="str">
            <v>Gaywood Primary School</v>
          </cell>
          <cell r="E310">
            <v>382</v>
          </cell>
          <cell r="F310">
            <v>382</v>
          </cell>
          <cell r="G310">
            <v>0</v>
          </cell>
          <cell r="H310">
            <v>1296508</v>
          </cell>
          <cell r="I310">
            <v>0</v>
          </cell>
          <cell r="J310">
            <v>0</v>
          </cell>
          <cell r="K310">
            <v>29760.000000000007</v>
          </cell>
          <cell r="L310">
            <v>0</v>
          </cell>
          <cell r="M310">
            <v>47939.999999999869</v>
          </cell>
          <cell r="N310">
            <v>0</v>
          </cell>
          <cell r="O310">
            <v>2759.9999999999977</v>
          </cell>
          <cell r="P310">
            <v>16520.000000000033</v>
          </cell>
          <cell r="Q310">
            <v>9679.9999999999964</v>
          </cell>
          <cell r="R310">
            <v>4320.0000000000064</v>
          </cell>
          <cell r="S310">
            <v>7140.0000000000073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28270.267062314433</v>
          </cell>
          <cell r="AB310">
            <v>0</v>
          </cell>
          <cell r="AC310">
            <v>97676.679245283041</v>
          </cell>
          <cell r="AD310">
            <v>0</v>
          </cell>
          <cell r="AE310">
            <v>0</v>
          </cell>
          <cell r="AF310">
            <v>0</v>
          </cell>
          <cell r="AG310">
            <v>128000</v>
          </cell>
          <cell r="AH310">
            <v>0</v>
          </cell>
          <cell r="AI310">
            <v>0</v>
          </cell>
          <cell r="AJ310">
            <v>0</v>
          </cell>
          <cell r="AK310">
            <v>8222.2080000000005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1296508</v>
          </cell>
          <cell r="AU310">
            <v>244066.94630759739</v>
          </cell>
          <cell r="AV310">
            <v>136222.20800000001</v>
          </cell>
          <cell r="AW310">
            <v>105653.61777735852</v>
          </cell>
          <cell r="AX310">
            <v>1676797.1543075975</v>
          </cell>
          <cell r="AY310">
            <v>1668574.9463075974</v>
          </cell>
          <cell r="AZ310">
            <v>4405</v>
          </cell>
          <cell r="BA310">
            <v>1682710</v>
          </cell>
          <cell r="BB310">
            <v>14135.053692402551</v>
          </cell>
          <cell r="BC310">
            <v>0</v>
          </cell>
          <cell r="BD310">
            <v>1690932.2080000001</v>
          </cell>
          <cell r="BE310">
            <v>1690932.2079999999</v>
          </cell>
          <cell r="BF310">
            <v>0</v>
          </cell>
          <cell r="BG310">
            <v>1690932.2080000001</v>
          </cell>
          <cell r="BH310">
            <v>1554710</v>
          </cell>
          <cell r="BI310">
            <v>1554710</v>
          </cell>
          <cell r="BJ310">
            <v>4069.9214659685863</v>
          </cell>
          <cell r="BK310">
            <v>4065.0150753768844</v>
          </cell>
          <cell r="BL310">
            <v>1.2069796792197631E-3</v>
          </cell>
          <cell r="BM310">
            <v>3.7930203207802368E-3</v>
          </cell>
          <cell r="BN310">
            <v>5889.9375879397267</v>
          </cell>
          <cell r="BO310">
            <v>1696822.1455879398</v>
          </cell>
        </row>
        <row r="311">
          <cell r="C311">
            <v>9263001</v>
          </cell>
          <cell r="D311" t="str">
            <v>Alburgh With Denton Church of England Primary Academy</v>
          </cell>
          <cell r="E311">
            <v>103</v>
          </cell>
          <cell r="F311">
            <v>103</v>
          </cell>
          <cell r="G311">
            <v>0</v>
          </cell>
          <cell r="H311">
            <v>349582</v>
          </cell>
          <cell r="I311">
            <v>0</v>
          </cell>
          <cell r="J311">
            <v>0</v>
          </cell>
          <cell r="K311">
            <v>5279.9999999999818</v>
          </cell>
          <cell r="L311">
            <v>0</v>
          </cell>
          <cell r="M311">
            <v>7754.9999999999736</v>
          </cell>
          <cell r="N311">
            <v>0</v>
          </cell>
          <cell r="O311">
            <v>1393.5294117647056</v>
          </cell>
          <cell r="P311">
            <v>565.49019607843138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30681.346982758605</v>
          </cell>
          <cell r="AD311">
            <v>0</v>
          </cell>
          <cell r="AE311">
            <v>0</v>
          </cell>
          <cell r="AF311">
            <v>0</v>
          </cell>
          <cell r="AG311">
            <v>128000</v>
          </cell>
          <cell r="AH311">
            <v>35178.104138851799</v>
          </cell>
          <cell r="AI311">
            <v>0</v>
          </cell>
          <cell r="AJ311">
            <v>0</v>
          </cell>
          <cell r="AK311">
            <v>11295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349582</v>
          </cell>
          <cell r="AU311">
            <v>45675.366590601698</v>
          </cell>
          <cell r="AV311">
            <v>174473.10413885181</v>
          </cell>
          <cell r="AW311">
            <v>29675.121699213989</v>
          </cell>
          <cell r="AX311">
            <v>569730.47072945349</v>
          </cell>
          <cell r="AY311">
            <v>558435.47072945349</v>
          </cell>
          <cell r="AZ311">
            <v>4405</v>
          </cell>
          <cell r="BA311">
            <v>453715</v>
          </cell>
          <cell r="BB311">
            <v>0</v>
          </cell>
          <cell r="BC311">
            <v>0</v>
          </cell>
          <cell r="BD311">
            <v>569730.47072945349</v>
          </cell>
          <cell r="BE311">
            <v>569730.47072945349</v>
          </cell>
          <cell r="BF311">
            <v>0</v>
          </cell>
          <cell r="BG311">
            <v>465010</v>
          </cell>
          <cell r="BH311">
            <v>290536.89586114819</v>
          </cell>
          <cell r="BI311">
            <v>395257.36659060168</v>
          </cell>
          <cell r="BJ311">
            <v>3837.450161073803</v>
          </cell>
          <cell r="BK311">
            <v>3529.9907659725786</v>
          </cell>
          <cell r="BL311">
            <v>8.709920662257413E-2</v>
          </cell>
          <cell r="BM311">
            <v>-6.3055472427629281E-2</v>
          </cell>
          <cell r="BN311">
            <v>-22926.2792475977</v>
          </cell>
          <cell r="BO311">
            <v>546804.19148185581</v>
          </cell>
        </row>
        <row r="312">
          <cell r="C312">
            <v>9263014</v>
          </cell>
          <cell r="D312" t="str">
            <v>St Peter and St Paul Church of England Primary Academy &amp; Nursery</v>
          </cell>
          <cell r="E312">
            <v>200</v>
          </cell>
          <cell r="F312">
            <v>200</v>
          </cell>
          <cell r="G312">
            <v>0</v>
          </cell>
          <cell r="H312">
            <v>678800</v>
          </cell>
          <cell r="I312">
            <v>0</v>
          </cell>
          <cell r="J312">
            <v>0</v>
          </cell>
          <cell r="K312">
            <v>16320</v>
          </cell>
          <cell r="L312">
            <v>0</v>
          </cell>
          <cell r="M312">
            <v>25380</v>
          </cell>
          <cell r="N312">
            <v>0</v>
          </cell>
          <cell r="O312">
            <v>1610.0000000000002</v>
          </cell>
          <cell r="P312">
            <v>0</v>
          </cell>
          <cell r="Q312">
            <v>26400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4776.4705882352946</v>
          </cell>
          <cell r="AB312">
            <v>0</v>
          </cell>
          <cell r="AC312">
            <v>78241.175270353022</v>
          </cell>
          <cell r="AD312">
            <v>0</v>
          </cell>
          <cell r="AE312">
            <v>4805.7286432160872</v>
          </cell>
          <cell r="AF312">
            <v>0</v>
          </cell>
          <cell r="AG312">
            <v>128000</v>
          </cell>
          <cell r="AH312">
            <v>0</v>
          </cell>
          <cell r="AI312">
            <v>0</v>
          </cell>
          <cell r="AJ312">
            <v>0</v>
          </cell>
          <cell r="AK312">
            <v>3930.1120000000001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678800</v>
          </cell>
          <cell r="AU312">
            <v>157533.37450180441</v>
          </cell>
          <cell r="AV312">
            <v>131930.11199999999</v>
          </cell>
          <cell r="AW312">
            <v>73355.247114874539</v>
          </cell>
          <cell r="AX312">
            <v>968263.48650180432</v>
          </cell>
          <cell r="AY312">
            <v>964333.37450180436</v>
          </cell>
          <cell r="AZ312">
            <v>4405</v>
          </cell>
          <cell r="BA312">
            <v>881000</v>
          </cell>
          <cell r="BB312">
            <v>0</v>
          </cell>
          <cell r="BC312">
            <v>0</v>
          </cell>
          <cell r="BD312">
            <v>968263.48650180432</v>
          </cell>
          <cell r="BE312">
            <v>968263.48650180432</v>
          </cell>
          <cell r="BF312">
            <v>0</v>
          </cell>
          <cell r="BG312">
            <v>884930.11199999996</v>
          </cell>
          <cell r="BH312">
            <v>753000</v>
          </cell>
          <cell r="BI312">
            <v>836333.37450180436</v>
          </cell>
          <cell r="BJ312">
            <v>4181.6668725090221</v>
          </cell>
          <cell r="BK312">
            <v>4130.9951525510205</v>
          </cell>
          <cell r="BL312">
            <v>1.2266225954467712E-2</v>
          </cell>
          <cell r="BM312">
            <v>0</v>
          </cell>
          <cell r="BN312">
            <v>0</v>
          </cell>
          <cell r="BO312">
            <v>968263.48650180432</v>
          </cell>
        </row>
        <row r="313">
          <cell r="C313">
            <v>9263016</v>
          </cell>
          <cell r="D313" t="str">
            <v>Cawston Church of England Primary Academy</v>
          </cell>
          <cell r="E313">
            <v>153</v>
          </cell>
          <cell r="F313">
            <v>153</v>
          </cell>
          <cell r="G313">
            <v>0</v>
          </cell>
          <cell r="H313">
            <v>519282</v>
          </cell>
          <cell r="I313">
            <v>0</v>
          </cell>
          <cell r="J313">
            <v>0</v>
          </cell>
          <cell r="K313">
            <v>15360.000000000027</v>
          </cell>
          <cell r="L313">
            <v>0</v>
          </cell>
          <cell r="M313">
            <v>25380.000000000022</v>
          </cell>
          <cell r="N313">
            <v>0</v>
          </cell>
          <cell r="O313">
            <v>1839.9999999999998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2590.9489051094888</v>
          </cell>
          <cell r="AB313">
            <v>0</v>
          </cell>
          <cell r="AC313">
            <v>34700.100279850732</v>
          </cell>
          <cell r="AD313">
            <v>0</v>
          </cell>
          <cell r="AE313">
            <v>7389.8999999999833</v>
          </cell>
          <cell r="AF313">
            <v>0</v>
          </cell>
          <cell r="AG313">
            <v>128000</v>
          </cell>
          <cell r="AH313">
            <v>0</v>
          </cell>
          <cell r="AI313">
            <v>0</v>
          </cell>
          <cell r="AJ313">
            <v>0</v>
          </cell>
          <cell r="AK313">
            <v>3568.1280000000002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519282</v>
          </cell>
          <cell r="AU313">
            <v>87260.949184960249</v>
          </cell>
          <cell r="AV313">
            <v>131568.128</v>
          </cell>
          <cell r="AW313">
            <v>34584.771264085815</v>
          </cell>
          <cell r="AX313">
            <v>738111.07718496025</v>
          </cell>
          <cell r="AY313">
            <v>734542.94918496022</v>
          </cell>
          <cell r="AZ313">
            <v>4405</v>
          </cell>
          <cell r="BA313">
            <v>673965</v>
          </cell>
          <cell r="BB313">
            <v>0</v>
          </cell>
          <cell r="BC313">
            <v>0</v>
          </cell>
          <cell r="BD313">
            <v>738111.07718496025</v>
          </cell>
          <cell r="BE313">
            <v>738111.07718496036</v>
          </cell>
          <cell r="BF313">
            <v>0</v>
          </cell>
          <cell r="BG313">
            <v>677533.12800000003</v>
          </cell>
          <cell r="BH313">
            <v>545965</v>
          </cell>
          <cell r="BI313">
            <v>606542.94918496022</v>
          </cell>
          <cell r="BJ313">
            <v>3964.3330012088904</v>
          </cell>
          <cell r="BK313">
            <v>3709.1747019480513</v>
          </cell>
          <cell r="BL313">
            <v>6.8791124647439902E-2</v>
          </cell>
          <cell r="BM313">
            <v>-4.4747390452495053E-2</v>
          </cell>
          <cell r="BN313">
            <v>-25394.310962621719</v>
          </cell>
          <cell r="BO313">
            <v>712716.76622233854</v>
          </cell>
        </row>
        <row r="314">
          <cell r="C314">
            <v>9263026</v>
          </cell>
          <cell r="D314" t="str">
            <v>St Peter's CofE Primary Academy, Easton</v>
          </cell>
          <cell r="E314">
            <v>182</v>
          </cell>
          <cell r="F314">
            <v>182</v>
          </cell>
          <cell r="G314">
            <v>0</v>
          </cell>
          <cell r="H314">
            <v>617708</v>
          </cell>
          <cell r="I314">
            <v>0</v>
          </cell>
          <cell r="J314">
            <v>0</v>
          </cell>
          <cell r="K314">
            <v>8640</v>
          </cell>
          <cell r="L314">
            <v>0</v>
          </cell>
          <cell r="M314">
            <v>13394.999999999949</v>
          </cell>
          <cell r="N314">
            <v>0</v>
          </cell>
          <cell r="O314">
            <v>2529.9999999999982</v>
          </cell>
          <cell r="P314">
            <v>840.00000000000091</v>
          </cell>
          <cell r="Q314">
            <v>439.9999999999996</v>
          </cell>
          <cell r="R314">
            <v>0</v>
          </cell>
          <cell r="S314">
            <v>509.99999999999955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8225.4545454545441</v>
          </cell>
          <cell r="AB314">
            <v>0</v>
          </cell>
          <cell r="AC314">
            <v>52190.068965517232</v>
          </cell>
          <cell r="AD314">
            <v>0</v>
          </cell>
          <cell r="AE314">
            <v>6690.5999999999995</v>
          </cell>
          <cell r="AF314">
            <v>0</v>
          </cell>
          <cell r="AG314">
            <v>128000</v>
          </cell>
          <cell r="AH314">
            <v>0</v>
          </cell>
          <cell r="AI314">
            <v>0</v>
          </cell>
          <cell r="AJ314">
            <v>0</v>
          </cell>
          <cell r="AK314">
            <v>3154.4319999999998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617708</v>
          </cell>
          <cell r="AU314">
            <v>93461.123510971724</v>
          </cell>
          <cell r="AV314">
            <v>131154.432</v>
          </cell>
          <cell r="AW314">
            <v>46168.333379310345</v>
          </cell>
          <cell r="AX314">
            <v>842323.5555109717</v>
          </cell>
          <cell r="AY314">
            <v>839169.12351097167</v>
          </cell>
          <cell r="AZ314">
            <v>4405</v>
          </cell>
          <cell r="BA314">
            <v>801710</v>
          </cell>
          <cell r="BB314">
            <v>0</v>
          </cell>
          <cell r="BC314">
            <v>0</v>
          </cell>
          <cell r="BD314">
            <v>842323.5555109717</v>
          </cell>
          <cell r="BE314">
            <v>842323.55551097181</v>
          </cell>
          <cell r="BF314">
            <v>0</v>
          </cell>
          <cell r="BG314">
            <v>804864.43200000003</v>
          </cell>
          <cell r="BH314">
            <v>673710</v>
          </cell>
          <cell r="BI314">
            <v>711169.12351097167</v>
          </cell>
          <cell r="BJ314">
            <v>3907.5226566536903</v>
          </cell>
          <cell r="BK314">
            <v>3787.034250574713</v>
          </cell>
          <cell r="BL314">
            <v>3.1816032839072472E-2</v>
          </cell>
          <cell r="BM314">
            <v>-7.7722986441276232E-3</v>
          </cell>
          <cell r="BN314">
            <v>-5356.9809331232218</v>
          </cell>
          <cell r="BO314">
            <v>836966.57457784843</v>
          </cell>
        </row>
        <row r="315">
          <cell r="C315">
            <v>9263053</v>
          </cell>
          <cell r="D315" t="str">
            <v>St Mary's Church of England Junior Academy</v>
          </cell>
          <cell r="E315">
            <v>213</v>
          </cell>
          <cell r="F315">
            <v>213</v>
          </cell>
          <cell r="G315">
            <v>0</v>
          </cell>
          <cell r="H315">
            <v>722922</v>
          </cell>
          <cell r="I315">
            <v>0</v>
          </cell>
          <cell r="J315">
            <v>0</v>
          </cell>
          <cell r="K315">
            <v>22080</v>
          </cell>
          <cell r="L315">
            <v>0</v>
          </cell>
          <cell r="M315">
            <v>36659.999999999993</v>
          </cell>
          <cell r="N315">
            <v>0</v>
          </cell>
          <cell r="O315">
            <v>229.99999999999986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2900.0000000000036</v>
          </cell>
          <cell r="AB315">
            <v>0</v>
          </cell>
          <cell r="AC315">
            <v>56232</v>
          </cell>
          <cell r="AD315">
            <v>0</v>
          </cell>
          <cell r="AE315">
            <v>0</v>
          </cell>
          <cell r="AF315">
            <v>0</v>
          </cell>
          <cell r="AG315">
            <v>128000</v>
          </cell>
          <cell r="AH315">
            <v>0</v>
          </cell>
          <cell r="AI315">
            <v>0</v>
          </cell>
          <cell r="AJ315">
            <v>0</v>
          </cell>
          <cell r="AK315">
            <v>5222.9120000000003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722922</v>
          </cell>
          <cell r="AU315">
            <v>118102</v>
          </cell>
          <cell r="AV315">
            <v>133222.91200000001</v>
          </cell>
          <cell r="AW315">
            <v>46522.851600000009</v>
          </cell>
          <cell r="AX315">
            <v>974246.91200000001</v>
          </cell>
          <cell r="AY315">
            <v>969024</v>
          </cell>
          <cell r="AZ315">
            <v>4405</v>
          </cell>
          <cell r="BA315">
            <v>938265</v>
          </cell>
          <cell r="BB315">
            <v>0</v>
          </cell>
          <cell r="BC315">
            <v>0</v>
          </cell>
          <cell r="BD315">
            <v>974246.91200000001</v>
          </cell>
          <cell r="BE315">
            <v>974246.91200000001</v>
          </cell>
          <cell r="BF315">
            <v>0</v>
          </cell>
          <cell r="BG315">
            <v>943487.91200000001</v>
          </cell>
          <cell r="BH315">
            <v>810265</v>
          </cell>
          <cell r="BI315">
            <v>841024</v>
          </cell>
          <cell r="BJ315">
            <v>3948.4694835680752</v>
          </cell>
          <cell r="BK315">
            <v>3808.6520133640552</v>
          </cell>
          <cell r="BL315">
            <v>3.6710486994721257E-2</v>
          </cell>
          <cell r="BM315">
            <v>-1.2666752799776408E-2</v>
          </cell>
          <cell r="BN315">
            <v>-10275.813006928131</v>
          </cell>
          <cell r="BO315">
            <v>963971.09899307194</v>
          </cell>
        </row>
        <row r="316">
          <cell r="C316">
            <v>9263054</v>
          </cell>
          <cell r="D316" t="str">
            <v>Duchy of Lancaster Methwold CofE Primary School</v>
          </cell>
          <cell r="E316">
            <v>99</v>
          </cell>
          <cell r="F316">
            <v>99</v>
          </cell>
          <cell r="G316">
            <v>0</v>
          </cell>
          <cell r="H316">
            <v>336006</v>
          </cell>
          <cell r="I316">
            <v>0</v>
          </cell>
          <cell r="J316">
            <v>0</v>
          </cell>
          <cell r="K316">
            <v>10079.999999999993</v>
          </cell>
          <cell r="L316">
            <v>0</v>
          </cell>
          <cell r="M316">
            <v>16919.999999999971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1400.4878048780474</v>
          </cell>
          <cell r="AB316">
            <v>0</v>
          </cell>
          <cell r="AC316">
            <v>25055.007352941186</v>
          </cell>
          <cell r="AD316">
            <v>0</v>
          </cell>
          <cell r="AE316">
            <v>114.55714285714618</v>
          </cell>
          <cell r="AF316">
            <v>0</v>
          </cell>
          <cell r="AG316">
            <v>128000</v>
          </cell>
          <cell r="AH316">
            <v>0</v>
          </cell>
          <cell r="AI316">
            <v>0</v>
          </cell>
          <cell r="AJ316">
            <v>0</v>
          </cell>
          <cell r="AK316">
            <v>2120.192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336006</v>
          </cell>
          <cell r="AU316">
            <v>53570.052300676347</v>
          </cell>
          <cell r="AV316">
            <v>130120.192</v>
          </cell>
          <cell r="AW316">
            <v>25122.21066029412</v>
          </cell>
          <cell r="AX316">
            <v>519696.24430067634</v>
          </cell>
          <cell r="AY316">
            <v>517576.05230067635</v>
          </cell>
          <cell r="AZ316">
            <v>4405</v>
          </cell>
          <cell r="BA316">
            <v>436095</v>
          </cell>
          <cell r="BB316">
            <v>0</v>
          </cell>
          <cell r="BC316">
            <v>0</v>
          </cell>
          <cell r="BD316">
            <v>519696.24430067634</v>
          </cell>
          <cell r="BE316">
            <v>519696.24430067639</v>
          </cell>
          <cell r="BF316">
            <v>0</v>
          </cell>
          <cell r="BG316">
            <v>438215.19199999998</v>
          </cell>
          <cell r="BH316">
            <v>308095</v>
          </cell>
          <cell r="BI316">
            <v>389576.05230067635</v>
          </cell>
          <cell r="BJ316">
            <v>3935.1116394007713</v>
          </cell>
          <cell r="BK316">
            <v>3663.4729979999997</v>
          </cell>
          <cell r="BL316">
            <v>7.4147848653195292E-2</v>
          </cell>
          <cell r="BM316">
            <v>-5.0104114458250443E-2</v>
          </cell>
          <cell r="BN316">
            <v>-18171.951970243685</v>
          </cell>
          <cell r="BO316">
            <v>501524.29233043263</v>
          </cell>
        </row>
        <row r="317">
          <cell r="C317">
            <v>9263056</v>
          </cell>
          <cell r="D317" t="str">
            <v>Mundford Church of England Primary Academy</v>
          </cell>
          <cell r="E317">
            <v>180</v>
          </cell>
          <cell r="F317">
            <v>180</v>
          </cell>
          <cell r="G317">
            <v>0</v>
          </cell>
          <cell r="H317">
            <v>610920</v>
          </cell>
          <cell r="I317">
            <v>0</v>
          </cell>
          <cell r="J317">
            <v>0</v>
          </cell>
          <cell r="K317">
            <v>8159.9999999999964</v>
          </cell>
          <cell r="L317">
            <v>0</v>
          </cell>
          <cell r="M317">
            <v>13395.000000000055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1448.044692737426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2074.1721854304665</v>
          </cell>
          <cell r="AB317">
            <v>0</v>
          </cell>
          <cell r="AC317">
            <v>53288.079470198652</v>
          </cell>
          <cell r="AD317">
            <v>0</v>
          </cell>
          <cell r="AE317">
            <v>0</v>
          </cell>
          <cell r="AF317">
            <v>0</v>
          </cell>
          <cell r="AG317">
            <v>128000</v>
          </cell>
          <cell r="AH317">
            <v>0</v>
          </cell>
          <cell r="AI317">
            <v>0</v>
          </cell>
          <cell r="AJ317">
            <v>0</v>
          </cell>
          <cell r="AK317">
            <v>3490.56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610920</v>
          </cell>
          <cell r="AU317">
            <v>78365.296348366595</v>
          </cell>
          <cell r="AV317">
            <v>131490.56</v>
          </cell>
          <cell r="AW317">
            <v>43710.145956639157</v>
          </cell>
          <cell r="AX317">
            <v>820775.85634836671</v>
          </cell>
          <cell r="AY317">
            <v>817285.29634836665</v>
          </cell>
          <cell r="AZ317">
            <v>4405</v>
          </cell>
          <cell r="BA317">
            <v>792900</v>
          </cell>
          <cell r="BB317">
            <v>0</v>
          </cell>
          <cell r="BC317">
            <v>0</v>
          </cell>
          <cell r="BD317">
            <v>820775.85634836671</v>
          </cell>
          <cell r="BE317">
            <v>820775.85634836648</v>
          </cell>
          <cell r="BF317">
            <v>0</v>
          </cell>
          <cell r="BG317">
            <v>796390.56</v>
          </cell>
          <cell r="BH317">
            <v>664900</v>
          </cell>
          <cell r="BI317">
            <v>689285.29634836665</v>
          </cell>
          <cell r="BJ317">
            <v>3829.362757490926</v>
          </cell>
          <cell r="BK317">
            <v>3715.2852782352943</v>
          </cell>
          <cell r="BL317">
            <v>3.0704904391572547E-2</v>
          </cell>
          <cell r="BM317">
            <v>-6.6611701966276977E-3</v>
          </cell>
          <cell r="BN317">
            <v>-4454.666562123105</v>
          </cell>
          <cell r="BO317">
            <v>816321.1897862436</v>
          </cell>
        </row>
        <row r="318">
          <cell r="C318">
            <v>9263078</v>
          </cell>
          <cell r="D318" t="str">
            <v>All Saints Academy</v>
          </cell>
          <cell r="E318">
            <v>94</v>
          </cell>
          <cell r="F318">
            <v>94</v>
          </cell>
          <cell r="G318">
            <v>0</v>
          </cell>
          <cell r="H318">
            <v>319036</v>
          </cell>
          <cell r="I318">
            <v>0</v>
          </cell>
          <cell r="J318">
            <v>0</v>
          </cell>
          <cell r="K318">
            <v>10559.999999999985</v>
          </cell>
          <cell r="L318">
            <v>0</v>
          </cell>
          <cell r="M318">
            <v>16215.000000000015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2506.6666666666683</v>
          </cell>
          <cell r="AB318">
            <v>0</v>
          </cell>
          <cell r="AC318">
            <v>16304.283737024194</v>
          </cell>
          <cell r="AD318">
            <v>0</v>
          </cell>
          <cell r="AE318">
            <v>0</v>
          </cell>
          <cell r="AF318">
            <v>0</v>
          </cell>
          <cell r="AG318">
            <v>128000</v>
          </cell>
          <cell r="AH318">
            <v>41943.124165554065</v>
          </cell>
          <cell r="AI318">
            <v>0</v>
          </cell>
          <cell r="AJ318">
            <v>0</v>
          </cell>
          <cell r="AK318">
            <v>2533.8879999999999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319036</v>
          </cell>
          <cell r="AU318">
            <v>45585.950403690862</v>
          </cell>
          <cell r="AV318">
            <v>172477.01216555407</v>
          </cell>
          <cell r="AW318">
            <v>20919.131808996528</v>
          </cell>
          <cell r="AX318">
            <v>537098.9625692449</v>
          </cell>
          <cell r="AY318">
            <v>534565.07456924487</v>
          </cell>
          <cell r="AZ318">
            <v>4405</v>
          </cell>
          <cell r="BA318">
            <v>414070</v>
          </cell>
          <cell r="BB318">
            <v>0</v>
          </cell>
          <cell r="BC318">
            <v>0</v>
          </cell>
          <cell r="BD318">
            <v>537098.9625692449</v>
          </cell>
          <cell r="BE318">
            <v>537098.9625692449</v>
          </cell>
          <cell r="BF318">
            <v>0</v>
          </cell>
          <cell r="BG318">
            <v>416603.88799999998</v>
          </cell>
          <cell r="BH318">
            <v>244126.87583444591</v>
          </cell>
          <cell r="BI318">
            <v>364621.95040369086</v>
          </cell>
          <cell r="BJ318">
            <v>3878.9569191882006</v>
          </cell>
          <cell r="BK318">
            <v>3588.1162241375796</v>
          </cell>
          <cell r="BL318">
            <v>8.1056653932810072E-2</v>
          </cell>
          <cell r="BM318">
            <v>-5.7012919737865222E-2</v>
          </cell>
          <cell r="BN318">
            <v>-19229.484335907458</v>
          </cell>
          <cell r="BO318">
            <v>517869.47823333746</v>
          </cell>
        </row>
        <row r="319">
          <cell r="C319">
            <v>9263083</v>
          </cell>
          <cell r="D319" t="str">
            <v>Tacolneston Church of England Primary Academy</v>
          </cell>
          <cell r="E319">
            <v>104</v>
          </cell>
          <cell r="F319">
            <v>104</v>
          </cell>
          <cell r="G319">
            <v>0</v>
          </cell>
          <cell r="H319">
            <v>352976</v>
          </cell>
          <cell r="I319">
            <v>0</v>
          </cell>
          <cell r="J319">
            <v>0</v>
          </cell>
          <cell r="K319">
            <v>7199.9999999999882</v>
          </cell>
          <cell r="L319">
            <v>0</v>
          </cell>
          <cell r="M319">
            <v>10574.999999999982</v>
          </cell>
          <cell r="N319">
            <v>0</v>
          </cell>
          <cell r="O319">
            <v>1839.9999999999993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35490.000000000007</v>
          </cell>
          <cell r="AD319">
            <v>0</v>
          </cell>
          <cell r="AE319">
            <v>0</v>
          </cell>
          <cell r="AF319">
            <v>0</v>
          </cell>
          <cell r="AG319">
            <v>128000</v>
          </cell>
          <cell r="AH319">
            <v>7659.8818424566043</v>
          </cell>
          <cell r="AI319">
            <v>0</v>
          </cell>
          <cell r="AJ319">
            <v>0</v>
          </cell>
          <cell r="AK319">
            <v>2781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352976</v>
          </cell>
          <cell r="AU319">
            <v>55104.999999999978</v>
          </cell>
          <cell r="AV319">
            <v>138440.88184245661</v>
          </cell>
          <cell r="AW319">
            <v>31769.5344</v>
          </cell>
          <cell r="AX319">
            <v>546521.88184245664</v>
          </cell>
          <cell r="AY319">
            <v>543740.88184245664</v>
          </cell>
          <cell r="AZ319">
            <v>4405</v>
          </cell>
          <cell r="BA319">
            <v>458120</v>
          </cell>
          <cell r="BB319">
            <v>0</v>
          </cell>
          <cell r="BC319">
            <v>0</v>
          </cell>
          <cell r="BD319">
            <v>546521.88184245664</v>
          </cell>
          <cell r="BE319">
            <v>546521.88184245664</v>
          </cell>
          <cell r="BF319">
            <v>0</v>
          </cell>
          <cell r="BG319">
            <v>460901</v>
          </cell>
          <cell r="BH319">
            <v>322460.11815754336</v>
          </cell>
          <cell r="BI319">
            <v>408081</v>
          </cell>
          <cell r="BJ319">
            <v>3923.8557692307691</v>
          </cell>
          <cell r="BK319">
            <v>3683.1703005994109</v>
          </cell>
          <cell r="BL319">
            <v>6.5347363544984119E-2</v>
          </cell>
          <cell r="BM319">
            <v>-4.130362935003927E-2</v>
          </cell>
          <cell r="BN319">
            <v>-15821.343296619201</v>
          </cell>
          <cell r="BO319">
            <v>530700.53854583739</v>
          </cell>
        </row>
        <row r="320">
          <cell r="C320">
            <v>9263089</v>
          </cell>
          <cell r="D320" t="str">
            <v>Weasenham Church of England Primary Academy</v>
          </cell>
          <cell r="E320">
            <v>41</v>
          </cell>
          <cell r="F320">
            <v>41</v>
          </cell>
          <cell r="G320">
            <v>0</v>
          </cell>
          <cell r="H320">
            <v>139154</v>
          </cell>
          <cell r="I320">
            <v>0</v>
          </cell>
          <cell r="J320">
            <v>0</v>
          </cell>
          <cell r="K320">
            <v>9119.9999999999891</v>
          </cell>
          <cell r="L320">
            <v>0</v>
          </cell>
          <cell r="M320">
            <v>13394.999999999985</v>
          </cell>
          <cell r="N320">
            <v>0</v>
          </cell>
          <cell r="O320">
            <v>471.50000000000006</v>
          </cell>
          <cell r="P320">
            <v>860.99999999999989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22397.635135135133</v>
          </cell>
          <cell r="AD320">
            <v>0</v>
          </cell>
          <cell r="AE320">
            <v>2400.2999999999952</v>
          </cell>
          <cell r="AF320">
            <v>0</v>
          </cell>
          <cell r="AG320">
            <v>128000</v>
          </cell>
          <cell r="AH320">
            <v>56300</v>
          </cell>
          <cell r="AI320">
            <v>0</v>
          </cell>
          <cell r="AJ320">
            <v>0</v>
          </cell>
          <cell r="AK320">
            <v>579.17439999999999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139154</v>
          </cell>
          <cell r="AU320">
            <v>48645.4351351351</v>
          </cell>
          <cell r="AV320">
            <v>184879.17439999999</v>
          </cell>
          <cell r="AW320">
            <v>21414.952218918919</v>
          </cell>
          <cell r="AX320">
            <v>372678.6095351351</v>
          </cell>
          <cell r="AY320">
            <v>372099.43513513508</v>
          </cell>
          <cell r="AZ320">
            <v>4405</v>
          </cell>
          <cell r="BA320">
            <v>180605</v>
          </cell>
          <cell r="BB320">
            <v>0</v>
          </cell>
          <cell r="BC320">
            <v>0</v>
          </cell>
          <cell r="BD320">
            <v>372678.6095351351</v>
          </cell>
          <cell r="BE320">
            <v>372678.6095351351</v>
          </cell>
          <cell r="BF320">
            <v>0</v>
          </cell>
          <cell r="BG320">
            <v>181184.17439999999</v>
          </cell>
          <cell r="BH320">
            <v>-3695.0000000000109</v>
          </cell>
          <cell r="BI320">
            <v>187799.43513513511</v>
          </cell>
          <cell r="BJ320">
            <v>4580.4740276862221</v>
          </cell>
          <cell r="BK320">
            <v>3787.2225974358976</v>
          </cell>
          <cell r="BL320">
            <v>0.20945466231305965</v>
          </cell>
          <cell r="BM320">
            <v>-0.1854109281181148</v>
          </cell>
          <cell r="BN320">
            <v>-28789.890727999977</v>
          </cell>
          <cell r="BO320">
            <v>343888.71880713513</v>
          </cell>
        </row>
        <row r="321">
          <cell r="C321">
            <v>9263106</v>
          </cell>
          <cell r="D321" t="str">
            <v>Gayton Church of England Primary Academy</v>
          </cell>
          <cell r="E321">
            <v>153</v>
          </cell>
          <cell r="F321">
            <v>153</v>
          </cell>
          <cell r="G321">
            <v>0</v>
          </cell>
          <cell r="H321">
            <v>519282</v>
          </cell>
          <cell r="I321">
            <v>0</v>
          </cell>
          <cell r="J321">
            <v>0</v>
          </cell>
          <cell r="K321">
            <v>14879.999999999976</v>
          </cell>
          <cell r="L321">
            <v>0</v>
          </cell>
          <cell r="M321">
            <v>21854.999999999964</v>
          </cell>
          <cell r="N321">
            <v>0</v>
          </cell>
          <cell r="O321">
            <v>229.99999999999997</v>
          </cell>
          <cell r="P321">
            <v>559.99999999999989</v>
          </cell>
          <cell r="Q321">
            <v>439.99999999999994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39178.674418604656</v>
          </cell>
          <cell r="AD321">
            <v>0</v>
          </cell>
          <cell r="AE321">
            <v>0</v>
          </cell>
          <cell r="AF321">
            <v>0</v>
          </cell>
          <cell r="AG321">
            <v>128000</v>
          </cell>
          <cell r="AH321">
            <v>0</v>
          </cell>
          <cell r="AI321">
            <v>0</v>
          </cell>
          <cell r="AJ321">
            <v>0</v>
          </cell>
          <cell r="AK321">
            <v>1499.6479999999999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519282</v>
          </cell>
          <cell r="AU321">
            <v>77143.674418604598</v>
          </cell>
          <cell r="AV321">
            <v>129499.648</v>
          </cell>
          <cell r="AW321">
            <v>35871.880837209304</v>
          </cell>
          <cell r="AX321">
            <v>725925.32241860463</v>
          </cell>
          <cell r="AY321">
            <v>724425.67441860458</v>
          </cell>
          <cell r="AZ321">
            <v>4405</v>
          </cell>
          <cell r="BA321">
            <v>673965</v>
          </cell>
          <cell r="BB321">
            <v>0</v>
          </cell>
          <cell r="BC321">
            <v>0</v>
          </cell>
          <cell r="BD321">
            <v>725925.32241860463</v>
          </cell>
          <cell r="BE321">
            <v>725925.32241860474</v>
          </cell>
          <cell r="BF321">
            <v>0</v>
          </cell>
          <cell r="BG321">
            <v>675464.64800000004</v>
          </cell>
          <cell r="BH321">
            <v>545965</v>
          </cell>
          <cell r="BI321">
            <v>596425.67441860458</v>
          </cell>
          <cell r="BJ321">
            <v>3898.2070223438209</v>
          </cell>
          <cell r="BK321">
            <v>3750.1805999999997</v>
          </cell>
          <cell r="BL321">
            <v>3.9471811662569321E-2</v>
          </cell>
          <cell r="BM321">
            <v>-1.5428077467624472E-2</v>
          </cell>
          <cell r="BN321">
            <v>-8852.28575260051</v>
          </cell>
          <cell r="BO321">
            <v>717073.0366660041</v>
          </cell>
        </row>
        <row r="322">
          <cell r="C322">
            <v>9263107</v>
          </cell>
          <cell r="D322" t="str">
            <v>Hilgay Riverside Academy</v>
          </cell>
          <cell r="E322">
            <v>54</v>
          </cell>
          <cell r="F322">
            <v>54</v>
          </cell>
          <cell r="G322">
            <v>0</v>
          </cell>
          <cell r="H322">
            <v>183276</v>
          </cell>
          <cell r="I322">
            <v>0</v>
          </cell>
          <cell r="J322">
            <v>0</v>
          </cell>
          <cell r="K322">
            <v>10559.999999999989</v>
          </cell>
          <cell r="L322">
            <v>0</v>
          </cell>
          <cell r="M322">
            <v>16215.000000000002</v>
          </cell>
          <cell r="N322">
            <v>0</v>
          </cell>
          <cell r="O322">
            <v>0</v>
          </cell>
          <cell r="P322">
            <v>279.99999999999972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25213.404255319136</v>
          </cell>
          <cell r="AD322">
            <v>0</v>
          </cell>
          <cell r="AE322">
            <v>0</v>
          </cell>
          <cell r="AF322">
            <v>0</v>
          </cell>
          <cell r="AG322">
            <v>128000</v>
          </cell>
          <cell r="AH322">
            <v>56300</v>
          </cell>
          <cell r="AI322">
            <v>0</v>
          </cell>
          <cell r="AJ322">
            <v>0</v>
          </cell>
          <cell r="AK322">
            <v>1835.7760000000001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183276</v>
          </cell>
          <cell r="AU322">
            <v>52268.404255319125</v>
          </cell>
          <cell r="AV322">
            <v>186135.77600000001</v>
          </cell>
          <cell r="AW322">
            <v>22539.987846808504</v>
          </cell>
          <cell r="AX322">
            <v>421680.18025531911</v>
          </cell>
          <cell r="AY322">
            <v>419844.4042553191</v>
          </cell>
          <cell r="AZ322">
            <v>4405</v>
          </cell>
          <cell r="BA322">
            <v>237870</v>
          </cell>
          <cell r="BB322">
            <v>0</v>
          </cell>
          <cell r="BC322">
            <v>0</v>
          </cell>
          <cell r="BD322">
            <v>421680.18025531911</v>
          </cell>
          <cell r="BE322">
            <v>421680.18025531911</v>
          </cell>
          <cell r="BF322">
            <v>0</v>
          </cell>
          <cell r="BG322">
            <v>239705.77600000001</v>
          </cell>
          <cell r="BH322">
            <v>53570.000000000015</v>
          </cell>
          <cell r="BI322">
            <v>235544.4042553191</v>
          </cell>
          <cell r="BJ322">
            <v>4361.9334121355387</v>
          </cell>
          <cell r="BK322">
            <v>2850.1267363636362</v>
          </cell>
          <cell r="BL322">
            <v>0.53043489487094064</v>
          </cell>
          <cell r="BM322">
            <v>-0.50639116067599577</v>
          </cell>
          <cell r="BN322">
            <v>-77937.065249446954</v>
          </cell>
          <cell r="BO322">
            <v>343743.11500587215</v>
          </cell>
        </row>
        <row r="323">
          <cell r="C323">
            <v>9263114</v>
          </cell>
          <cell r="D323" t="str">
            <v>Tilney All Saints CofE Primary School</v>
          </cell>
          <cell r="E323">
            <v>89</v>
          </cell>
          <cell r="F323">
            <v>89</v>
          </cell>
          <cell r="G323">
            <v>0</v>
          </cell>
          <cell r="H323">
            <v>302066</v>
          </cell>
          <cell r="I323">
            <v>0</v>
          </cell>
          <cell r="J323">
            <v>0</v>
          </cell>
          <cell r="K323">
            <v>12479.999999999993</v>
          </cell>
          <cell r="L323">
            <v>0</v>
          </cell>
          <cell r="M323">
            <v>18329.999999999989</v>
          </cell>
          <cell r="N323">
            <v>0</v>
          </cell>
          <cell r="O323">
            <v>8739.9999999999909</v>
          </cell>
          <cell r="P323">
            <v>4479.99999999999</v>
          </cell>
          <cell r="Q323">
            <v>0</v>
          </cell>
          <cell r="R323">
            <v>480.00000000000108</v>
          </cell>
          <cell r="S323">
            <v>510.00000000000114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661.79487179487069</v>
          </cell>
          <cell r="AB323">
            <v>0</v>
          </cell>
          <cell r="AC323">
            <v>26254.999999999989</v>
          </cell>
          <cell r="AD323">
            <v>0</v>
          </cell>
          <cell r="AE323">
            <v>1568.6999999999975</v>
          </cell>
          <cell r="AF323">
            <v>0</v>
          </cell>
          <cell r="AG323">
            <v>128000</v>
          </cell>
          <cell r="AH323">
            <v>45701.468624833105</v>
          </cell>
          <cell r="AI323">
            <v>0</v>
          </cell>
          <cell r="AJ323">
            <v>0</v>
          </cell>
          <cell r="AK323">
            <v>1447.9359999999999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302066</v>
          </cell>
          <cell r="AU323">
            <v>73505.494871794814</v>
          </cell>
          <cell r="AV323">
            <v>175149.40462483309</v>
          </cell>
          <cell r="AW323">
            <v>37699.642999999982</v>
          </cell>
          <cell r="AX323">
            <v>550720.89949662797</v>
          </cell>
          <cell r="AY323">
            <v>549272.96349662798</v>
          </cell>
          <cell r="AZ323">
            <v>4405</v>
          </cell>
          <cell r="BA323">
            <v>392045</v>
          </cell>
          <cell r="BB323">
            <v>0</v>
          </cell>
          <cell r="BC323">
            <v>0</v>
          </cell>
          <cell r="BD323">
            <v>550720.89949662797</v>
          </cell>
          <cell r="BE323">
            <v>550720.89949662797</v>
          </cell>
          <cell r="BF323">
            <v>0</v>
          </cell>
          <cell r="BG323">
            <v>393492.93599999999</v>
          </cell>
          <cell r="BH323">
            <v>218343.5313751669</v>
          </cell>
          <cell r="BI323">
            <v>375571.49487179489</v>
          </cell>
          <cell r="BJ323">
            <v>4219.9044367617407</v>
          </cell>
          <cell r="BK323">
            <v>3374.1479058662585</v>
          </cell>
          <cell r="BL323">
            <v>0.25065781183600716</v>
          </cell>
          <cell r="BM323">
            <v>-0.22661407764106231</v>
          </cell>
          <cell r="BN323">
            <v>-68052.017980603967</v>
          </cell>
          <cell r="BO323">
            <v>482668.881516024</v>
          </cell>
        </row>
        <row r="324">
          <cell r="C324">
            <v>9263123</v>
          </cell>
          <cell r="D324" t="str">
            <v>Rudham CofE Primary Academy</v>
          </cell>
          <cell r="E324">
            <v>84</v>
          </cell>
          <cell r="F324">
            <v>84</v>
          </cell>
          <cell r="G324">
            <v>0</v>
          </cell>
          <cell r="H324">
            <v>285096</v>
          </cell>
          <cell r="I324">
            <v>0</v>
          </cell>
          <cell r="J324">
            <v>0</v>
          </cell>
          <cell r="K324">
            <v>10080</v>
          </cell>
          <cell r="L324">
            <v>0</v>
          </cell>
          <cell r="M324">
            <v>16215.000000000013</v>
          </cell>
          <cell r="N324">
            <v>0</v>
          </cell>
          <cell r="O324">
            <v>8280.0000000000073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706.0869565217389</v>
          </cell>
          <cell r="AB324">
            <v>0</v>
          </cell>
          <cell r="AC324">
            <v>30409.253731343302</v>
          </cell>
          <cell r="AD324">
            <v>0</v>
          </cell>
          <cell r="AE324">
            <v>907.19999999999766</v>
          </cell>
          <cell r="AF324">
            <v>0</v>
          </cell>
          <cell r="AG324">
            <v>128000</v>
          </cell>
          <cell r="AH324">
            <v>49459.813084112146</v>
          </cell>
          <cell r="AI324">
            <v>0</v>
          </cell>
          <cell r="AJ324">
            <v>0</v>
          </cell>
          <cell r="AK324">
            <v>920.47360000000003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285096</v>
          </cell>
          <cell r="AU324">
            <v>66597.540687865054</v>
          </cell>
          <cell r="AV324">
            <v>178380.28668411213</v>
          </cell>
          <cell r="AW324">
            <v>34165.739504477628</v>
          </cell>
          <cell r="AX324">
            <v>530073.82737197715</v>
          </cell>
          <cell r="AY324">
            <v>529153.35377197713</v>
          </cell>
          <cell r="AZ324">
            <v>4405</v>
          </cell>
          <cell r="BA324">
            <v>370020</v>
          </cell>
          <cell r="BB324">
            <v>0</v>
          </cell>
          <cell r="BC324">
            <v>0</v>
          </cell>
          <cell r="BD324">
            <v>530073.82737197715</v>
          </cell>
          <cell r="BE324">
            <v>530073.82737197715</v>
          </cell>
          <cell r="BF324">
            <v>0</v>
          </cell>
          <cell r="BG324">
            <v>370940.47360000003</v>
          </cell>
          <cell r="BH324">
            <v>192560.1869158879</v>
          </cell>
          <cell r="BI324">
            <v>351693.540687865</v>
          </cell>
          <cell r="BJ324">
            <v>4186.8278653317266</v>
          </cell>
          <cell r="BK324">
            <v>3788.1317155883057</v>
          </cell>
          <cell r="BL324">
            <v>0.10524875576600758</v>
          </cell>
          <cell r="BM324">
            <v>-8.1205021571062727E-2</v>
          </cell>
          <cell r="BN324">
            <v>-25839.686684983517</v>
          </cell>
          <cell r="BO324">
            <v>504234.14068699366</v>
          </cell>
        </row>
        <row r="325">
          <cell r="C325">
            <v>9263125</v>
          </cell>
          <cell r="D325" t="str">
            <v>Dickleburgh Church of England Primary Academy (With Pre-School)</v>
          </cell>
          <cell r="E325">
            <v>182</v>
          </cell>
          <cell r="F325">
            <v>182</v>
          </cell>
          <cell r="G325">
            <v>0</v>
          </cell>
          <cell r="H325">
            <v>617708</v>
          </cell>
          <cell r="I325">
            <v>0</v>
          </cell>
          <cell r="J325">
            <v>0</v>
          </cell>
          <cell r="K325">
            <v>11039.999999999967</v>
          </cell>
          <cell r="L325">
            <v>0</v>
          </cell>
          <cell r="M325">
            <v>16920.000000000018</v>
          </cell>
          <cell r="N325">
            <v>0</v>
          </cell>
          <cell r="O325">
            <v>2759.9999999999982</v>
          </cell>
          <cell r="P325">
            <v>0</v>
          </cell>
          <cell r="Q325">
            <v>0</v>
          </cell>
          <cell r="R325">
            <v>0</v>
          </cell>
          <cell r="S325">
            <v>509.99999999999955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3449.6732026143786</v>
          </cell>
          <cell r="AB325">
            <v>0</v>
          </cell>
          <cell r="AC325">
            <v>53354.093959731501</v>
          </cell>
          <cell r="AD325">
            <v>0</v>
          </cell>
          <cell r="AE325">
            <v>0</v>
          </cell>
          <cell r="AF325">
            <v>0</v>
          </cell>
          <cell r="AG325">
            <v>128000</v>
          </cell>
          <cell r="AH325">
            <v>0</v>
          </cell>
          <cell r="AI325">
            <v>0</v>
          </cell>
          <cell r="AJ325">
            <v>0</v>
          </cell>
          <cell r="AK325">
            <v>3102.72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617708</v>
          </cell>
          <cell r="AU325">
            <v>88033.767162345874</v>
          </cell>
          <cell r="AV325">
            <v>131102.72</v>
          </cell>
          <cell r="AW325">
            <v>45855.456261744948</v>
          </cell>
          <cell r="AX325">
            <v>836844.48716234579</v>
          </cell>
          <cell r="AY325">
            <v>833741.76716234582</v>
          </cell>
          <cell r="AZ325">
            <v>4405</v>
          </cell>
          <cell r="BA325">
            <v>801710</v>
          </cell>
          <cell r="BB325">
            <v>0</v>
          </cell>
          <cell r="BC325">
            <v>0</v>
          </cell>
          <cell r="BD325">
            <v>836844.48716234579</v>
          </cell>
          <cell r="BE325">
            <v>836844.4871623459</v>
          </cell>
          <cell r="BF325">
            <v>0</v>
          </cell>
          <cell r="BG325">
            <v>804812.72</v>
          </cell>
          <cell r="BH325">
            <v>673710</v>
          </cell>
          <cell r="BI325">
            <v>705741.76716234582</v>
          </cell>
          <cell r="BJ325">
            <v>3877.7020173755263</v>
          </cell>
          <cell r="BK325">
            <v>3724.4607329842934</v>
          </cell>
          <cell r="BL325">
            <v>4.1144556320357697E-2</v>
          </cell>
          <cell r="BM325">
            <v>-1.7100822125412848E-2</v>
          </cell>
          <cell r="BN325">
            <v>-11591.823972428547</v>
          </cell>
          <cell r="BO325">
            <v>825252.66318991722</v>
          </cell>
        </row>
        <row r="326">
          <cell r="C326">
            <v>9263137</v>
          </cell>
          <cell r="D326" t="str">
            <v>Hockering Church of England Primary Academy</v>
          </cell>
          <cell r="E326">
            <v>42</v>
          </cell>
          <cell r="F326">
            <v>42</v>
          </cell>
          <cell r="G326">
            <v>0</v>
          </cell>
          <cell r="H326">
            <v>142548</v>
          </cell>
          <cell r="I326">
            <v>0</v>
          </cell>
          <cell r="J326">
            <v>0</v>
          </cell>
          <cell r="K326">
            <v>4319.9999999999936</v>
          </cell>
          <cell r="L326">
            <v>0</v>
          </cell>
          <cell r="M326">
            <v>6344.9999999999909</v>
          </cell>
          <cell r="N326">
            <v>0</v>
          </cell>
          <cell r="O326">
            <v>0</v>
          </cell>
          <cell r="P326">
            <v>0</v>
          </cell>
          <cell r="Q326">
            <v>439.99999999999983</v>
          </cell>
          <cell r="R326">
            <v>0</v>
          </cell>
          <cell r="S326">
            <v>509.99999999999983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24500.000000000004</v>
          </cell>
          <cell r="AD326">
            <v>0</v>
          </cell>
          <cell r="AE326">
            <v>2343.5999999999981</v>
          </cell>
          <cell r="AF326">
            <v>0</v>
          </cell>
          <cell r="AG326">
            <v>128000</v>
          </cell>
          <cell r="AH326">
            <v>56300</v>
          </cell>
          <cell r="AI326">
            <v>0</v>
          </cell>
          <cell r="AJ326">
            <v>0</v>
          </cell>
          <cell r="AK326">
            <v>682.59839999999997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142548</v>
          </cell>
          <cell r="AU326">
            <v>38458.599999999984</v>
          </cell>
          <cell r="AV326">
            <v>184982.59839999999</v>
          </cell>
          <cell r="AW326">
            <v>21748.504800000002</v>
          </cell>
          <cell r="AX326">
            <v>365989.19839999999</v>
          </cell>
          <cell r="AY326">
            <v>365306.6</v>
          </cell>
          <cell r="AZ326">
            <v>4405</v>
          </cell>
          <cell r="BA326">
            <v>185010</v>
          </cell>
          <cell r="BB326">
            <v>0</v>
          </cell>
          <cell r="BC326">
            <v>0</v>
          </cell>
          <cell r="BD326">
            <v>365989.19839999999</v>
          </cell>
          <cell r="BE326">
            <v>365989.19839999999</v>
          </cell>
          <cell r="BF326">
            <v>0</v>
          </cell>
          <cell r="BG326">
            <v>185692.59839999999</v>
          </cell>
          <cell r="BH326">
            <v>709.99999999998806</v>
          </cell>
          <cell r="BI326">
            <v>181006.6</v>
          </cell>
          <cell r="BJ326">
            <v>4309.6809523809525</v>
          </cell>
          <cell r="BK326">
            <v>3004.4882780487801</v>
          </cell>
          <cell r="BL326">
            <v>0.43441430072072379</v>
          </cell>
          <cell r="BM326">
            <v>-0.41037056652577897</v>
          </cell>
          <cell r="BN326">
            <v>-51784.049384883481</v>
          </cell>
          <cell r="BO326">
            <v>314205.14901511651</v>
          </cell>
        </row>
        <row r="327">
          <cell r="C327">
            <v>9263141</v>
          </cell>
          <cell r="D327" t="str">
            <v>Hopton Church of England Primary Academy</v>
          </cell>
          <cell r="E327">
            <v>180</v>
          </cell>
          <cell r="F327">
            <v>180</v>
          </cell>
          <cell r="G327">
            <v>0</v>
          </cell>
          <cell r="H327">
            <v>610920</v>
          </cell>
          <cell r="I327">
            <v>0</v>
          </cell>
          <cell r="J327">
            <v>0</v>
          </cell>
          <cell r="K327">
            <v>13919.999999999991</v>
          </cell>
          <cell r="L327">
            <v>0</v>
          </cell>
          <cell r="M327">
            <v>21150.00000000004</v>
          </cell>
          <cell r="N327">
            <v>0</v>
          </cell>
          <cell r="O327">
            <v>935.593220338984</v>
          </cell>
          <cell r="P327">
            <v>284.74576271186419</v>
          </cell>
          <cell r="Q327">
            <v>1342.3728813559335</v>
          </cell>
          <cell r="R327">
            <v>1952.542372881358</v>
          </cell>
          <cell r="S327">
            <v>518.64406779660976</v>
          </cell>
          <cell r="T327">
            <v>681.35593220338933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52580.854821617831</v>
          </cell>
          <cell r="AD327">
            <v>0</v>
          </cell>
          <cell r="AE327">
            <v>188.99999999999886</v>
          </cell>
          <cell r="AF327">
            <v>0</v>
          </cell>
          <cell r="AG327">
            <v>128000</v>
          </cell>
          <cell r="AH327">
            <v>0</v>
          </cell>
          <cell r="AI327">
            <v>0</v>
          </cell>
          <cell r="AJ327">
            <v>0</v>
          </cell>
          <cell r="AK327">
            <v>4162.8159999999998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610920</v>
          </cell>
          <cell r="AU327">
            <v>93555.109058906004</v>
          </cell>
          <cell r="AV327">
            <v>132162.81599999999</v>
          </cell>
          <cell r="AW327">
            <v>46220.28360417654</v>
          </cell>
          <cell r="AX327">
            <v>836637.92505890597</v>
          </cell>
          <cell r="AY327">
            <v>832475.10905890597</v>
          </cell>
          <cell r="AZ327">
            <v>4405</v>
          </cell>
          <cell r="BA327">
            <v>792900</v>
          </cell>
          <cell r="BB327">
            <v>0</v>
          </cell>
          <cell r="BC327">
            <v>0</v>
          </cell>
          <cell r="BD327">
            <v>836637.92505890597</v>
          </cell>
          <cell r="BE327">
            <v>836637.92505890597</v>
          </cell>
          <cell r="BF327">
            <v>0</v>
          </cell>
          <cell r="BG327">
            <v>797062.81599999999</v>
          </cell>
          <cell r="BH327">
            <v>664900</v>
          </cell>
          <cell r="BI327">
            <v>704475.10905890597</v>
          </cell>
          <cell r="BJ327">
            <v>3913.7506058828108</v>
          </cell>
          <cell r="BK327">
            <v>3778.202230978261</v>
          </cell>
          <cell r="BL327">
            <v>3.5876421276013391E-2</v>
          </cell>
          <cell r="BM327">
            <v>-1.1832687081068542E-2</v>
          </cell>
          <cell r="BN327">
            <v>-8047.1312510689459</v>
          </cell>
          <cell r="BO327">
            <v>828590.79380783706</v>
          </cell>
        </row>
        <row r="328">
          <cell r="C328">
            <v>9263312</v>
          </cell>
          <cell r="D328" t="str">
            <v>Colkirk Church of England Primary Academy</v>
          </cell>
          <cell r="E328">
            <v>64</v>
          </cell>
          <cell r="F328">
            <v>64</v>
          </cell>
          <cell r="G328">
            <v>0</v>
          </cell>
          <cell r="H328">
            <v>217216</v>
          </cell>
          <cell r="I328">
            <v>0</v>
          </cell>
          <cell r="J328">
            <v>0</v>
          </cell>
          <cell r="K328">
            <v>8160</v>
          </cell>
          <cell r="L328">
            <v>0</v>
          </cell>
          <cell r="M328">
            <v>11985</v>
          </cell>
          <cell r="N328">
            <v>0</v>
          </cell>
          <cell r="O328">
            <v>0</v>
          </cell>
          <cell r="P328">
            <v>578.06451612903163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15231.999999999996</v>
          </cell>
          <cell r="AD328">
            <v>0</v>
          </cell>
          <cell r="AE328">
            <v>5821.2</v>
          </cell>
          <cell r="AF328">
            <v>0</v>
          </cell>
          <cell r="AG328">
            <v>128000</v>
          </cell>
          <cell r="AH328">
            <v>56300</v>
          </cell>
          <cell r="AI328">
            <v>0</v>
          </cell>
          <cell r="AJ328">
            <v>0</v>
          </cell>
          <cell r="AK328">
            <v>858.41920000000005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217216</v>
          </cell>
          <cell r="AU328">
            <v>41776.264516129027</v>
          </cell>
          <cell r="AV328">
            <v>185158.4192</v>
          </cell>
          <cell r="AW328">
            <v>19031.292038709675</v>
          </cell>
          <cell r="AX328">
            <v>444150.68371612905</v>
          </cell>
          <cell r="AY328">
            <v>443292.26451612904</v>
          </cell>
          <cell r="AZ328">
            <v>4405</v>
          </cell>
          <cell r="BA328">
            <v>281920</v>
          </cell>
          <cell r="BB328">
            <v>0</v>
          </cell>
          <cell r="BC328">
            <v>0</v>
          </cell>
          <cell r="BD328">
            <v>444150.68371612905</v>
          </cell>
          <cell r="BE328">
            <v>444150.68371612905</v>
          </cell>
          <cell r="BF328">
            <v>0</v>
          </cell>
          <cell r="BG328">
            <v>282778.4192</v>
          </cell>
          <cell r="BH328">
            <v>97620</v>
          </cell>
          <cell r="BI328">
            <v>258992.26451612904</v>
          </cell>
          <cell r="BJ328">
            <v>4046.7541330645163</v>
          </cell>
          <cell r="BK328">
            <v>3360.9672114754098</v>
          </cell>
          <cell r="BL328">
            <v>0.204044514105229</v>
          </cell>
          <cell r="BM328">
            <v>-0.18000077991028415</v>
          </cell>
          <cell r="BN328">
            <v>-38718.510036381871</v>
          </cell>
          <cell r="BO328">
            <v>405432.17367974715</v>
          </cell>
        </row>
        <row r="329">
          <cell r="C329">
            <v>9263327</v>
          </cell>
          <cell r="D329" t="str">
            <v>Gooderstone Church of England Primary Academy</v>
          </cell>
          <cell r="E329">
            <v>43</v>
          </cell>
          <cell r="F329">
            <v>43</v>
          </cell>
          <cell r="G329">
            <v>0</v>
          </cell>
          <cell r="H329">
            <v>145942</v>
          </cell>
          <cell r="I329">
            <v>0</v>
          </cell>
          <cell r="J329">
            <v>0</v>
          </cell>
          <cell r="K329">
            <v>1920.0000000000005</v>
          </cell>
          <cell r="L329">
            <v>0</v>
          </cell>
          <cell r="M329">
            <v>2820.0000000000005</v>
          </cell>
          <cell r="N329">
            <v>0</v>
          </cell>
          <cell r="O329">
            <v>0</v>
          </cell>
          <cell r="P329">
            <v>0</v>
          </cell>
          <cell r="Q329">
            <v>1319.9999999999998</v>
          </cell>
          <cell r="R329">
            <v>959.99999999999909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656.31578947368394</v>
          </cell>
          <cell r="AB329">
            <v>0</v>
          </cell>
          <cell r="AC329">
            <v>14317.837837837829</v>
          </cell>
          <cell r="AD329">
            <v>0</v>
          </cell>
          <cell r="AE329">
            <v>1341.9000000000005</v>
          </cell>
          <cell r="AF329">
            <v>0</v>
          </cell>
          <cell r="AG329">
            <v>128000</v>
          </cell>
          <cell r="AH329">
            <v>56300</v>
          </cell>
          <cell r="AI329">
            <v>0</v>
          </cell>
          <cell r="AJ329">
            <v>0</v>
          </cell>
          <cell r="AK329">
            <v>1782.1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145942</v>
          </cell>
          <cell r="AU329">
            <v>23336.053627311514</v>
          </cell>
          <cell r="AV329">
            <v>186082.1</v>
          </cell>
          <cell r="AW329">
            <v>18130.349097297294</v>
          </cell>
          <cell r="AX329">
            <v>355360.15362731152</v>
          </cell>
          <cell r="AY329">
            <v>353578.05362731154</v>
          </cell>
          <cell r="AZ329">
            <v>4405</v>
          </cell>
          <cell r="BA329">
            <v>189415</v>
          </cell>
          <cell r="BB329">
            <v>0</v>
          </cell>
          <cell r="BC329">
            <v>0</v>
          </cell>
          <cell r="BD329">
            <v>355360.15362731152</v>
          </cell>
          <cell r="BE329">
            <v>355360.15362731152</v>
          </cell>
          <cell r="BF329">
            <v>0</v>
          </cell>
          <cell r="BG329">
            <v>191197.1</v>
          </cell>
          <cell r="BH329">
            <v>5115.0000000000055</v>
          </cell>
          <cell r="BI329">
            <v>169278.05362731151</v>
          </cell>
          <cell r="BJ329">
            <v>3936.6989215653839</v>
          </cell>
          <cell r="BK329">
            <v>3372.3376599999992</v>
          </cell>
          <cell r="BL329">
            <v>0.16735016432648231</v>
          </cell>
          <cell r="BM329">
            <v>-0.14330643013153746</v>
          </cell>
          <cell r="BN329">
            <v>-20780.939863867923</v>
          </cell>
          <cell r="BO329">
            <v>334579.21376344358</v>
          </cell>
        </row>
        <row r="330">
          <cell r="C330">
            <v>9263339</v>
          </cell>
          <cell r="D330" t="str">
            <v>Morley Church of England Primary Academy</v>
          </cell>
          <cell r="E330">
            <v>135</v>
          </cell>
          <cell r="F330">
            <v>135</v>
          </cell>
          <cell r="G330">
            <v>0</v>
          </cell>
          <cell r="H330">
            <v>458190</v>
          </cell>
          <cell r="I330">
            <v>0</v>
          </cell>
          <cell r="J330">
            <v>0</v>
          </cell>
          <cell r="K330">
            <v>11520.000000000015</v>
          </cell>
          <cell r="L330">
            <v>0</v>
          </cell>
          <cell r="M330">
            <v>16920.000000000022</v>
          </cell>
          <cell r="N330">
            <v>0</v>
          </cell>
          <cell r="O330">
            <v>2300.0000000000009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1941.3223140495895</v>
          </cell>
          <cell r="AB330">
            <v>0</v>
          </cell>
          <cell r="AC330">
            <v>49881.727688787178</v>
          </cell>
          <cell r="AD330">
            <v>0</v>
          </cell>
          <cell r="AE330">
            <v>3685.5000000000023</v>
          </cell>
          <cell r="AF330">
            <v>0</v>
          </cell>
          <cell r="AG330">
            <v>128000</v>
          </cell>
          <cell r="AH330">
            <v>8176.6542056074695</v>
          </cell>
          <cell r="AI330">
            <v>0</v>
          </cell>
          <cell r="AJ330">
            <v>0</v>
          </cell>
          <cell r="AK330">
            <v>3373.25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458190</v>
          </cell>
          <cell r="AU330">
            <v>86248.550002836797</v>
          </cell>
          <cell r="AV330">
            <v>139549.90420560748</v>
          </cell>
          <cell r="AW330">
            <v>40577.836057208238</v>
          </cell>
          <cell r="AX330">
            <v>683988.45420844434</v>
          </cell>
          <cell r="AY330">
            <v>680615.20420844434</v>
          </cell>
          <cell r="AZ330">
            <v>4405</v>
          </cell>
          <cell r="BA330">
            <v>594675</v>
          </cell>
          <cell r="BB330">
            <v>0</v>
          </cell>
          <cell r="BC330">
            <v>0</v>
          </cell>
          <cell r="BD330">
            <v>683988.45420844434</v>
          </cell>
          <cell r="BE330">
            <v>683988.45420844422</v>
          </cell>
          <cell r="BF330">
            <v>0</v>
          </cell>
          <cell r="BG330">
            <v>598048.25</v>
          </cell>
          <cell r="BH330">
            <v>458498.34579439252</v>
          </cell>
          <cell r="BI330">
            <v>544438.55000283686</v>
          </cell>
          <cell r="BJ330">
            <v>4032.8781481691617</v>
          </cell>
          <cell r="BK330">
            <v>3762.5148639293561</v>
          </cell>
          <cell r="BL330">
            <v>7.1857067418320722E-2</v>
          </cell>
          <cell r="BM330">
            <v>-4.7813333223375873E-2</v>
          </cell>
          <cell r="BN330">
            <v>-24286.280887839472</v>
          </cell>
          <cell r="BO330">
            <v>659702.17332060484</v>
          </cell>
        </row>
        <row r="331">
          <cell r="C331">
            <v>9263346</v>
          </cell>
          <cell r="D331" t="str">
            <v>The Norman Church of England Primary School, Northwold</v>
          </cell>
          <cell r="E331">
            <v>92</v>
          </cell>
          <cell r="F331">
            <v>92</v>
          </cell>
          <cell r="G331">
            <v>0</v>
          </cell>
          <cell r="H331">
            <v>312248</v>
          </cell>
          <cell r="I331">
            <v>0</v>
          </cell>
          <cell r="J331">
            <v>0</v>
          </cell>
          <cell r="K331">
            <v>13440.00000000002</v>
          </cell>
          <cell r="L331">
            <v>0</v>
          </cell>
          <cell r="M331">
            <v>20445.000000000011</v>
          </cell>
          <cell r="N331">
            <v>0</v>
          </cell>
          <cell r="O331">
            <v>232.52747252747278</v>
          </cell>
          <cell r="P331">
            <v>283.07692307692338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650.73170731707262</v>
          </cell>
          <cell r="AB331">
            <v>0</v>
          </cell>
          <cell r="AC331">
            <v>24362.962962962964</v>
          </cell>
          <cell r="AD331">
            <v>0</v>
          </cell>
          <cell r="AE331">
            <v>0</v>
          </cell>
          <cell r="AF331">
            <v>0</v>
          </cell>
          <cell r="AG331">
            <v>128000</v>
          </cell>
          <cell r="AH331">
            <v>43446.461949265686</v>
          </cell>
          <cell r="AI331">
            <v>0</v>
          </cell>
          <cell r="AJ331">
            <v>0</v>
          </cell>
          <cell r="AK331">
            <v>1603.0719999999999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312248</v>
          </cell>
          <cell r="AU331">
            <v>59414.299065884457</v>
          </cell>
          <cell r="AV331">
            <v>173049.53394926566</v>
          </cell>
          <cell r="AW331">
            <v>24835.072604151403</v>
          </cell>
          <cell r="AX331">
            <v>544711.83301515016</v>
          </cell>
          <cell r="AY331">
            <v>543108.76101515011</v>
          </cell>
          <cell r="AZ331">
            <v>4405</v>
          </cell>
          <cell r="BA331">
            <v>405260</v>
          </cell>
          <cell r="BB331">
            <v>0</v>
          </cell>
          <cell r="BC331">
            <v>0</v>
          </cell>
          <cell r="BD331">
            <v>544711.83301515016</v>
          </cell>
          <cell r="BE331">
            <v>544711.83301515016</v>
          </cell>
          <cell r="BF331">
            <v>0</v>
          </cell>
          <cell r="BG331">
            <v>406863.07199999999</v>
          </cell>
          <cell r="BH331">
            <v>233813.53805073432</v>
          </cell>
          <cell r="BI331">
            <v>371662.29906588449</v>
          </cell>
          <cell r="BJ331">
            <v>4039.8075985422229</v>
          </cell>
          <cell r="BK331">
            <v>3295.8949837161163</v>
          </cell>
          <cell r="BL331">
            <v>0.22570883432315744</v>
          </cell>
          <cell r="BM331">
            <v>-0.20166510012821259</v>
          </cell>
          <cell r="BN331">
            <v>-61149.363255092947</v>
          </cell>
          <cell r="BO331">
            <v>483562.46976005723</v>
          </cell>
        </row>
        <row r="332">
          <cell r="C332">
            <v>9263359</v>
          </cell>
          <cell r="D332" t="str">
            <v>Sculthorpe Church of England Primary Academy</v>
          </cell>
          <cell r="E332">
            <v>60</v>
          </cell>
          <cell r="F332">
            <v>60</v>
          </cell>
          <cell r="G332">
            <v>0</v>
          </cell>
          <cell r="H332">
            <v>203640</v>
          </cell>
          <cell r="I332">
            <v>0</v>
          </cell>
          <cell r="J332">
            <v>0</v>
          </cell>
          <cell r="K332">
            <v>4320</v>
          </cell>
          <cell r="L332">
            <v>0</v>
          </cell>
          <cell r="M332">
            <v>7754.9999999999845</v>
          </cell>
          <cell r="N332">
            <v>0</v>
          </cell>
          <cell r="O332">
            <v>230.00000000000045</v>
          </cell>
          <cell r="P332">
            <v>559.99999999999943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20204.081632653084</v>
          </cell>
          <cell r="AD332">
            <v>0</v>
          </cell>
          <cell r="AE332">
            <v>0</v>
          </cell>
          <cell r="AF332">
            <v>0</v>
          </cell>
          <cell r="AG332">
            <v>128000</v>
          </cell>
          <cell r="AH332">
            <v>56300</v>
          </cell>
          <cell r="AI332">
            <v>0</v>
          </cell>
          <cell r="AJ332">
            <v>0</v>
          </cell>
          <cell r="AK332">
            <v>837.73440000000005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203640</v>
          </cell>
          <cell r="AU332">
            <v>33069.081632653069</v>
          </cell>
          <cell r="AV332">
            <v>185137.73439999999</v>
          </cell>
          <cell r="AW332">
            <v>21173.259795918377</v>
          </cell>
          <cell r="AX332">
            <v>421846.81603265309</v>
          </cell>
          <cell r="AY332">
            <v>421009.08163265308</v>
          </cell>
          <cell r="AZ332">
            <v>4405</v>
          </cell>
          <cell r="BA332">
            <v>264300</v>
          </cell>
          <cell r="BB332">
            <v>0</v>
          </cell>
          <cell r="BC332">
            <v>0</v>
          </cell>
          <cell r="BD332">
            <v>421846.81603265309</v>
          </cell>
          <cell r="BE332">
            <v>421846.81603265303</v>
          </cell>
          <cell r="BF332">
            <v>0</v>
          </cell>
          <cell r="BG332">
            <v>265137.73440000002</v>
          </cell>
          <cell r="BH332">
            <v>80000.000000000015</v>
          </cell>
          <cell r="BI332">
            <v>236709.08163265311</v>
          </cell>
          <cell r="BJ332">
            <v>3945.1513605442183</v>
          </cell>
          <cell r="BK332">
            <v>3512.3309718749997</v>
          </cell>
          <cell r="BL332">
            <v>0.12322881645694243</v>
          </cell>
          <cell r="BM332">
            <v>-9.9185082261997584E-2</v>
          </cell>
          <cell r="BN332">
            <v>-20902.250182607026</v>
          </cell>
          <cell r="BO332">
            <v>400944.56585004606</v>
          </cell>
        </row>
        <row r="333">
          <cell r="C333">
            <v>9263376</v>
          </cell>
          <cell r="D333" t="str">
            <v>St Augustine's Catholic Primary School, Costessey</v>
          </cell>
          <cell r="E333">
            <v>308</v>
          </cell>
          <cell r="F333">
            <v>308</v>
          </cell>
          <cell r="G333">
            <v>0</v>
          </cell>
          <cell r="H333">
            <v>1045352</v>
          </cell>
          <cell r="I333">
            <v>0</v>
          </cell>
          <cell r="J333">
            <v>0</v>
          </cell>
          <cell r="K333">
            <v>16319.999999999942</v>
          </cell>
          <cell r="L333">
            <v>0</v>
          </cell>
          <cell r="M333">
            <v>23969.999999999916</v>
          </cell>
          <cell r="N333">
            <v>0</v>
          </cell>
          <cell r="O333">
            <v>9755.0163934426309</v>
          </cell>
          <cell r="P333">
            <v>2544.7868852459037</v>
          </cell>
          <cell r="Q333">
            <v>1332.9836065573768</v>
          </cell>
          <cell r="R333">
            <v>5816.6557377049221</v>
          </cell>
          <cell r="S333">
            <v>6180.1967213114804</v>
          </cell>
          <cell r="T333">
            <v>3382.9508196721272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47366.666666666642</v>
          </cell>
          <cell r="AB333">
            <v>0</v>
          </cell>
          <cell r="AC333">
            <v>94463.478260869611</v>
          </cell>
          <cell r="AD333">
            <v>0</v>
          </cell>
          <cell r="AE333">
            <v>3326.399999999991</v>
          </cell>
          <cell r="AF333">
            <v>0</v>
          </cell>
          <cell r="AG333">
            <v>128000</v>
          </cell>
          <cell r="AH333">
            <v>0</v>
          </cell>
          <cell r="AI333">
            <v>0</v>
          </cell>
          <cell r="AJ333">
            <v>0</v>
          </cell>
          <cell r="AK333">
            <v>5946.88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1045352</v>
          </cell>
          <cell r="AU333">
            <v>214459.13509147055</v>
          </cell>
          <cell r="AV333">
            <v>133946.88</v>
          </cell>
          <cell r="AW333">
            <v>89675.062335623705</v>
          </cell>
          <cell r="AX333">
            <v>1393758.0150914704</v>
          </cell>
          <cell r="AY333">
            <v>1387811.1350914706</v>
          </cell>
          <cell r="AZ333">
            <v>4405</v>
          </cell>
          <cell r="BA333">
            <v>1356740</v>
          </cell>
          <cell r="BB333">
            <v>0</v>
          </cell>
          <cell r="BC333">
            <v>0</v>
          </cell>
          <cell r="BD333">
            <v>1393758.0150914704</v>
          </cell>
          <cell r="BE333">
            <v>1393758.0150914704</v>
          </cell>
          <cell r="BF333">
            <v>0</v>
          </cell>
          <cell r="BG333">
            <v>1362686.88</v>
          </cell>
          <cell r="BH333">
            <v>1228740</v>
          </cell>
          <cell r="BI333">
            <v>1259811.1350914706</v>
          </cell>
          <cell r="BJ333">
            <v>4090.2958931541252</v>
          </cell>
          <cell r="BK333">
            <v>3963.9572368421054</v>
          </cell>
          <cell r="BL333">
            <v>3.1871851476548155E-2</v>
          </cell>
          <cell r="BM333">
            <v>-7.8281172816033057E-3</v>
          </cell>
          <cell r="BN333">
            <v>-9557.3392219721336</v>
          </cell>
          <cell r="BO333">
            <v>1384200.6758694984</v>
          </cell>
        </row>
        <row r="334">
          <cell r="C334">
            <v>9263377</v>
          </cell>
          <cell r="D334" t="str">
            <v>Brancaster CofE Primary Academy</v>
          </cell>
          <cell r="E334">
            <v>37</v>
          </cell>
          <cell r="F334">
            <v>37</v>
          </cell>
          <cell r="G334">
            <v>0</v>
          </cell>
          <cell r="H334">
            <v>125578</v>
          </cell>
          <cell r="I334">
            <v>0</v>
          </cell>
          <cell r="J334">
            <v>0</v>
          </cell>
          <cell r="K334">
            <v>6239.9999999999927</v>
          </cell>
          <cell r="L334">
            <v>0</v>
          </cell>
          <cell r="M334">
            <v>9164.9999999999891</v>
          </cell>
          <cell r="N334">
            <v>0</v>
          </cell>
          <cell r="O334">
            <v>0</v>
          </cell>
          <cell r="P334">
            <v>7000.0000000000027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16357.189655172413</v>
          </cell>
          <cell r="AD334">
            <v>0</v>
          </cell>
          <cell r="AE334">
            <v>0</v>
          </cell>
          <cell r="AF334">
            <v>0</v>
          </cell>
          <cell r="AG334">
            <v>128000</v>
          </cell>
          <cell r="AH334">
            <v>56300</v>
          </cell>
          <cell r="AI334">
            <v>0</v>
          </cell>
          <cell r="AJ334">
            <v>0</v>
          </cell>
          <cell r="AK334">
            <v>947.6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125578</v>
          </cell>
          <cell r="AU334">
            <v>38762.189655172398</v>
          </cell>
          <cell r="AV334">
            <v>185247.6</v>
          </cell>
          <cell r="AW334">
            <v>23625.699093103449</v>
          </cell>
          <cell r="AX334">
            <v>349587.78965517238</v>
          </cell>
          <cell r="AY334">
            <v>348640.18965517241</v>
          </cell>
          <cell r="AZ334">
            <v>4405</v>
          </cell>
          <cell r="BA334">
            <v>162985</v>
          </cell>
          <cell r="BB334">
            <v>0</v>
          </cell>
          <cell r="BC334">
            <v>0</v>
          </cell>
          <cell r="BD334">
            <v>349587.78965517238</v>
          </cell>
          <cell r="BE334">
            <v>349587.78965517238</v>
          </cell>
          <cell r="BF334">
            <v>0</v>
          </cell>
          <cell r="BG334">
            <v>163932.6</v>
          </cell>
          <cell r="BH334">
            <v>-21314.999999999993</v>
          </cell>
          <cell r="BI334">
            <v>164340.18965517238</v>
          </cell>
          <cell r="BJ334">
            <v>4441.6267474370916</v>
          </cell>
          <cell r="BK334">
            <v>3699.497220588235</v>
          </cell>
          <cell r="BL334">
            <v>0.2006028069757152</v>
          </cell>
          <cell r="BM334">
            <v>-0.17655907278077035</v>
          </cell>
          <cell r="BN334">
            <v>-24167.652563817544</v>
          </cell>
          <cell r="BO334">
            <v>325420.13709135482</v>
          </cell>
        </row>
        <row r="335">
          <cell r="C335">
            <v>9263380</v>
          </cell>
          <cell r="D335" t="str">
            <v>Flitcham Church of England Primary Academy</v>
          </cell>
          <cell r="E335">
            <v>66</v>
          </cell>
          <cell r="F335">
            <v>66</v>
          </cell>
          <cell r="G335">
            <v>0</v>
          </cell>
          <cell r="H335">
            <v>224004</v>
          </cell>
          <cell r="I335">
            <v>0</v>
          </cell>
          <cell r="J335">
            <v>0</v>
          </cell>
          <cell r="K335">
            <v>959.99999999999989</v>
          </cell>
          <cell r="L335">
            <v>0</v>
          </cell>
          <cell r="M335">
            <v>2115.0000000000018</v>
          </cell>
          <cell r="N335">
            <v>0</v>
          </cell>
          <cell r="O335">
            <v>919.99999999999989</v>
          </cell>
          <cell r="P335">
            <v>559.99999999999989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2734.2857142857129</v>
          </cell>
          <cell r="AB335">
            <v>0</v>
          </cell>
          <cell r="AC335">
            <v>16940.000000000007</v>
          </cell>
          <cell r="AD335">
            <v>0</v>
          </cell>
          <cell r="AE335">
            <v>1927.7999999999997</v>
          </cell>
          <cell r="AF335">
            <v>0</v>
          </cell>
          <cell r="AG335">
            <v>128000</v>
          </cell>
          <cell r="AH335">
            <v>56300</v>
          </cell>
          <cell r="AI335">
            <v>0</v>
          </cell>
          <cell r="AJ335">
            <v>0</v>
          </cell>
          <cell r="AK335">
            <v>558.4896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224004</v>
          </cell>
          <cell r="AU335">
            <v>26157.08571428572</v>
          </cell>
          <cell r="AV335">
            <v>184858.4896</v>
          </cell>
          <cell r="AW335">
            <v>20750.115600000005</v>
          </cell>
          <cell r="AX335">
            <v>435019.5753142857</v>
          </cell>
          <cell r="AY335">
            <v>434461.08571428573</v>
          </cell>
          <cell r="AZ335">
            <v>4405</v>
          </cell>
          <cell r="BA335">
            <v>290730</v>
          </cell>
          <cell r="BB335">
            <v>0</v>
          </cell>
          <cell r="BC335">
            <v>0</v>
          </cell>
          <cell r="BD335">
            <v>435019.5753142857</v>
          </cell>
          <cell r="BE335">
            <v>435019.5753142857</v>
          </cell>
          <cell r="BF335">
            <v>0</v>
          </cell>
          <cell r="BG335">
            <v>291288.48959999997</v>
          </cell>
          <cell r="BH335">
            <v>106429.99999999997</v>
          </cell>
          <cell r="BI335">
            <v>250161.0857142857</v>
          </cell>
          <cell r="BJ335">
            <v>3790.3194805194803</v>
          </cell>
          <cell r="BK335">
            <v>3446.2474984374994</v>
          </cell>
          <cell r="BL335">
            <v>9.9839602999488672E-2</v>
          </cell>
          <cell r="BM335">
            <v>-7.5795868804543823E-2</v>
          </cell>
          <cell r="BN335">
            <v>-17239.947335130699</v>
          </cell>
          <cell r="BO335">
            <v>417779.62797915499</v>
          </cell>
        </row>
        <row r="336">
          <cell r="C336">
            <v>9263390</v>
          </cell>
          <cell r="D336" t="str">
            <v>Sandringham and West Newton Church of England Primary Academy</v>
          </cell>
          <cell r="E336">
            <v>84</v>
          </cell>
          <cell r="F336">
            <v>84</v>
          </cell>
          <cell r="G336">
            <v>0</v>
          </cell>
          <cell r="H336">
            <v>285096</v>
          </cell>
          <cell r="I336">
            <v>0</v>
          </cell>
          <cell r="J336">
            <v>0</v>
          </cell>
          <cell r="K336">
            <v>5760.0000000000055</v>
          </cell>
          <cell r="L336">
            <v>0</v>
          </cell>
          <cell r="M336">
            <v>8460.0000000000073</v>
          </cell>
          <cell r="N336">
            <v>0</v>
          </cell>
          <cell r="O336">
            <v>2146.6666666666642</v>
          </cell>
          <cell r="P336">
            <v>0</v>
          </cell>
          <cell r="Q336">
            <v>0</v>
          </cell>
          <cell r="R336">
            <v>497.77777777777862</v>
          </cell>
          <cell r="S336">
            <v>1057.7777777777794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23581.249999999993</v>
          </cell>
          <cell r="AD336">
            <v>0</v>
          </cell>
          <cell r="AE336">
            <v>0</v>
          </cell>
          <cell r="AF336">
            <v>0</v>
          </cell>
          <cell r="AG336">
            <v>128000</v>
          </cell>
          <cell r="AH336">
            <v>49459.813084112146</v>
          </cell>
          <cell r="AI336">
            <v>0</v>
          </cell>
          <cell r="AJ336">
            <v>0</v>
          </cell>
          <cell r="AK336">
            <v>1003.2128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8420</v>
          </cell>
          <cell r="AQ336">
            <v>0</v>
          </cell>
          <cell r="AR336">
            <v>0</v>
          </cell>
          <cell r="AS336">
            <v>0</v>
          </cell>
          <cell r="AT336">
            <v>285096</v>
          </cell>
          <cell r="AU336">
            <v>41503.472222222234</v>
          </cell>
          <cell r="AV336">
            <v>186883.02588411214</v>
          </cell>
          <cell r="AW336">
            <v>26342.89802777777</v>
          </cell>
          <cell r="AX336">
            <v>513482.49810633436</v>
          </cell>
          <cell r="AY336">
            <v>504059.28530633438</v>
          </cell>
          <cell r="AZ336">
            <v>4405</v>
          </cell>
          <cell r="BA336">
            <v>370020</v>
          </cell>
          <cell r="BB336">
            <v>0</v>
          </cell>
          <cell r="BC336">
            <v>0</v>
          </cell>
          <cell r="BD336">
            <v>513482.49810633436</v>
          </cell>
          <cell r="BE336">
            <v>513482.49810633436</v>
          </cell>
          <cell r="BF336">
            <v>0</v>
          </cell>
          <cell r="BG336">
            <v>379443.21279999998</v>
          </cell>
          <cell r="BH336">
            <v>192560.18691588784</v>
          </cell>
          <cell r="BI336">
            <v>326599.47222222225</v>
          </cell>
          <cell r="BJ336">
            <v>3888.0889550264556</v>
          </cell>
          <cell r="BK336">
            <v>3028.9186075108273</v>
          </cell>
          <cell r="BL336">
            <v>0.28365580553572434</v>
          </cell>
          <cell r="BM336">
            <v>-0.25961207134077946</v>
          </cell>
          <cell r="BN336">
            <v>-66052.882023955288</v>
          </cell>
          <cell r="BO336">
            <v>447429.61608237907</v>
          </cell>
        </row>
        <row r="337">
          <cell r="C337">
            <v>9263393</v>
          </cell>
          <cell r="D337" t="str">
            <v>Anthony Curton CofE Primary School</v>
          </cell>
          <cell r="E337">
            <v>201</v>
          </cell>
          <cell r="F337">
            <v>201</v>
          </cell>
          <cell r="G337">
            <v>0</v>
          </cell>
          <cell r="H337">
            <v>682194</v>
          </cell>
          <cell r="I337">
            <v>0</v>
          </cell>
          <cell r="J337">
            <v>0</v>
          </cell>
          <cell r="K337">
            <v>12959.999999999978</v>
          </cell>
          <cell r="L337">
            <v>0</v>
          </cell>
          <cell r="M337">
            <v>20444.999999999982</v>
          </cell>
          <cell r="N337">
            <v>0</v>
          </cell>
          <cell r="O337">
            <v>34040</v>
          </cell>
          <cell r="P337">
            <v>5880.0000000000282</v>
          </cell>
          <cell r="Q337">
            <v>0</v>
          </cell>
          <cell r="R337">
            <v>1440.0000000000041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1379.644970414199</v>
          </cell>
          <cell r="AB337">
            <v>0</v>
          </cell>
          <cell r="AC337">
            <v>53852.491832118569</v>
          </cell>
          <cell r="AD337">
            <v>0</v>
          </cell>
          <cell r="AE337">
            <v>0</v>
          </cell>
          <cell r="AF337">
            <v>0</v>
          </cell>
          <cell r="AG337">
            <v>128000</v>
          </cell>
          <cell r="AH337">
            <v>0</v>
          </cell>
          <cell r="AI337">
            <v>0</v>
          </cell>
          <cell r="AJ337">
            <v>0</v>
          </cell>
          <cell r="AK337">
            <v>2911.6280000000002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682194</v>
          </cell>
          <cell r="AU337">
            <v>129997.13680253275</v>
          </cell>
          <cell r="AV337">
            <v>130911.628</v>
          </cell>
          <cell r="AW337">
            <v>82061.967878361407</v>
          </cell>
          <cell r="AX337">
            <v>943102.76480253274</v>
          </cell>
          <cell r="AY337">
            <v>940191.13680253271</v>
          </cell>
          <cell r="AZ337">
            <v>4405</v>
          </cell>
          <cell r="BA337">
            <v>885405</v>
          </cell>
          <cell r="BB337">
            <v>0</v>
          </cell>
          <cell r="BC337">
            <v>0</v>
          </cell>
          <cell r="BD337">
            <v>943102.76480253274</v>
          </cell>
          <cell r="BE337">
            <v>943102.76480253285</v>
          </cell>
          <cell r="BF337">
            <v>0</v>
          </cell>
          <cell r="BG337">
            <v>888316.62800000003</v>
          </cell>
          <cell r="BH337">
            <v>757405</v>
          </cell>
          <cell r="BI337">
            <v>812191.13680253271</v>
          </cell>
          <cell r="BJ337">
            <v>4040.75192439071</v>
          </cell>
          <cell r="BK337">
            <v>3863.5188214285708</v>
          </cell>
          <cell r="BL337">
            <v>4.5873492832268797E-2</v>
          </cell>
          <cell r="BM337">
            <v>-2.1829758637323948E-2</v>
          </cell>
          <cell r="BN337">
            <v>-16952.276355871341</v>
          </cell>
          <cell r="BO337">
            <v>926150.48844666139</v>
          </cell>
        </row>
        <row r="338">
          <cell r="C338">
            <v>9263395</v>
          </cell>
          <cell r="D338" t="str">
            <v>St Martha's Catholic Primary School</v>
          </cell>
          <cell r="E338">
            <v>417</v>
          </cell>
          <cell r="F338">
            <v>417</v>
          </cell>
          <cell r="G338">
            <v>0</v>
          </cell>
          <cell r="H338">
            <v>1415298</v>
          </cell>
          <cell r="I338">
            <v>0</v>
          </cell>
          <cell r="J338">
            <v>0</v>
          </cell>
          <cell r="K338">
            <v>20160.000000000069</v>
          </cell>
          <cell r="L338">
            <v>0</v>
          </cell>
          <cell r="M338">
            <v>30315.000000000051</v>
          </cell>
          <cell r="N338">
            <v>0</v>
          </cell>
          <cell r="O338">
            <v>2997.1875</v>
          </cell>
          <cell r="P338">
            <v>20769.807692307648</v>
          </cell>
          <cell r="Q338">
            <v>13231.730769230766</v>
          </cell>
          <cell r="R338">
            <v>12510</v>
          </cell>
          <cell r="S338">
            <v>9713.2932692307641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63834.017595307807</v>
          </cell>
          <cell r="AB338">
            <v>0</v>
          </cell>
          <cell r="AC338">
            <v>104246.59591836737</v>
          </cell>
          <cell r="AD338">
            <v>0</v>
          </cell>
          <cell r="AE338">
            <v>0</v>
          </cell>
          <cell r="AF338">
            <v>0</v>
          </cell>
          <cell r="AG338">
            <v>128000</v>
          </cell>
          <cell r="AH338">
            <v>0</v>
          </cell>
          <cell r="AI338">
            <v>0</v>
          </cell>
          <cell r="AJ338">
            <v>0</v>
          </cell>
          <cell r="AK338">
            <v>6205.44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1415298</v>
          </cell>
          <cell r="AU338">
            <v>277777.63274444448</v>
          </cell>
          <cell r="AV338">
            <v>134205.44</v>
          </cell>
          <cell r="AW338">
            <v>123281.25252972329</v>
          </cell>
          <cell r="AX338">
            <v>1827281.0727444445</v>
          </cell>
          <cell r="AY338">
            <v>1821075.6327444445</v>
          </cell>
          <cell r="AZ338">
            <v>4405</v>
          </cell>
          <cell r="BA338">
            <v>1836885</v>
          </cell>
          <cell r="BB338">
            <v>15809.367255555466</v>
          </cell>
          <cell r="BC338">
            <v>0</v>
          </cell>
          <cell r="BD338">
            <v>1843090.44</v>
          </cell>
          <cell r="BE338">
            <v>1843090.44</v>
          </cell>
          <cell r="BF338">
            <v>0</v>
          </cell>
          <cell r="BG338">
            <v>1843090.44</v>
          </cell>
          <cell r="BH338">
            <v>1708885</v>
          </cell>
          <cell r="BI338">
            <v>1708885</v>
          </cell>
          <cell r="BJ338">
            <v>4098.0455635491608</v>
          </cell>
          <cell r="BK338">
            <v>4074.1411483253587</v>
          </cell>
          <cell r="BL338">
            <v>5.8673507749302618E-3</v>
          </cell>
          <cell r="BM338">
            <v>0</v>
          </cell>
          <cell r="BN338">
            <v>0</v>
          </cell>
          <cell r="BO338">
            <v>1843090.44</v>
          </cell>
        </row>
        <row r="339">
          <cell r="C339">
            <v>9263396</v>
          </cell>
          <cell r="D339" t="str">
            <v>Gillingham St Michael's Church of England Primary Academy</v>
          </cell>
          <cell r="E339">
            <v>56</v>
          </cell>
          <cell r="F339">
            <v>56</v>
          </cell>
          <cell r="G339">
            <v>0</v>
          </cell>
          <cell r="H339">
            <v>190064</v>
          </cell>
          <cell r="I339">
            <v>0</v>
          </cell>
          <cell r="J339">
            <v>0</v>
          </cell>
          <cell r="K339">
            <v>8160.0000000000118</v>
          </cell>
          <cell r="L339">
            <v>0</v>
          </cell>
          <cell r="M339">
            <v>12689.999999999982</v>
          </cell>
          <cell r="N339">
            <v>0</v>
          </cell>
          <cell r="O339">
            <v>230.00000000000057</v>
          </cell>
          <cell r="P339">
            <v>840.00000000000045</v>
          </cell>
          <cell r="Q339">
            <v>0</v>
          </cell>
          <cell r="R339">
            <v>1919.9999999999991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1249.2307692307704</v>
          </cell>
          <cell r="AB339">
            <v>0</v>
          </cell>
          <cell r="AC339">
            <v>21193.021276595744</v>
          </cell>
          <cell r="AD339">
            <v>0</v>
          </cell>
          <cell r="AE339">
            <v>3439.8</v>
          </cell>
          <cell r="AF339">
            <v>0</v>
          </cell>
          <cell r="AG339">
            <v>128000</v>
          </cell>
          <cell r="AH339">
            <v>35046.749999999993</v>
          </cell>
          <cell r="AI339">
            <v>0</v>
          </cell>
          <cell r="AJ339">
            <v>0</v>
          </cell>
          <cell r="AK339">
            <v>1551.36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190064</v>
          </cell>
          <cell r="AU339">
            <v>49722.052045826509</v>
          </cell>
          <cell r="AV339">
            <v>164598.10999999999</v>
          </cell>
          <cell r="AW339">
            <v>22717.316434042554</v>
          </cell>
          <cell r="AX339">
            <v>404384.1620458265</v>
          </cell>
          <cell r="AY339">
            <v>402832.80204582651</v>
          </cell>
          <cell r="AZ339">
            <v>4405</v>
          </cell>
          <cell r="BA339">
            <v>246680</v>
          </cell>
          <cell r="BB339">
            <v>0</v>
          </cell>
          <cell r="BC339">
            <v>0</v>
          </cell>
          <cell r="BD339">
            <v>404384.1620458265</v>
          </cell>
          <cell r="BE339">
            <v>404384.16204582644</v>
          </cell>
          <cell r="BF339">
            <v>0</v>
          </cell>
          <cell r="BG339">
            <v>248231.36</v>
          </cell>
          <cell r="BH339">
            <v>83633.249999999985</v>
          </cell>
          <cell r="BI339">
            <v>239786.05204582651</v>
          </cell>
          <cell r="BJ339">
            <v>4281.8937865326161</v>
          </cell>
          <cell r="BK339">
            <v>3382.0878220338982</v>
          </cell>
          <cell r="BL339">
            <v>0.26605044334939781</v>
          </cell>
          <cell r="BM339">
            <v>-0.24200670915445296</v>
          </cell>
          <cell r="BN339">
            <v>-45835.32485737939</v>
          </cell>
          <cell r="BO339">
            <v>358548.83718844713</v>
          </cell>
        </row>
        <row r="340">
          <cell r="C340">
            <v>9263397</v>
          </cell>
          <cell r="D340" t="str">
            <v>Whitefriars Church of England Primary Academy</v>
          </cell>
          <cell r="E340">
            <v>364</v>
          </cell>
          <cell r="F340">
            <v>364</v>
          </cell>
          <cell r="G340">
            <v>0</v>
          </cell>
          <cell r="H340">
            <v>1235416</v>
          </cell>
          <cell r="I340">
            <v>0</v>
          </cell>
          <cell r="J340">
            <v>0</v>
          </cell>
          <cell r="K340">
            <v>46080.000000000051</v>
          </cell>
          <cell r="L340">
            <v>0</v>
          </cell>
          <cell r="M340">
            <v>69795.000000000015</v>
          </cell>
          <cell r="N340">
            <v>0</v>
          </cell>
          <cell r="O340">
            <v>7169.3922651933699</v>
          </cell>
          <cell r="P340">
            <v>21397.569060773432</v>
          </cell>
          <cell r="Q340">
            <v>23448.839779005604</v>
          </cell>
          <cell r="R340">
            <v>13031.602209944747</v>
          </cell>
          <cell r="S340">
            <v>28717.790055248603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45522.75</v>
          </cell>
          <cell r="AB340">
            <v>0</v>
          </cell>
          <cell r="AC340">
            <v>131178.66666666674</v>
          </cell>
          <cell r="AD340">
            <v>0</v>
          </cell>
          <cell r="AE340">
            <v>0</v>
          </cell>
          <cell r="AF340">
            <v>0</v>
          </cell>
          <cell r="AG340">
            <v>128000</v>
          </cell>
          <cell r="AH340">
            <v>0</v>
          </cell>
          <cell r="AI340">
            <v>0</v>
          </cell>
          <cell r="AJ340">
            <v>0</v>
          </cell>
          <cell r="AK340">
            <v>6515.7120000000004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1235416</v>
          </cell>
          <cell r="AU340">
            <v>386341.61003683257</v>
          </cell>
          <cell r="AV340">
            <v>134515.712</v>
          </cell>
          <cell r="AW340">
            <v>153294.83921988952</v>
          </cell>
          <cell r="AX340">
            <v>1756273.3220368326</v>
          </cell>
          <cell r="AY340">
            <v>1749757.6100368325</v>
          </cell>
          <cell r="AZ340">
            <v>4405</v>
          </cell>
          <cell r="BA340">
            <v>1603420</v>
          </cell>
          <cell r="BB340">
            <v>0</v>
          </cell>
          <cell r="BC340">
            <v>0</v>
          </cell>
          <cell r="BD340">
            <v>1756273.3220368326</v>
          </cell>
          <cell r="BE340">
            <v>1756273.3220368326</v>
          </cell>
          <cell r="BF340">
            <v>0</v>
          </cell>
          <cell r="BG340">
            <v>1609935.7120000001</v>
          </cell>
          <cell r="BH340">
            <v>1475420</v>
          </cell>
          <cell r="BI340">
            <v>1621757.6100368325</v>
          </cell>
          <cell r="BJ340">
            <v>4455.3780495517376</v>
          </cell>
          <cell r="BK340">
            <v>4314.8270204724413</v>
          </cell>
          <cell r="BL340">
            <v>3.2573966097001736E-2</v>
          </cell>
          <cell r="BM340">
            <v>-8.5302319020568868E-3</v>
          </cell>
          <cell r="BN340">
            <v>-13397.556937088353</v>
          </cell>
          <cell r="BO340">
            <v>1742875.7650997443</v>
          </cell>
        </row>
        <row r="341">
          <cell r="C341">
            <v>9263403</v>
          </cell>
          <cell r="D341" t="str">
            <v>St Mary and St Peter Catholic Primary School</v>
          </cell>
          <cell r="E341">
            <v>201</v>
          </cell>
          <cell r="F341">
            <v>201</v>
          </cell>
          <cell r="G341">
            <v>0</v>
          </cell>
          <cell r="H341">
            <v>682194</v>
          </cell>
          <cell r="I341">
            <v>0</v>
          </cell>
          <cell r="J341">
            <v>0</v>
          </cell>
          <cell r="K341">
            <v>25919.999999999956</v>
          </cell>
          <cell r="L341">
            <v>0</v>
          </cell>
          <cell r="M341">
            <v>40185.000000000029</v>
          </cell>
          <cell r="N341">
            <v>0</v>
          </cell>
          <cell r="O341">
            <v>3989.3908629441621</v>
          </cell>
          <cell r="P341">
            <v>1142.7411167512701</v>
          </cell>
          <cell r="Q341">
            <v>35465.78680203046</v>
          </cell>
          <cell r="R341">
            <v>20079.593908629489</v>
          </cell>
          <cell r="S341">
            <v>8325.6852791878155</v>
          </cell>
          <cell r="T341">
            <v>4101.6243654822374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22497.894736842118</v>
          </cell>
          <cell r="AB341">
            <v>0</v>
          </cell>
          <cell r="AC341">
            <v>65431.219512195064</v>
          </cell>
          <cell r="AD341">
            <v>0</v>
          </cell>
          <cell r="AE341">
            <v>2778.3000000000015</v>
          </cell>
          <cell r="AF341">
            <v>0</v>
          </cell>
          <cell r="AG341">
            <v>128000</v>
          </cell>
          <cell r="AH341">
            <v>0</v>
          </cell>
          <cell r="AI341">
            <v>0</v>
          </cell>
          <cell r="AJ341">
            <v>0</v>
          </cell>
          <cell r="AK341">
            <v>5633.982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682194</v>
          </cell>
          <cell r="AU341">
            <v>229917.23658406257</v>
          </cell>
          <cell r="AV341">
            <v>133633.98199999999</v>
          </cell>
          <cell r="AW341">
            <v>94515.431060641349</v>
          </cell>
          <cell r="AX341">
            <v>1045745.2185840625</v>
          </cell>
          <cell r="AY341">
            <v>1040111.2365840626</v>
          </cell>
          <cell r="AZ341">
            <v>4405</v>
          </cell>
          <cell r="BA341">
            <v>885405</v>
          </cell>
          <cell r="BB341">
            <v>0</v>
          </cell>
          <cell r="BC341">
            <v>0</v>
          </cell>
          <cell r="BD341">
            <v>1045745.2185840625</v>
          </cell>
          <cell r="BE341">
            <v>1045745.2185840628</v>
          </cell>
          <cell r="BF341">
            <v>0</v>
          </cell>
          <cell r="BG341">
            <v>891038.98199999996</v>
          </cell>
          <cell r="BH341">
            <v>757405</v>
          </cell>
          <cell r="BI341">
            <v>912111.23658406257</v>
          </cell>
          <cell r="BJ341">
            <v>4537.8668486769284</v>
          </cell>
          <cell r="BK341">
            <v>4342.1811994923864</v>
          </cell>
          <cell r="BL341">
            <v>4.5066209859555874E-2</v>
          </cell>
          <cell r="BM341">
            <v>-2.1022475664611025E-2</v>
          </cell>
          <cell r="BN341">
            <v>-18347.963118129701</v>
          </cell>
          <cell r="BO341">
            <v>1027397.2554659329</v>
          </cell>
        </row>
        <row r="342">
          <cell r="C342">
            <v>9263407</v>
          </cell>
          <cell r="D342" t="str">
            <v>Great Witchingham Church of England Primary Academy</v>
          </cell>
          <cell r="E342">
            <v>70</v>
          </cell>
          <cell r="F342">
            <v>70</v>
          </cell>
          <cell r="G342">
            <v>0</v>
          </cell>
          <cell r="H342">
            <v>237580</v>
          </cell>
          <cell r="I342">
            <v>0</v>
          </cell>
          <cell r="J342">
            <v>0</v>
          </cell>
          <cell r="K342">
            <v>7199.9999999999909</v>
          </cell>
          <cell r="L342">
            <v>0</v>
          </cell>
          <cell r="M342">
            <v>11280.000000000022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1353.3333333333319</v>
          </cell>
          <cell r="AB342">
            <v>0</v>
          </cell>
          <cell r="AC342">
            <v>33797.950819672151</v>
          </cell>
          <cell r="AD342">
            <v>0</v>
          </cell>
          <cell r="AE342">
            <v>0</v>
          </cell>
          <cell r="AF342">
            <v>0</v>
          </cell>
          <cell r="AG342">
            <v>128000</v>
          </cell>
          <cell r="AH342">
            <v>56300</v>
          </cell>
          <cell r="AI342">
            <v>0</v>
          </cell>
          <cell r="AJ342">
            <v>0</v>
          </cell>
          <cell r="AK342">
            <v>1499.6479999999999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237580</v>
          </cell>
          <cell r="AU342">
            <v>53631.284153005501</v>
          </cell>
          <cell r="AV342">
            <v>185799.64799999999</v>
          </cell>
          <cell r="AW342">
            <v>27125.385393442633</v>
          </cell>
          <cell r="AX342">
            <v>477010.9321530055</v>
          </cell>
          <cell r="AY342">
            <v>475511.28415300552</v>
          </cell>
          <cell r="AZ342">
            <v>4405</v>
          </cell>
          <cell r="BA342">
            <v>308350</v>
          </cell>
          <cell r="BB342">
            <v>0</v>
          </cell>
          <cell r="BC342">
            <v>0</v>
          </cell>
          <cell r="BD342">
            <v>477010.9321530055</v>
          </cell>
          <cell r="BE342">
            <v>477010.9321530055</v>
          </cell>
          <cell r="BF342">
            <v>0</v>
          </cell>
          <cell r="BG342">
            <v>309849.64799999999</v>
          </cell>
          <cell r="BH342">
            <v>124049.99999999999</v>
          </cell>
          <cell r="BI342">
            <v>291211.28415300552</v>
          </cell>
          <cell r="BJ342">
            <v>4160.1612021857927</v>
          </cell>
          <cell r="BK342">
            <v>3637.117768115942</v>
          </cell>
          <cell r="BL342">
            <v>0.14380712075231802</v>
          </cell>
          <cell r="BM342">
            <v>-0.11976338655737317</v>
          </cell>
          <cell r="BN342">
            <v>-30491.547885229196</v>
          </cell>
          <cell r="BO342">
            <v>446519.38426777633</v>
          </cell>
        </row>
        <row r="343">
          <cell r="C343">
            <v>9263418</v>
          </cell>
          <cell r="D343" t="str">
            <v>Bluebell Primary School</v>
          </cell>
          <cell r="E343">
            <v>207</v>
          </cell>
          <cell r="F343">
            <v>207</v>
          </cell>
          <cell r="G343">
            <v>0</v>
          </cell>
          <cell r="H343">
            <v>702558</v>
          </cell>
          <cell r="I343">
            <v>0</v>
          </cell>
          <cell r="J343">
            <v>0</v>
          </cell>
          <cell r="K343">
            <v>51359.999999999949</v>
          </cell>
          <cell r="L343">
            <v>0</v>
          </cell>
          <cell r="M343">
            <v>76140.000000000058</v>
          </cell>
          <cell r="N343">
            <v>0</v>
          </cell>
          <cell r="O343">
            <v>5289.9999999999945</v>
          </cell>
          <cell r="P343">
            <v>20720</v>
          </cell>
          <cell r="Q343">
            <v>5279.9999999999982</v>
          </cell>
          <cell r="R343">
            <v>28799.999999999989</v>
          </cell>
          <cell r="S343">
            <v>5610.0000000000018</v>
          </cell>
          <cell r="T343">
            <v>670.0000000000008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19319.999999999993</v>
          </cell>
          <cell r="AB343">
            <v>0</v>
          </cell>
          <cell r="AC343">
            <v>81161.871916508506</v>
          </cell>
          <cell r="AD343">
            <v>0</v>
          </cell>
          <cell r="AE343">
            <v>1493.1000000000022</v>
          </cell>
          <cell r="AF343">
            <v>0</v>
          </cell>
          <cell r="AG343">
            <v>128000</v>
          </cell>
          <cell r="AH343">
            <v>0</v>
          </cell>
          <cell r="AI343">
            <v>0</v>
          </cell>
          <cell r="AJ343">
            <v>0</v>
          </cell>
          <cell r="AK343">
            <v>7653.3760000000002</v>
          </cell>
          <cell r="AL343">
            <v>15125.02368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702558</v>
          </cell>
          <cell r="AU343">
            <v>295844.97191650851</v>
          </cell>
          <cell r="AV343">
            <v>150778.39968</v>
          </cell>
          <cell r="AW343">
            <v>103995.06640777987</v>
          </cell>
          <cell r="AX343">
            <v>1149181.3715965084</v>
          </cell>
          <cell r="AY343">
            <v>1126402.9719165084</v>
          </cell>
          <cell r="AZ343">
            <v>4405</v>
          </cell>
          <cell r="BA343">
            <v>911835</v>
          </cell>
          <cell r="BB343">
            <v>0</v>
          </cell>
          <cell r="BC343">
            <v>0</v>
          </cell>
          <cell r="BD343">
            <v>1149181.3715965084</v>
          </cell>
          <cell r="BE343">
            <v>1149181.3715965084</v>
          </cell>
          <cell r="BF343">
            <v>0</v>
          </cell>
          <cell r="BG343">
            <v>934613.39968000003</v>
          </cell>
          <cell r="BH343">
            <v>784299.72704000003</v>
          </cell>
          <cell r="BI343">
            <v>998867.69895650842</v>
          </cell>
          <cell r="BJ343">
            <v>4825.4478210459347</v>
          </cell>
          <cell r="BK343">
            <v>4895.3174094685992</v>
          </cell>
          <cell r="BL343">
            <v>-1.4272739146091252E-2</v>
          </cell>
          <cell r="BM343">
            <v>1.9272739146091251E-2</v>
          </cell>
          <cell r="BN343">
            <v>19529.658322291547</v>
          </cell>
          <cell r="BO343">
            <v>1168711.0299187999</v>
          </cell>
        </row>
        <row r="344">
          <cell r="C344">
            <v>9263421</v>
          </cell>
          <cell r="D344" t="str">
            <v>Bignold Primary School and Nursery</v>
          </cell>
          <cell r="E344">
            <v>378</v>
          </cell>
          <cell r="F344">
            <v>378</v>
          </cell>
          <cell r="G344">
            <v>0</v>
          </cell>
          <cell r="H344">
            <v>1282932</v>
          </cell>
          <cell r="I344">
            <v>0</v>
          </cell>
          <cell r="J344">
            <v>0</v>
          </cell>
          <cell r="K344">
            <v>47039.999999999956</v>
          </cell>
          <cell r="L344">
            <v>0</v>
          </cell>
          <cell r="M344">
            <v>69089.999999999942</v>
          </cell>
          <cell r="N344">
            <v>0</v>
          </cell>
          <cell r="O344">
            <v>6209.9999999999973</v>
          </cell>
          <cell r="P344">
            <v>26880.000000000004</v>
          </cell>
          <cell r="Q344">
            <v>9240.0000000000073</v>
          </cell>
          <cell r="R344">
            <v>2880.0000000000045</v>
          </cell>
          <cell r="S344">
            <v>21419.999999999978</v>
          </cell>
          <cell r="T344">
            <v>670.00000000000114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59291.320754716966</v>
          </cell>
          <cell r="AB344">
            <v>0</v>
          </cell>
          <cell r="AC344">
            <v>139341.67224080273</v>
          </cell>
          <cell r="AD344">
            <v>0</v>
          </cell>
          <cell r="AE344">
            <v>20147.399999999856</v>
          </cell>
          <cell r="AF344">
            <v>0</v>
          </cell>
          <cell r="AG344">
            <v>128000</v>
          </cell>
          <cell r="AH344">
            <v>0</v>
          </cell>
          <cell r="AI344">
            <v>0</v>
          </cell>
          <cell r="AJ344">
            <v>0</v>
          </cell>
          <cell r="AK344">
            <v>6515.7120000000004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1282932</v>
          </cell>
          <cell r="AU344">
            <v>402210.39299551939</v>
          </cell>
          <cell r="AV344">
            <v>134515.712</v>
          </cell>
          <cell r="AW344">
            <v>143406.4062715719</v>
          </cell>
          <cell r="AX344">
            <v>1819658.1049955194</v>
          </cell>
          <cell r="AY344">
            <v>1813142.3929955193</v>
          </cell>
          <cell r="AZ344">
            <v>4405</v>
          </cell>
          <cell r="BA344">
            <v>1665090</v>
          </cell>
          <cell r="BB344">
            <v>0</v>
          </cell>
          <cell r="BC344">
            <v>0</v>
          </cell>
          <cell r="BD344">
            <v>1819658.1049955194</v>
          </cell>
          <cell r="BE344">
            <v>1819658.1049955196</v>
          </cell>
          <cell r="BF344">
            <v>0</v>
          </cell>
          <cell r="BG344">
            <v>1671605.7120000001</v>
          </cell>
          <cell r="BH344">
            <v>1537090</v>
          </cell>
          <cell r="BI344">
            <v>1685142.3929955193</v>
          </cell>
          <cell r="BJ344">
            <v>4458.048658718305</v>
          </cell>
          <cell r="BK344">
            <v>4250.5054901129943</v>
          </cell>
          <cell r="BL344">
            <v>4.8827879198855811E-2</v>
          </cell>
          <cell r="BM344">
            <v>-2.4784145003910962E-2</v>
          </cell>
          <cell r="BN344">
            <v>-39820.46458580067</v>
          </cell>
          <cell r="BO344">
            <v>1779837.6404097187</v>
          </cell>
        </row>
        <row r="345">
          <cell r="C345">
            <v>9263422</v>
          </cell>
          <cell r="D345" t="str">
            <v>Lionwood Infant and Nursery School</v>
          </cell>
          <cell r="E345">
            <v>159</v>
          </cell>
          <cell r="F345">
            <v>159</v>
          </cell>
          <cell r="G345">
            <v>0</v>
          </cell>
          <cell r="H345">
            <v>539646</v>
          </cell>
          <cell r="I345">
            <v>0</v>
          </cell>
          <cell r="J345">
            <v>0</v>
          </cell>
          <cell r="K345">
            <v>18240.000000000011</v>
          </cell>
          <cell r="L345">
            <v>0</v>
          </cell>
          <cell r="M345">
            <v>26790.000000000015</v>
          </cell>
          <cell r="N345">
            <v>0</v>
          </cell>
          <cell r="O345">
            <v>1380.0000000000009</v>
          </cell>
          <cell r="P345">
            <v>8680.0000000000236</v>
          </cell>
          <cell r="Q345">
            <v>1759.9999999999989</v>
          </cell>
          <cell r="R345">
            <v>1440.0000000000011</v>
          </cell>
          <cell r="S345">
            <v>10200.000000000035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28931.764705882313</v>
          </cell>
          <cell r="AB345">
            <v>0</v>
          </cell>
          <cell r="AC345">
            <v>49002.435098650021</v>
          </cell>
          <cell r="AD345">
            <v>0</v>
          </cell>
          <cell r="AE345">
            <v>0</v>
          </cell>
          <cell r="AF345">
            <v>0</v>
          </cell>
          <cell r="AG345">
            <v>128000</v>
          </cell>
          <cell r="AH345">
            <v>0</v>
          </cell>
          <cell r="AI345">
            <v>0</v>
          </cell>
          <cell r="AJ345">
            <v>0</v>
          </cell>
          <cell r="AK345">
            <v>4447.232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539646</v>
          </cell>
          <cell r="AU345">
            <v>146424.19980453243</v>
          </cell>
          <cell r="AV345">
            <v>132447.23199999999</v>
          </cell>
          <cell r="AW345">
            <v>56270.892722741468</v>
          </cell>
          <cell r="AX345">
            <v>818517.43180453242</v>
          </cell>
          <cell r="AY345">
            <v>814070.19980453246</v>
          </cell>
          <cell r="AZ345">
            <v>4405</v>
          </cell>
          <cell r="BA345">
            <v>700395</v>
          </cell>
          <cell r="BB345">
            <v>0</v>
          </cell>
          <cell r="BC345">
            <v>0</v>
          </cell>
          <cell r="BD345">
            <v>818517.43180453242</v>
          </cell>
          <cell r="BE345">
            <v>818517.4318045323</v>
          </cell>
          <cell r="BF345">
            <v>0</v>
          </cell>
          <cell r="BG345">
            <v>704842.23199999996</v>
          </cell>
          <cell r="BH345">
            <v>572395</v>
          </cell>
          <cell r="BI345">
            <v>686070.19980453246</v>
          </cell>
          <cell r="BJ345">
            <v>4314.9069170096382</v>
          </cell>
          <cell r="BK345">
            <v>4365.0306942857142</v>
          </cell>
          <cell r="BL345">
            <v>-1.1483029739445661E-2</v>
          </cell>
          <cell r="BM345">
            <v>1.6483029739445661E-2</v>
          </cell>
          <cell r="BN345">
            <v>11439.879988853225</v>
          </cell>
          <cell r="BO345">
            <v>829957.31179338566</v>
          </cell>
        </row>
        <row r="346">
          <cell r="C346">
            <v>9263423</v>
          </cell>
          <cell r="D346" t="str">
            <v>Heartsease Primary Academy</v>
          </cell>
          <cell r="E346">
            <v>389</v>
          </cell>
          <cell r="F346">
            <v>389</v>
          </cell>
          <cell r="G346">
            <v>0</v>
          </cell>
          <cell r="H346">
            <v>1320266</v>
          </cell>
          <cell r="I346">
            <v>0</v>
          </cell>
          <cell r="J346">
            <v>0</v>
          </cell>
          <cell r="K346">
            <v>65759.999999999985</v>
          </cell>
          <cell r="L346">
            <v>0</v>
          </cell>
          <cell r="M346">
            <v>99404.999999999884</v>
          </cell>
          <cell r="N346">
            <v>0</v>
          </cell>
          <cell r="O346">
            <v>14564.883720930267</v>
          </cell>
          <cell r="P346">
            <v>25893.126614987032</v>
          </cell>
          <cell r="Q346">
            <v>38035.555555555518</v>
          </cell>
          <cell r="R346">
            <v>30878.759689922477</v>
          </cell>
          <cell r="S346">
            <v>12815.891472868223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25431.156069364082</v>
          </cell>
          <cell r="AB346">
            <v>0</v>
          </cell>
          <cell r="AC346">
            <v>155247.46875000009</v>
          </cell>
          <cell r="AD346">
            <v>0</v>
          </cell>
          <cell r="AE346">
            <v>0</v>
          </cell>
          <cell r="AF346">
            <v>0</v>
          </cell>
          <cell r="AG346">
            <v>128000</v>
          </cell>
          <cell r="AH346">
            <v>0</v>
          </cell>
          <cell r="AI346">
            <v>0</v>
          </cell>
          <cell r="AJ346">
            <v>0</v>
          </cell>
          <cell r="AK346">
            <v>12721.152</v>
          </cell>
          <cell r="AL346">
            <v>28223.738720000005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1320266</v>
          </cell>
          <cell r="AU346">
            <v>468031.84187362762</v>
          </cell>
          <cell r="AV346">
            <v>168944.89072</v>
          </cell>
          <cell r="AW346">
            <v>187351.10094039084</v>
          </cell>
          <cell r="AX346">
            <v>1957242.7325936276</v>
          </cell>
          <cell r="AY346">
            <v>1916297.8418736276</v>
          </cell>
          <cell r="AZ346">
            <v>4405</v>
          </cell>
          <cell r="BA346">
            <v>1713545</v>
          </cell>
          <cell r="BB346">
            <v>0</v>
          </cell>
          <cell r="BC346">
            <v>0</v>
          </cell>
          <cell r="BD346">
            <v>1957242.7325936276</v>
          </cell>
          <cell r="BE346">
            <v>1957242.7325936274</v>
          </cell>
          <cell r="BF346">
            <v>0</v>
          </cell>
          <cell r="BG346">
            <v>1754489.89072</v>
          </cell>
          <cell r="BH346">
            <v>1586412.20432</v>
          </cell>
          <cell r="BI346">
            <v>1789165.0461936276</v>
          </cell>
          <cell r="BJ346">
            <v>4599.3960056391452</v>
          </cell>
          <cell r="BK346">
            <v>4461.5611672544082</v>
          </cell>
          <cell r="BL346">
            <v>3.0893858274626963E-2</v>
          </cell>
          <cell r="BM346">
            <v>-6.8501240796821142E-3</v>
          </cell>
          <cell r="BN346">
            <v>-11888.714310481</v>
          </cell>
          <cell r="BO346">
            <v>1945354.0182831467</v>
          </cell>
        </row>
        <row r="347">
          <cell r="C347">
            <v>9263430</v>
          </cell>
          <cell r="D347" t="str">
            <v>Dussindale Primary School</v>
          </cell>
          <cell r="E347">
            <v>342</v>
          </cell>
          <cell r="F347">
            <v>342</v>
          </cell>
          <cell r="G347">
            <v>0</v>
          </cell>
          <cell r="H347">
            <v>1160748</v>
          </cell>
          <cell r="I347">
            <v>0</v>
          </cell>
          <cell r="J347">
            <v>0</v>
          </cell>
          <cell r="K347">
            <v>18719.99999999996</v>
          </cell>
          <cell r="L347">
            <v>0</v>
          </cell>
          <cell r="M347">
            <v>28905.000000000116</v>
          </cell>
          <cell r="N347">
            <v>0</v>
          </cell>
          <cell r="O347">
            <v>1609.9999999999968</v>
          </cell>
          <cell r="P347">
            <v>1400.0000000000025</v>
          </cell>
          <cell r="Q347">
            <v>880.00000000000023</v>
          </cell>
          <cell r="R347">
            <v>479.99999999999926</v>
          </cell>
          <cell r="S347">
            <v>1020.0000000000002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10758.508474576267</v>
          </cell>
          <cell r="AB347">
            <v>0</v>
          </cell>
          <cell r="AC347">
            <v>69475.323435843093</v>
          </cell>
          <cell r="AD347">
            <v>0</v>
          </cell>
          <cell r="AE347">
            <v>0</v>
          </cell>
          <cell r="AF347">
            <v>0</v>
          </cell>
          <cell r="AG347">
            <v>128000</v>
          </cell>
          <cell r="AH347">
            <v>0</v>
          </cell>
          <cell r="AI347">
            <v>0</v>
          </cell>
          <cell r="AJ347">
            <v>0</v>
          </cell>
          <cell r="AK347">
            <v>10083.84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1160748</v>
          </cell>
          <cell r="AU347">
            <v>133248.83191041942</v>
          </cell>
          <cell r="AV347">
            <v>138083.84</v>
          </cell>
          <cell r="AW347">
            <v>64661.39661145283</v>
          </cell>
          <cell r="AX347">
            <v>1432080.6719104196</v>
          </cell>
          <cell r="AY347">
            <v>1421996.8319104195</v>
          </cell>
          <cell r="AZ347">
            <v>4405</v>
          </cell>
          <cell r="BA347">
            <v>1506510</v>
          </cell>
          <cell r="BB347">
            <v>84513.168089580489</v>
          </cell>
          <cell r="BC347">
            <v>0</v>
          </cell>
          <cell r="BD347">
            <v>1516593.84</v>
          </cell>
          <cell r="BE347">
            <v>1516593.8399999999</v>
          </cell>
          <cell r="BF347">
            <v>0</v>
          </cell>
          <cell r="BG347">
            <v>1516593.84</v>
          </cell>
          <cell r="BH347">
            <v>1378510</v>
          </cell>
          <cell r="BI347">
            <v>1378510</v>
          </cell>
          <cell r="BJ347">
            <v>4030.7309941520466</v>
          </cell>
          <cell r="BK347">
            <v>3999.0833333333335</v>
          </cell>
          <cell r="BL347">
            <v>7.9137287675208369E-3</v>
          </cell>
          <cell r="BM347">
            <v>0</v>
          </cell>
          <cell r="BN347">
            <v>0</v>
          </cell>
          <cell r="BO347">
            <v>1516593.84</v>
          </cell>
        </row>
        <row r="348">
          <cell r="C348">
            <v>9265201</v>
          </cell>
          <cell r="D348" t="str">
            <v>Heacham Junior School</v>
          </cell>
          <cell r="E348">
            <v>108</v>
          </cell>
          <cell r="F348">
            <v>108</v>
          </cell>
          <cell r="G348">
            <v>0</v>
          </cell>
          <cell r="H348">
            <v>366552</v>
          </cell>
          <cell r="I348">
            <v>0</v>
          </cell>
          <cell r="J348">
            <v>0</v>
          </cell>
          <cell r="K348">
            <v>14879.999999999996</v>
          </cell>
          <cell r="L348">
            <v>0</v>
          </cell>
          <cell r="M348">
            <v>23970.000000000015</v>
          </cell>
          <cell r="N348">
            <v>0</v>
          </cell>
          <cell r="O348">
            <v>464.29906542056</v>
          </cell>
          <cell r="P348">
            <v>282.61682242990639</v>
          </cell>
          <cell r="Q348">
            <v>0</v>
          </cell>
          <cell r="R348">
            <v>0</v>
          </cell>
          <cell r="S348">
            <v>2059.0654205607498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1159.9999999999989</v>
          </cell>
          <cell r="AB348">
            <v>0</v>
          </cell>
          <cell r="AC348">
            <v>33967.661538461565</v>
          </cell>
          <cell r="AD348">
            <v>0</v>
          </cell>
          <cell r="AE348">
            <v>0</v>
          </cell>
          <cell r="AF348">
            <v>0</v>
          </cell>
          <cell r="AG348">
            <v>128000</v>
          </cell>
          <cell r="AH348">
            <v>0</v>
          </cell>
          <cell r="AI348">
            <v>0</v>
          </cell>
          <cell r="AJ348">
            <v>0</v>
          </cell>
          <cell r="AK348">
            <v>4395.5200000000004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366552</v>
          </cell>
          <cell r="AU348">
            <v>76783.642846872797</v>
          </cell>
          <cell r="AV348">
            <v>132395.51999999999</v>
          </cell>
          <cell r="AW348">
            <v>31460.536464471614</v>
          </cell>
          <cell r="AX348">
            <v>575731.16284687282</v>
          </cell>
          <cell r="AY348">
            <v>571335.6428468728</v>
          </cell>
          <cell r="AZ348">
            <v>4405</v>
          </cell>
          <cell r="BA348">
            <v>475740</v>
          </cell>
          <cell r="BB348">
            <v>0</v>
          </cell>
          <cell r="BC348">
            <v>0</v>
          </cell>
          <cell r="BD348">
            <v>575731.16284687282</v>
          </cell>
          <cell r="BE348">
            <v>575731.16284687282</v>
          </cell>
          <cell r="BF348">
            <v>0</v>
          </cell>
          <cell r="BG348">
            <v>480135.52</v>
          </cell>
          <cell r="BH348">
            <v>347740</v>
          </cell>
          <cell r="BI348">
            <v>443335.6428468728</v>
          </cell>
          <cell r="BJ348">
            <v>4104.9596559895626</v>
          </cell>
          <cell r="BK348">
            <v>3882.4601216666661</v>
          </cell>
          <cell r="BL348">
            <v>5.7308903981061823E-2</v>
          </cell>
          <cell r="BM348">
            <v>-3.3265169786116974E-2</v>
          </cell>
          <cell r="BN348">
            <v>-13948.27507458756</v>
          </cell>
          <cell r="BO348">
            <v>561782.88777228526</v>
          </cell>
        </row>
        <row r="349">
          <cell r="C349">
            <v>9265203</v>
          </cell>
          <cell r="D349" t="str">
            <v>Gresham Village School</v>
          </cell>
          <cell r="E349">
            <v>154</v>
          </cell>
          <cell r="F349">
            <v>154</v>
          </cell>
          <cell r="G349">
            <v>0</v>
          </cell>
          <cell r="H349">
            <v>522676</v>
          </cell>
          <cell r="I349">
            <v>0</v>
          </cell>
          <cell r="J349">
            <v>0</v>
          </cell>
          <cell r="K349">
            <v>6239.9999999999991</v>
          </cell>
          <cell r="L349">
            <v>0</v>
          </cell>
          <cell r="M349">
            <v>9869.9999999999982</v>
          </cell>
          <cell r="N349">
            <v>0</v>
          </cell>
          <cell r="O349">
            <v>3518.5430463576172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46807.894736842092</v>
          </cell>
          <cell r="AD349">
            <v>0</v>
          </cell>
          <cell r="AE349">
            <v>4498.1999999999989</v>
          </cell>
          <cell r="AF349">
            <v>0</v>
          </cell>
          <cell r="AG349">
            <v>128000</v>
          </cell>
          <cell r="AH349">
            <v>0</v>
          </cell>
          <cell r="AI349">
            <v>0</v>
          </cell>
          <cell r="AJ349">
            <v>0</v>
          </cell>
          <cell r="AK349">
            <v>2378.752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522676</v>
          </cell>
          <cell r="AU349">
            <v>70934.637783199709</v>
          </cell>
          <cell r="AV349">
            <v>130378.75199999999</v>
          </cell>
          <cell r="AW349">
            <v>41566.461376646919</v>
          </cell>
          <cell r="AX349">
            <v>723989.38978319964</v>
          </cell>
          <cell r="AY349">
            <v>721610.63778319967</v>
          </cell>
          <cell r="AZ349">
            <v>4405</v>
          </cell>
          <cell r="BA349">
            <v>678370</v>
          </cell>
          <cell r="BB349">
            <v>0</v>
          </cell>
          <cell r="BC349">
            <v>0</v>
          </cell>
          <cell r="BD349">
            <v>723989.38978319964</v>
          </cell>
          <cell r="BE349">
            <v>723989.38978319964</v>
          </cell>
          <cell r="BF349">
            <v>0</v>
          </cell>
          <cell r="BG349">
            <v>680748.75199999998</v>
          </cell>
          <cell r="BH349">
            <v>550370</v>
          </cell>
          <cell r="BI349">
            <v>593610.63778319967</v>
          </cell>
          <cell r="BJ349">
            <v>3854.6145310597381</v>
          </cell>
          <cell r="BK349">
            <v>3730.6471779310345</v>
          </cell>
          <cell r="BL349">
            <v>3.3229449802179921E-2</v>
          </cell>
          <cell r="BM349">
            <v>-9.1857156072350718E-3</v>
          </cell>
          <cell r="BN349">
            <v>-5277.3742571409211</v>
          </cell>
          <cell r="BO349">
            <v>718712.01552605873</v>
          </cell>
        </row>
        <row r="350">
          <cell r="C350">
            <v>9265217</v>
          </cell>
          <cell r="D350" t="str">
            <v>Docking Church of England Primary Academy and Nursery</v>
          </cell>
          <cell r="E350">
            <v>106</v>
          </cell>
          <cell r="F350">
            <v>106</v>
          </cell>
          <cell r="G350">
            <v>0</v>
          </cell>
          <cell r="H350">
            <v>359764</v>
          </cell>
          <cell r="I350">
            <v>0</v>
          </cell>
          <cell r="J350">
            <v>0</v>
          </cell>
          <cell r="K350">
            <v>6719.99999999999</v>
          </cell>
          <cell r="L350">
            <v>0</v>
          </cell>
          <cell r="M350">
            <v>9869.9999999999854</v>
          </cell>
          <cell r="N350">
            <v>0</v>
          </cell>
          <cell r="O350">
            <v>689.99999999999932</v>
          </cell>
          <cell r="P350">
            <v>1680.0000000000011</v>
          </cell>
          <cell r="Q350">
            <v>0</v>
          </cell>
          <cell r="R350">
            <v>0</v>
          </cell>
          <cell r="S350">
            <v>1529.9999999999984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1397.2727272727254</v>
          </cell>
          <cell r="AB350">
            <v>0</v>
          </cell>
          <cell r="AC350">
            <v>37432.620689655181</v>
          </cell>
          <cell r="AD350">
            <v>0</v>
          </cell>
          <cell r="AE350">
            <v>604.80000000000007</v>
          </cell>
          <cell r="AF350">
            <v>0</v>
          </cell>
          <cell r="AG350">
            <v>128000</v>
          </cell>
          <cell r="AH350">
            <v>32923.097463284372</v>
          </cell>
          <cell r="AI350">
            <v>0</v>
          </cell>
          <cell r="AJ350">
            <v>0</v>
          </cell>
          <cell r="AK350">
            <v>2137.25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359764</v>
          </cell>
          <cell r="AU350">
            <v>59924.693416927883</v>
          </cell>
          <cell r="AV350">
            <v>163060.34746328439</v>
          </cell>
          <cell r="AW350">
            <v>34058.905013793112</v>
          </cell>
          <cell r="AX350">
            <v>582749.04088021233</v>
          </cell>
          <cell r="AY350">
            <v>580611.79088021233</v>
          </cell>
          <cell r="AZ350">
            <v>4405</v>
          </cell>
          <cell r="BA350">
            <v>466930</v>
          </cell>
          <cell r="BB350">
            <v>0</v>
          </cell>
          <cell r="BC350">
            <v>0</v>
          </cell>
          <cell r="BD350">
            <v>582749.04088021233</v>
          </cell>
          <cell r="BE350">
            <v>582749.04088021233</v>
          </cell>
          <cell r="BF350">
            <v>0</v>
          </cell>
          <cell r="BG350">
            <v>469067.25</v>
          </cell>
          <cell r="BH350">
            <v>306006.90253671561</v>
          </cell>
          <cell r="BI350">
            <v>419688.69341692794</v>
          </cell>
          <cell r="BJ350">
            <v>3959.3272963861127</v>
          </cell>
          <cell r="BK350">
            <v>3760.4476821890462</v>
          </cell>
          <cell r="BL350">
            <v>5.2887217428669017E-2</v>
          </cell>
          <cell r="BM350">
            <v>-2.8843483233724168E-2</v>
          </cell>
          <cell r="BN350">
            <v>-11497.227425286766</v>
          </cell>
          <cell r="BO350">
            <v>571251.81345492555</v>
          </cell>
        </row>
        <row r="351">
          <cell r="C351">
            <v>9265218</v>
          </cell>
          <cell r="D351" t="str">
            <v>Thompson Primary School</v>
          </cell>
          <cell r="E351">
            <v>93</v>
          </cell>
          <cell r="F351">
            <v>93</v>
          </cell>
          <cell r="G351">
            <v>0</v>
          </cell>
          <cell r="H351">
            <v>315642</v>
          </cell>
          <cell r="I351">
            <v>0</v>
          </cell>
          <cell r="J351">
            <v>0</v>
          </cell>
          <cell r="K351">
            <v>7199.9999999999927</v>
          </cell>
          <cell r="L351">
            <v>0</v>
          </cell>
          <cell r="M351">
            <v>11984.999999999987</v>
          </cell>
          <cell r="N351">
            <v>0</v>
          </cell>
          <cell r="O351">
            <v>0</v>
          </cell>
          <cell r="P351">
            <v>0</v>
          </cell>
          <cell r="Q351">
            <v>6159.9999999999936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13426.874999999991</v>
          </cell>
          <cell r="AD351">
            <v>0</v>
          </cell>
          <cell r="AE351">
            <v>0</v>
          </cell>
          <cell r="AF351">
            <v>0</v>
          </cell>
          <cell r="AG351">
            <v>128000</v>
          </cell>
          <cell r="AH351">
            <v>42694.793057409872</v>
          </cell>
          <cell r="AI351">
            <v>0</v>
          </cell>
          <cell r="AJ351">
            <v>0</v>
          </cell>
          <cell r="AK351">
            <v>2508.0320000000002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315642</v>
          </cell>
          <cell r="AU351">
            <v>38771.874999999964</v>
          </cell>
          <cell r="AV351">
            <v>173202.82505740988</v>
          </cell>
          <cell r="AW351">
            <v>23461.416374999993</v>
          </cell>
          <cell r="AX351">
            <v>527616.70005740982</v>
          </cell>
          <cell r="AY351">
            <v>525108.66805740981</v>
          </cell>
          <cell r="AZ351">
            <v>4405</v>
          </cell>
          <cell r="BA351">
            <v>409665</v>
          </cell>
          <cell r="BB351">
            <v>0</v>
          </cell>
          <cell r="BC351">
            <v>0</v>
          </cell>
          <cell r="BD351">
            <v>527616.70005740982</v>
          </cell>
          <cell r="BE351">
            <v>527616.70005740994</v>
          </cell>
          <cell r="BF351">
            <v>0</v>
          </cell>
          <cell r="BG351">
            <v>412173.03200000001</v>
          </cell>
          <cell r="BH351">
            <v>238970.20694259013</v>
          </cell>
          <cell r="BI351">
            <v>354413.87499999994</v>
          </cell>
          <cell r="BJ351">
            <v>3810.9018817204296</v>
          </cell>
          <cell r="BK351">
            <v>3582.6764581710322</v>
          </cell>
          <cell r="BL351">
            <v>6.3702493433054022E-2</v>
          </cell>
          <cell r="BM351">
            <v>-3.9658759238109173E-2</v>
          </cell>
          <cell r="BN351">
            <v>-13213.858786686142</v>
          </cell>
          <cell r="BO351">
            <v>514402.84127072367</v>
          </cell>
        </row>
        <row r="352">
          <cell r="C352">
            <v>9264000</v>
          </cell>
          <cell r="D352" t="str">
            <v>The Nicholas Hamond Academy</v>
          </cell>
          <cell r="E352">
            <v>664</v>
          </cell>
          <cell r="F352">
            <v>0</v>
          </cell>
          <cell r="G352">
            <v>664</v>
          </cell>
          <cell r="H352">
            <v>0</v>
          </cell>
          <cell r="I352">
            <v>2004915</v>
          </cell>
          <cell r="J352">
            <v>1321285</v>
          </cell>
          <cell r="K352">
            <v>0</v>
          </cell>
          <cell r="L352">
            <v>82080.000000000102</v>
          </cell>
          <cell r="M352">
            <v>0</v>
          </cell>
          <cell r="N352">
            <v>195700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1340.0000000000002</v>
          </cell>
          <cell r="V352">
            <v>32039.999999999989</v>
          </cell>
          <cell r="W352">
            <v>86179.99999999984</v>
          </cell>
          <cell r="X352">
            <v>31960.000000000011</v>
          </cell>
          <cell r="Y352">
            <v>0</v>
          </cell>
          <cell r="Z352">
            <v>0</v>
          </cell>
          <cell r="AA352">
            <v>0</v>
          </cell>
          <cell r="AB352">
            <v>4745.022831050228</v>
          </cell>
          <cell r="AC352">
            <v>0</v>
          </cell>
          <cell r="AD352">
            <v>333446.84643951565</v>
          </cell>
          <cell r="AE352">
            <v>0</v>
          </cell>
          <cell r="AF352">
            <v>0</v>
          </cell>
          <cell r="AG352">
            <v>128000</v>
          </cell>
          <cell r="AH352">
            <v>0</v>
          </cell>
          <cell r="AI352">
            <v>0</v>
          </cell>
          <cell r="AJ352">
            <v>0</v>
          </cell>
          <cell r="AK352">
            <v>19225.410599999999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3326200</v>
          </cell>
          <cell r="AU352">
            <v>767491.8692705658</v>
          </cell>
          <cell r="AV352">
            <v>147225.4106</v>
          </cell>
          <cell r="AW352">
            <v>307940.32620341744</v>
          </cell>
          <cell r="AX352">
            <v>4240917.279870566</v>
          </cell>
          <cell r="AY352">
            <v>4221691.8692705659</v>
          </cell>
          <cell r="AZ352">
            <v>5715</v>
          </cell>
          <cell r="BA352">
            <v>3794760</v>
          </cell>
          <cell r="BB352">
            <v>0</v>
          </cell>
          <cell r="BC352">
            <v>0</v>
          </cell>
          <cell r="BD352">
            <v>4240917.279870566</v>
          </cell>
          <cell r="BE352">
            <v>0</v>
          </cell>
          <cell r="BF352">
            <v>4240917.279870566</v>
          </cell>
          <cell r="BG352">
            <v>3813985.4106000001</v>
          </cell>
          <cell r="BH352">
            <v>3666760</v>
          </cell>
          <cell r="BI352">
            <v>4093691.8692705659</v>
          </cell>
          <cell r="BJ352">
            <v>6165.1985982990454</v>
          </cell>
          <cell r="BK352">
            <v>6005.2412726443772</v>
          </cell>
          <cell r="BL352">
            <v>2.6636286269349482E-2</v>
          </cell>
          <cell r="BM352">
            <v>-2.5925520744046332E-3</v>
          </cell>
          <cell r="BN352">
            <v>-10337.750077213148</v>
          </cell>
          <cell r="BO352">
            <v>4230579.5297933528</v>
          </cell>
        </row>
        <row r="353">
          <cell r="C353">
            <v>9264002</v>
          </cell>
          <cell r="D353" t="str">
            <v>Northgate High School</v>
          </cell>
          <cell r="E353">
            <v>793</v>
          </cell>
          <cell r="F353">
            <v>0</v>
          </cell>
          <cell r="G353">
            <v>793</v>
          </cell>
          <cell r="H353">
            <v>0</v>
          </cell>
          <cell r="I353">
            <v>2516910</v>
          </cell>
          <cell r="J353">
            <v>1439931</v>
          </cell>
          <cell r="K353">
            <v>0</v>
          </cell>
          <cell r="L353">
            <v>92640.000000000116</v>
          </cell>
          <cell r="M353">
            <v>0</v>
          </cell>
          <cell r="N353">
            <v>228659.99999999983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17106.571969696975</v>
          </cell>
          <cell r="V353">
            <v>24505.902777777763</v>
          </cell>
          <cell r="W353">
            <v>3724.6969696969722</v>
          </cell>
          <cell r="X353">
            <v>680.85858585858432</v>
          </cell>
          <cell r="Y353">
            <v>0</v>
          </cell>
          <cell r="Z353">
            <v>0</v>
          </cell>
          <cell r="AA353">
            <v>0</v>
          </cell>
          <cell r="AB353">
            <v>26807.833545108009</v>
          </cell>
          <cell r="AC353">
            <v>0</v>
          </cell>
          <cell r="AD353">
            <v>387055.29559371393</v>
          </cell>
          <cell r="AE353">
            <v>0</v>
          </cell>
          <cell r="AF353">
            <v>0</v>
          </cell>
          <cell r="AG353">
            <v>128000</v>
          </cell>
          <cell r="AH353">
            <v>0</v>
          </cell>
          <cell r="AI353">
            <v>0</v>
          </cell>
          <cell r="AJ353">
            <v>0</v>
          </cell>
          <cell r="AK353">
            <v>34491.904000000002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3956841</v>
          </cell>
          <cell r="AU353">
            <v>781181.15944185224</v>
          </cell>
          <cell r="AV353">
            <v>162491.90400000001</v>
          </cell>
          <cell r="AW353">
            <v>271697.67717336619</v>
          </cell>
          <cell r="AX353">
            <v>4900514.0634418521</v>
          </cell>
          <cell r="AY353">
            <v>4866022.159441852</v>
          </cell>
          <cell r="AZ353">
            <v>5715</v>
          </cell>
          <cell r="BA353">
            <v>4531995</v>
          </cell>
          <cell r="BB353">
            <v>0</v>
          </cell>
          <cell r="BC353">
            <v>0</v>
          </cell>
          <cell r="BD353">
            <v>4900514.0634418521</v>
          </cell>
          <cell r="BE353">
            <v>0</v>
          </cell>
          <cell r="BF353">
            <v>4900514.063441854</v>
          </cell>
          <cell r="BG353">
            <v>4566486.9040000001</v>
          </cell>
          <cell r="BH353">
            <v>4403995</v>
          </cell>
          <cell r="BI353">
            <v>4738022.159441852</v>
          </cell>
          <cell r="BJ353">
            <v>5974.8072628522723</v>
          </cell>
          <cell r="BK353">
            <v>5793.334363624841</v>
          </cell>
          <cell r="BL353">
            <v>3.132443042936766E-2</v>
          </cell>
          <cell r="BM353">
            <v>-7.2806962344228107E-3</v>
          </cell>
          <cell r="BN353">
            <v>-33448.34959499455</v>
          </cell>
          <cell r="BO353">
            <v>4867065.7138468577</v>
          </cell>
        </row>
        <row r="354">
          <cell r="C354">
            <v>9264003</v>
          </cell>
          <cell r="D354" t="str">
            <v>Fakenham Academy</v>
          </cell>
          <cell r="E354">
            <v>657</v>
          </cell>
          <cell r="F354">
            <v>0</v>
          </cell>
          <cell r="G354">
            <v>657</v>
          </cell>
          <cell r="H354">
            <v>0</v>
          </cell>
          <cell r="I354">
            <v>1933140</v>
          </cell>
          <cell r="J354">
            <v>1364429</v>
          </cell>
          <cell r="K354">
            <v>0</v>
          </cell>
          <cell r="L354">
            <v>70560.000000000029</v>
          </cell>
          <cell r="M354">
            <v>0</v>
          </cell>
          <cell r="N354">
            <v>169950.00000000032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15075</v>
          </cell>
          <cell r="V354">
            <v>27590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4695</v>
          </cell>
          <cell r="AC354">
            <v>0</v>
          </cell>
          <cell r="AD354">
            <v>374733.14989524125</v>
          </cell>
          <cell r="AE354">
            <v>0</v>
          </cell>
          <cell r="AF354">
            <v>0</v>
          </cell>
          <cell r="AG354">
            <v>128000</v>
          </cell>
          <cell r="AH354">
            <v>0</v>
          </cell>
          <cell r="AI354">
            <v>0</v>
          </cell>
          <cell r="AJ354">
            <v>0</v>
          </cell>
          <cell r="AK354">
            <v>21719.040000000001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3297569</v>
          </cell>
          <cell r="AU354">
            <v>662603.1498952416</v>
          </cell>
          <cell r="AV354">
            <v>149719.04000000001</v>
          </cell>
          <cell r="AW354">
            <v>255489.65897361282</v>
          </cell>
          <cell r="AX354">
            <v>4109891.1898952415</v>
          </cell>
          <cell r="AY354">
            <v>4088172.1498952415</v>
          </cell>
          <cell r="AZ354">
            <v>5715</v>
          </cell>
          <cell r="BA354">
            <v>3754755</v>
          </cell>
          <cell r="BB354">
            <v>0</v>
          </cell>
          <cell r="BC354">
            <v>0</v>
          </cell>
          <cell r="BD354">
            <v>4109891.1898952415</v>
          </cell>
          <cell r="BE354">
            <v>0</v>
          </cell>
          <cell r="BF354">
            <v>4109891.1898952415</v>
          </cell>
          <cell r="BG354">
            <v>3776474.04</v>
          </cell>
          <cell r="BH354">
            <v>3626755</v>
          </cell>
          <cell r="BI354">
            <v>3960172.1498952415</v>
          </cell>
          <cell r="BJ354">
            <v>6027.6592844676434</v>
          </cell>
          <cell r="BK354">
            <v>5835.8481087827431</v>
          </cell>
          <cell r="BL354">
            <v>3.2867746402828975E-2</v>
          </cell>
          <cell r="BM354">
            <v>-8.8240122078841257E-3</v>
          </cell>
          <cell r="BN354">
            <v>-33832.605885603465</v>
          </cell>
          <cell r="BO354">
            <v>4076058.5840096381</v>
          </cell>
        </row>
        <row r="355">
          <cell r="C355">
            <v>9264005</v>
          </cell>
          <cell r="D355" t="str">
            <v>Hellesdon High School</v>
          </cell>
          <cell r="E355">
            <v>1232</v>
          </cell>
          <cell r="F355">
            <v>0</v>
          </cell>
          <cell r="G355">
            <v>1232</v>
          </cell>
          <cell r="H355">
            <v>0</v>
          </cell>
          <cell r="I355">
            <v>3560040</v>
          </cell>
          <cell r="J355">
            <v>2631784</v>
          </cell>
          <cell r="K355">
            <v>0</v>
          </cell>
          <cell r="L355">
            <v>128640.00000000028</v>
          </cell>
          <cell r="M355">
            <v>0</v>
          </cell>
          <cell r="N355">
            <v>314149.99999999988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3015.0000000000018</v>
          </cell>
          <cell r="V355">
            <v>16464.999999999985</v>
          </cell>
          <cell r="W355">
            <v>78740.00000000032</v>
          </cell>
          <cell r="X355">
            <v>74800.000000000015</v>
          </cell>
          <cell r="Y355">
            <v>17520.000000000018</v>
          </cell>
          <cell r="Z355">
            <v>70680.000000000015</v>
          </cell>
          <cell r="AA355">
            <v>0</v>
          </cell>
          <cell r="AB355">
            <v>18780</v>
          </cell>
          <cell r="AC355">
            <v>0</v>
          </cell>
          <cell r="AD355">
            <v>496436.94700164086</v>
          </cell>
          <cell r="AE355">
            <v>0</v>
          </cell>
          <cell r="AF355">
            <v>0</v>
          </cell>
          <cell r="AG355">
            <v>128000</v>
          </cell>
          <cell r="AH355">
            <v>0</v>
          </cell>
          <cell r="AI355">
            <v>0</v>
          </cell>
          <cell r="AJ355">
            <v>0</v>
          </cell>
          <cell r="AK355">
            <v>34905.599999999999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6191824</v>
          </cell>
          <cell r="AU355">
            <v>1219226.9470016414</v>
          </cell>
          <cell r="AV355">
            <v>162905.60000000001</v>
          </cell>
          <cell r="AW355">
            <v>467799.89923232677</v>
          </cell>
          <cell r="AX355">
            <v>7573956.5470016412</v>
          </cell>
          <cell r="AY355">
            <v>7539050.9470016416</v>
          </cell>
          <cell r="AZ355">
            <v>5715</v>
          </cell>
          <cell r="BA355">
            <v>7040880</v>
          </cell>
          <cell r="BB355">
            <v>0</v>
          </cell>
          <cell r="BC355">
            <v>0</v>
          </cell>
          <cell r="BD355">
            <v>7573956.5470016412</v>
          </cell>
          <cell r="BE355">
            <v>0</v>
          </cell>
          <cell r="BF355">
            <v>7573956.5470016403</v>
          </cell>
          <cell r="BG355">
            <v>7075785.5999999996</v>
          </cell>
          <cell r="BH355">
            <v>6912880</v>
          </cell>
          <cell r="BI355">
            <v>7411050.9470016416</v>
          </cell>
          <cell r="BJ355">
            <v>6015.4634310078263</v>
          </cell>
          <cell r="BK355">
            <v>5856.209710080645</v>
          </cell>
          <cell r="BL355">
            <v>2.7193992157256316E-2</v>
          </cell>
          <cell r="BM355">
            <v>-3.1502579623114667E-3</v>
          </cell>
          <cell r="BN355">
            <v>-22728.639802357444</v>
          </cell>
          <cell r="BO355">
            <v>7551227.9071992841</v>
          </cell>
        </row>
        <row r="356">
          <cell r="C356">
            <v>9264006</v>
          </cell>
          <cell r="D356" t="str">
            <v>Hobart High School</v>
          </cell>
          <cell r="E356">
            <v>658</v>
          </cell>
          <cell r="F356">
            <v>0</v>
          </cell>
          <cell r="G356">
            <v>658</v>
          </cell>
          <cell r="H356">
            <v>0</v>
          </cell>
          <cell r="I356">
            <v>2000130</v>
          </cell>
          <cell r="J356">
            <v>1294320</v>
          </cell>
          <cell r="K356">
            <v>0</v>
          </cell>
          <cell r="L356">
            <v>51840.000000000095</v>
          </cell>
          <cell r="M356">
            <v>0</v>
          </cell>
          <cell r="N356">
            <v>133900.00000000017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26505.28158295275</v>
          </cell>
          <cell r="V356">
            <v>3119.7412480974122</v>
          </cell>
          <cell r="W356">
            <v>620.94368340943686</v>
          </cell>
          <cell r="X356">
            <v>1362.0700152207003</v>
          </cell>
          <cell r="Y356">
            <v>2924.4444444444448</v>
          </cell>
          <cell r="Z356">
            <v>3725.6621004566214</v>
          </cell>
          <cell r="AA356">
            <v>0</v>
          </cell>
          <cell r="AB356">
            <v>7825.0000000000045</v>
          </cell>
          <cell r="AC356">
            <v>0</v>
          </cell>
          <cell r="AD356">
            <v>297574.05248920491</v>
          </cell>
          <cell r="AE356">
            <v>0</v>
          </cell>
          <cell r="AF356">
            <v>0</v>
          </cell>
          <cell r="AG356">
            <v>128000</v>
          </cell>
          <cell r="AH356">
            <v>0</v>
          </cell>
          <cell r="AI356">
            <v>0</v>
          </cell>
          <cell r="AJ356">
            <v>0</v>
          </cell>
          <cell r="AK356">
            <v>21822.464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3294450</v>
          </cell>
          <cell r="AU356">
            <v>529397.19556378655</v>
          </cell>
          <cell r="AV356">
            <v>149822.46400000001</v>
          </cell>
          <cell r="AW356">
            <v>213798.52276215897</v>
          </cell>
          <cell r="AX356">
            <v>3973669.6595637868</v>
          </cell>
          <cell r="AY356">
            <v>3951847.1955637867</v>
          </cell>
          <cell r="AZ356">
            <v>5715</v>
          </cell>
          <cell r="BA356">
            <v>3760470</v>
          </cell>
          <cell r="BB356">
            <v>0</v>
          </cell>
          <cell r="BC356">
            <v>0</v>
          </cell>
          <cell r="BD356">
            <v>3973669.6595637868</v>
          </cell>
          <cell r="BE356">
            <v>0</v>
          </cell>
          <cell r="BF356">
            <v>3973669.6595637868</v>
          </cell>
          <cell r="BG356">
            <v>3782292.4640000002</v>
          </cell>
          <cell r="BH356">
            <v>3632470</v>
          </cell>
          <cell r="BI356">
            <v>3823847.1955637867</v>
          </cell>
          <cell r="BJ356">
            <v>5811.3179263887332</v>
          </cell>
          <cell r="BK356">
            <v>5615.6075844720499</v>
          </cell>
          <cell r="BL356">
            <v>3.4851142814510426E-2</v>
          </cell>
          <cell r="BM356">
            <v>-1.0807408619565577E-2</v>
          </cell>
          <cell r="BN356">
            <v>-39934.129104638858</v>
          </cell>
          <cell r="BO356">
            <v>3933735.5304591479</v>
          </cell>
        </row>
        <row r="357">
          <cell r="C357">
            <v>9264008</v>
          </cell>
          <cell r="D357" t="str">
            <v>North Walsham High School</v>
          </cell>
          <cell r="E357">
            <v>574</v>
          </cell>
          <cell r="F357">
            <v>0</v>
          </cell>
          <cell r="G357">
            <v>574</v>
          </cell>
          <cell r="H357">
            <v>0</v>
          </cell>
          <cell r="I357">
            <v>1617330</v>
          </cell>
          <cell r="J357">
            <v>1272748</v>
          </cell>
          <cell r="K357">
            <v>0</v>
          </cell>
          <cell r="L357">
            <v>76319.999999999869</v>
          </cell>
          <cell r="M357">
            <v>0</v>
          </cell>
          <cell r="N357">
            <v>178190.00000000026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21105.000000000073</v>
          </cell>
          <cell r="V357">
            <v>41385.000000000015</v>
          </cell>
          <cell r="W357">
            <v>619.99999999999829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15677.312390924964</v>
          </cell>
          <cell r="AC357">
            <v>0</v>
          </cell>
          <cell r="AD357">
            <v>215093.00342994652</v>
          </cell>
          <cell r="AE357">
            <v>0</v>
          </cell>
          <cell r="AF357">
            <v>0</v>
          </cell>
          <cell r="AG357">
            <v>128000</v>
          </cell>
          <cell r="AH357">
            <v>7098</v>
          </cell>
          <cell r="AI357">
            <v>0</v>
          </cell>
          <cell r="AJ357">
            <v>0</v>
          </cell>
          <cell r="AK357">
            <v>26155.081200000001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2890078</v>
          </cell>
          <cell r="AU357">
            <v>548390.31582087162</v>
          </cell>
          <cell r="AV357">
            <v>161253.08120000002</v>
          </cell>
          <cell r="AW357">
            <v>198226.67101878038</v>
          </cell>
          <cell r="AX357">
            <v>3599721.3970208718</v>
          </cell>
          <cell r="AY357">
            <v>3573566.3158208719</v>
          </cell>
          <cell r="AZ357">
            <v>5715</v>
          </cell>
          <cell r="BA357">
            <v>3280410</v>
          </cell>
          <cell r="BB357">
            <v>0</v>
          </cell>
          <cell r="BC357">
            <v>0</v>
          </cell>
          <cell r="BD357">
            <v>3599721.3970208718</v>
          </cell>
          <cell r="BE357">
            <v>0</v>
          </cell>
          <cell r="BF357">
            <v>3599721.3970208718</v>
          </cell>
          <cell r="BG357">
            <v>3306565.0811999999</v>
          </cell>
          <cell r="BH357">
            <v>3145312</v>
          </cell>
          <cell r="BI357">
            <v>3438468.3158208719</v>
          </cell>
          <cell r="BJ357">
            <v>5990.3629195485573</v>
          </cell>
          <cell r="BK357">
            <v>5723.3546126110123</v>
          </cell>
          <cell r="BL357">
            <v>4.6652413664743209E-2</v>
          </cell>
          <cell r="BM357">
            <v>-2.260867946979836E-2</v>
          </cell>
          <cell r="BN357">
            <v>-74274.159218967237</v>
          </cell>
          <cell r="BO357">
            <v>3525447.2378019043</v>
          </cell>
        </row>
        <row r="358">
          <cell r="C358">
            <v>9264009</v>
          </cell>
          <cell r="D358" t="str">
            <v>Hethersett Academy</v>
          </cell>
          <cell r="E358">
            <v>1113</v>
          </cell>
          <cell r="F358">
            <v>0</v>
          </cell>
          <cell r="G358">
            <v>1113</v>
          </cell>
          <cell r="H358">
            <v>0</v>
          </cell>
          <cell r="I358">
            <v>3330360</v>
          </cell>
          <cell r="J358">
            <v>2248881</v>
          </cell>
          <cell r="K358">
            <v>0</v>
          </cell>
          <cell r="L358">
            <v>81120.000000000058</v>
          </cell>
          <cell r="M358">
            <v>0</v>
          </cell>
          <cell r="N358">
            <v>202909.99999999953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41875.000000000182</v>
          </cell>
          <cell r="V358">
            <v>24919.999999999985</v>
          </cell>
          <cell r="W358">
            <v>2480.0000000000027</v>
          </cell>
          <cell r="X358">
            <v>14960.000000000007</v>
          </cell>
          <cell r="Y358">
            <v>26280.00000000004</v>
          </cell>
          <cell r="Z358">
            <v>18600.000000000018</v>
          </cell>
          <cell r="AA358">
            <v>0</v>
          </cell>
          <cell r="AB358">
            <v>39160.184352517972</v>
          </cell>
          <cell r="AC358">
            <v>0</v>
          </cell>
          <cell r="AD358">
            <v>461396.71179764852</v>
          </cell>
          <cell r="AE358">
            <v>0</v>
          </cell>
          <cell r="AF358">
            <v>0</v>
          </cell>
          <cell r="AG358">
            <v>128000</v>
          </cell>
          <cell r="AH358">
            <v>0</v>
          </cell>
          <cell r="AI358">
            <v>0</v>
          </cell>
          <cell r="AJ358">
            <v>0</v>
          </cell>
          <cell r="AK358">
            <v>31285.759999999998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5579241</v>
          </cell>
          <cell r="AU358">
            <v>913701.8961501664</v>
          </cell>
          <cell r="AV358">
            <v>159285.76000000001</v>
          </cell>
          <cell r="AW358">
            <v>380173.64918399893</v>
          </cell>
          <cell r="AX358">
            <v>6652228.6561501659</v>
          </cell>
          <cell r="AY358">
            <v>6620942.8961501662</v>
          </cell>
          <cell r="AZ358">
            <v>5715</v>
          </cell>
          <cell r="BA358">
            <v>6360795</v>
          </cell>
          <cell r="BB358">
            <v>0</v>
          </cell>
          <cell r="BC358">
            <v>0</v>
          </cell>
          <cell r="BD358">
            <v>6652228.6561501659</v>
          </cell>
          <cell r="BE358">
            <v>0</v>
          </cell>
          <cell r="BF358">
            <v>6652228.6561501659</v>
          </cell>
          <cell r="BG358">
            <v>6392080.7599999998</v>
          </cell>
          <cell r="BH358">
            <v>6232795</v>
          </cell>
          <cell r="BI358">
            <v>6492942.8961501662</v>
          </cell>
          <cell r="BJ358">
            <v>5833.7312633873908</v>
          </cell>
          <cell r="BK358">
            <v>5598.873209160306</v>
          </cell>
          <cell r="BL358">
            <v>4.1947378598042533E-2</v>
          </cell>
          <cell r="BM358">
            <v>-1.7903644403097684E-2</v>
          </cell>
          <cell r="BN358">
            <v>-111567.38154925301</v>
          </cell>
          <cell r="BO358">
            <v>6540661.2746009128</v>
          </cell>
        </row>
        <row r="359">
          <cell r="C359">
            <v>9264011</v>
          </cell>
          <cell r="D359" t="str">
            <v>Cliff Park Ormiston Academy</v>
          </cell>
          <cell r="E359">
            <v>842</v>
          </cell>
          <cell r="F359">
            <v>0</v>
          </cell>
          <cell r="G359">
            <v>842</v>
          </cell>
          <cell r="H359">
            <v>0</v>
          </cell>
          <cell r="I359">
            <v>2392500</v>
          </cell>
          <cell r="J359">
            <v>1844406</v>
          </cell>
          <cell r="K359">
            <v>0</v>
          </cell>
          <cell r="L359">
            <v>146399.99999999991</v>
          </cell>
          <cell r="M359">
            <v>0</v>
          </cell>
          <cell r="N359">
            <v>338869.99999999971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44890.000000000022</v>
          </cell>
          <cell r="V359">
            <v>9790.0000000000164</v>
          </cell>
          <cell r="W359">
            <v>120279.99999999981</v>
          </cell>
          <cell r="X359">
            <v>34680.000000000022</v>
          </cell>
          <cell r="Y359">
            <v>83950.000000000116</v>
          </cell>
          <cell r="Z359">
            <v>61380.000000000015</v>
          </cell>
          <cell r="AA359">
            <v>0</v>
          </cell>
          <cell r="AB359">
            <v>23474.999999999993</v>
          </cell>
          <cell r="AC359">
            <v>0</v>
          </cell>
          <cell r="AD359">
            <v>446477.64668648352</v>
          </cell>
          <cell r="AE359">
            <v>0</v>
          </cell>
          <cell r="AF359">
            <v>0</v>
          </cell>
          <cell r="AG359">
            <v>128000</v>
          </cell>
          <cell r="AH359">
            <v>0</v>
          </cell>
          <cell r="AI359">
            <v>0</v>
          </cell>
          <cell r="AJ359">
            <v>0</v>
          </cell>
          <cell r="AK359">
            <v>4347.8076000000001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4236906</v>
          </cell>
          <cell r="AU359">
            <v>1310192.6466864832</v>
          </cell>
          <cell r="AV359">
            <v>132347.8076</v>
          </cell>
          <cell r="AW359">
            <v>490419.27735277486</v>
          </cell>
          <cell r="AX359">
            <v>5679446.4542864831</v>
          </cell>
          <cell r="AY359">
            <v>5675098.6466864832</v>
          </cell>
          <cell r="AZ359">
            <v>5715</v>
          </cell>
          <cell r="BA359">
            <v>4812030</v>
          </cell>
          <cell r="BB359">
            <v>0</v>
          </cell>
          <cell r="BC359">
            <v>0</v>
          </cell>
          <cell r="BD359">
            <v>5679446.4542864831</v>
          </cell>
          <cell r="BE359">
            <v>0</v>
          </cell>
          <cell r="BF359">
            <v>5679446.4542864831</v>
          </cell>
          <cell r="BG359">
            <v>4816377.8075999999</v>
          </cell>
          <cell r="BH359">
            <v>4684030</v>
          </cell>
          <cell r="BI359">
            <v>5547098.6466864832</v>
          </cell>
          <cell r="BJ359">
            <v>6588.0031433331151</v>
          </cell>
          <cell r="BK359">
            <v>6401.6003009546539</v>
          </cell>
          <cell r="BL359">
            <v>2.9118163211574361E-2</v>
          </cell>
          <cell r="BM359">
            <v>-5.0744290166295121E-3</v>
          </cell>
          <cell r="BN359">
            <v>-27351.920641464007</v>
          </cell>
          <cell r="BO359">
            <v>5652094.5336450189</v>
          </cell>
        </row>
        <row r="360">
          <cell r="C360">
            <v>9264012</v>
          </cell>
          <cell r="D360" t="str">
            <v>St Clement's High School</v>
          </cell>
          <cell r="E360">
            <v>671</v>
          </cell>
          <cell r="F360">
            <v>0</v>
          </cell>
          <cell r="G360">
            <v>671</v>
          </cell>
          <cell r="H360">
            <v>0</v>
          </cell>
          <cell r="I360">
            <v>1966635</v>
          </cell>
          <cell r="J360">
            <v>1402180</v>
          </cell>
          <cell r="K360">
            <v>0</v>
          </cell>
          <cell r="L360">
            <v>63360.000000000058</v>
          </cell>
          <cell r="M360">
            <v>0</v>
          </cell>
          <cell r="N360">
            <v>155529.99999999994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113900.00000000007</v>
          </cell>
          <cell r="V360">
            <v>15575.000000000013</v>
          </cell>
          <cell r="W360">
            <v>1860.0000000000018</v>
          </cell>
          <cell r="X360">
            <v>11559.999999999985</v>
          </cell>
          <cell r="Y360">
            <v>10219.999999999987</v>
          </cell>
          <cell r="Z360">
            <v>0</v>
          </cell>
          <cell r="AA360">
            <v>0</v>
          </cell>
          <cell r="AB360">
            <v>4723.15592203898</v>
          </cell>
          <cell r="AC360">
            <v>0</v>
          </cell>
          <cell r="AD360">
            <v>345042.15579375793</v>
          </cell>
          <cell r="AE360">
            <v>0</v>
          </cell>
          <cell r="AF360">
            <v>0</v>
          </cell>
          <cell r="AG360">
            <v>128000</v>
          </cell>
          <cell r="AH360">
            <v>0</v>
          </cell>
          <cell r="AI360">
            <v>0</v>
          </cell>
          <cell r="AJ360">
            <v>0</v>
          </cell>
          <cell r="AK360">
            <v>14789.632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3368815</v>
          </cell>
          <cell r="AU360">
            <v>721770.31171579706</v>
          </cell>
          <cell r="AV360">
            <v>142789.63200000001</v>
          </cell>
          <cell r="AW360">
            <v>337231.99898547604</v>
          </cell>
          <cell r="AX360">
            <v>4233374.9437157968</v>
          </cell>
          <cell r="AY360">
            <v>4218585.3117157966</v>
          </cell>
          <cell r="AZ360">
            <v>5715</v>
          </cell>
          <cell r="BA360">
            <v>3834765</v>
          </cell>
          <cell r="BB360">
            <v>0</v>
          </cell>
          <cell r="BC360">
            <v>0</v>
          </cell>
          <cell r="BD360">
            <v>4233374.9437157968</v>
          </cell>
          <cell r="BE360">
            <v>0</v>
          </cell>
          <cell r="BF360">
            <v>4233374.9437157968</v>
          </cell>
          <cell r="BG360">
            <v>3849554.6320000002</v>
          </cell>
          <cell r="BH360">
            <v>3706765</v>
          </cell>
          <cell r="BI360">
            <v>4090585.3117157966</v>
          </cell>
          <cell r="BJ360">
            <v>6096.2523274453006</v>
          </cell>
          <cell r="BK360">
            <v>5889.048444144144</v>
          </cell>
          <cell r="BL360">
            <v>3.5184611786848619E-2</v>
          </cell>
          <cell r="BM360">
            <v>-1.1140877591903769E-2</v>
          </cell>
          <cell r="BN360">
            <v>-44023.751626679841</v>
          </cell>
          <cell r="BO360">
            <v>4189351.1920891171</v>
          </cell>
        </row>
        <row r="361">
          <cell r="C361">
            <v>9264013</v>
          </cell>
          <cell r="D361" t="str">
            <v>Jane Austen College</v>
          </cell>
          <cell r="E361">
            <v>870</v>
          </cell>
          <cell r="F361">
            <v>0</v>
          </cell>
          <cell r="G361">
            <v>870</v>
          </cell>
          <cell r="H361">
            <v>0</v>
          </cell>
          <cell r="I361">
            <v>2497770</v>
          </cell>
          <cell r="J361">
            <v>1876764</v>
          </cell>
          <cell r="K361">
            <v>0</v>
          </cell>
          <cell r="L361">
            <v>114240.00000000016</v>
          </cell>
          <cell r="M361">
            <v>0</v>
          </cell>
          <cell r="N361">
            <v>271920.00000000006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22109.999999999985</v>
          </cell>
          <cell r="V361">
            <v>69865.000000000175</v>
          </cell>
          <cell r="W361">
            <v>70680.000000000175</v>
          </cell>
          <cell r="X361">
            <v>59839.999999999804</v>
          </cell>
          <cell r="Y361">
            <v>67890.000000000058</v>
          </cell>
          <cell r="Z361">
            <v>13019.999999999993</v>
          </cell>
          <cell r="AA361">
            <v>0</v>
          </cell>
          <cell r="AB361">
            <v>39396.701388888912</v>
          </cell>
          <cell r="AC361">
            <v>0</v>
          </cell>
          <cell r="AD361">
            <v>337721.85188981058</v>
          </cell>
          <cell r="AE361">
            <v>0</v>
          </cell>
          <cell r="AF361">
            <v>0</v>
          </cell>
          <cell r="AG361">
            <v>128000</v>
          </cell>
          <cell r="AH361">
            <v>0</v>
          </cell>
          <cell r="AI361">
            <v>0</v>
          </cell>
          <cell r="AJ361">
            <v>0</v>
          </cell>
          <cell r="AK361">
            <v>15099.904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4374534</v>
          </cell>
          <cell r="AU361">
            <v>1066683.5532787</v>
          </cell>
          <cell r="AV361">
            <v>143099.90400000001</v>
          </cell>
          <cell r="AW361">
            <v>429466.03731680824</v>
          </cell>
          <cell r="AX361">
            <v>5584317.4572786996</v>
          </cell>
          <cell r="AY361">
            <v>5569217.5532786995</v>
          </cell>
          <cell r="AZ361">
            <v>5715</v>
          </cell>
          <cell r="BA361">
            <v>4972050</v>
          </cell>
          <cell r="BB361">
            <v>0</v>
          </cell>
          <cell r="BC361">
            <v>0</v>
          </cell>
          <cell r="BD361">
            <v>5584317.4572786996</v>
          </cell>
          <cell r="BE361">
            <v>0</v>
          </cell>
          <cell r="BF361">
            <v>5584317.4572786996</v>
          </cell>
          <cell r="BG361">
            <v>4987149.9040000001</v>
          </cell>
          <cell r="BH361">
            <v>4844050</v>
          </cell>
          <cell r="BI361">
            <v>5441217.5532786995</v>
          </cell>
          <cell r="BJ361">
            <v>6254.2730497456314</v>
          </cell>
          <cell r="BK361">
            <v>6104.085303525264</v>
          </cell>
          <cell r="BL361">
            <v>2.4604463855318375E-2</v>
          </cell>
          <cell r="BM361">
            <v>-5.6072966037352609E-4</v>
          </cell>
          <cell r="BN361">
            <v>-2977.7852608489752</v>
          </cell>
          <cell r="BO361">
            <v>5581339.6720178509</v>
          </cell>
        </row>
        <row r="362">
          <cell r="C362">
            <v>9264014</v>
          </cell>
          <cell r="D362" t="str">
            <v>University Technical College Norfolk</v>
          </cell>
          <cell r="E362">
            <v>284</v>
          </cell>
          <cell r="F362">
            <v>0</v>
          </cell>
          <cell r="G362">
            <v>284</v>
          </cell>
          <cell r="H362">
            <v>0</v>
          </cell>
          <cell r="I362">
            <v>0</v>
          </cell>
          <cell r="J362">
            <v>1531612</v>
          </cell>
          <cell r="K362">
            <v>0</v>
          </cell>
          <cell r="L362">
            <v>26400.000000000011</v>
          </cell>
          <cell r="M362">
            <v>0</v>
          </cell>
          <cell r="N362">
            <v>63860.000000000124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11055.000000000044</v>
          </cell>
          <cell r="V362">
            <v>4004.9999999999977</v>
          </cell>
          <cell r="W362">
            <v>8059.9999999999909</v>
          </cell>
          <cell r="X362">
            <v>7480.0000000000036</v>
          </cell>
          <cell r="Y362">
            <v>11680.000000000002</v>
          </cell>
          <cell r="Z362">
            <v>4649.9999999999991</v>
          </cell>
          <cell r="AA362">
            <v>0</v>
          </cell>
          <cell r="AB362">
            <v>6282.1201413427743</v>
          </cell>
          <cell r="AC362">
            <v>0</v>
          </cell>
          <cell r="AD362">
            <v>112535.4749262479</v>
          </cell>
          <cell r="AE362">
            <v>0</v>
          </cell>
          <cell r="AF362">
            <v>0</v>
          </cell>
          <cell r="AG362">
            <v>128000</v>
          </cell>
          <cell r="AH362">
            <v>0</v>
          </cell>
          <cell r="AI362">
            <v>0</v>
          </cell>
          <cell r="AJ362">
            <v>0</v>
          </cell>
          <cell r="AK362">
            <v>35422.720000000001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1531612</v>
          </cell>
          <cell r="AU362">
            <v>256007.59506759085</v>
          </cell>
          <cell r="AV362">
            <v>163422.72</v>
          </cell>
          <cell r="AW362">
            <v>108725.41819734262</v>
          </cell>
          <cell r="AX362">
            <v>1951042.3150675909</v>
          </cell>
          <cell r="AY362">
            <v>1915619.5950675909</v>
          </cell>
          <cell r="AZ362">
            <v>6033</v>
          </cell>
          <cell r="BA362">
            <v>1713372</v>
          </cell>
          <cell r="BB362">
            <v>0</v>
          </cell>
          <cell r="BC362">
            <v>0</v>
          </cell>
          <cell r="BD362">
            <v>1951042.3150675909</v>
          </cell>
          <cell r="BE362">
            <v>0</v>
          </cell>
          <cell r="BF362">
            <v>1951042.3150675909</v>
          </cell>
          <cell r="BG362">
            <v>1748794.72</v>
          </cell>
          <cell r="BH362">
            <v>1585372</v>
          </cell>
          <cell r="BI362">
            <v>1787619.5950675909</v>
          </cell>
          <cell r="BJ362">
            <v>6294.435193899968</v>
          </cell>
          <cell r="BK362">
            <v>6237.209756910569</v>
          </cell>
          <cell r="BL362">
            <v>9.1748456793513452E-3</v>
          </cell>
          <cell r="BM362">
            <v>0</v>
          </cell>
          <cell r="BN362">
            <v>0</v>
          </cell>
          <cell r="BO362">
            <v>1951042.3150675909</v>
          </cell>
        </row>
        <row r="363">
          <cell r="C363">
            <v>9264017</v>
          </cell>
          <cell r="D363" t="str">
            <v>Caister Academy</v>
          </cell>
          <cell r="E363">
            <v>703</v>
          </cell>
          <cell r="F363">
            <v>0</v>
          </cell>
          <cell r="G363">
            <v>703</v>
          </cell>
          <cell r="H363">
            <v>0</v>
          </cell>
          <cell r="I363">
            <v>1937925</v>
          </cell>
          <cell r="J363">
            <v>1607114</v>
          </cell>
          <cell r="K363">
            <v>0</v>
          </cell>
          <cell r="L363">
            <v>121439.99999999994</v>
          </cell>
          <cell r="M363">
            <v>0</v>
          </cell>
          <cell r="N363">
            <v>288399.99999999983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54347.307692307746</v>
          </cell>
          <cell r="V363">
            <v>7130.1424501424526</v>
          </cell>
          <cell r="W363">
            <v>44082.706552706484</v>
          </cell>
          <cell r="X363">
            <v>10214.52991452993</v>
          </cell>
          <cell r="Y363">
            <v>95766.225071225272</v>
          </cell>
          <cell r="Z363">
            <v>101514.40170940154</v>
          </cell>
          <cell r="AA363">
            <v>0</v>
          </cell>
          <cell r="AB363">
            <v>32911.81623931622</v>
          </cell>
          <cell r="AC363">
            <v>0</v>
          </cell>
          <cell r="AD363">
            <v>348056.31368981127</v>
          </cell>
          <cell r="AE363">
            <v>0</v>
          </cell>
          <cell r="AF363">
            <v>0</v>
          </cell>
          <cell r="AG363">
            <v>128000</v>
          </cell>
          <cell r="AH363">
            <v>0</v>
          </cell>
          <cell r="AI363">
            <v>0</v>
          </cell>
          <cell r="AJ363">
            <v>0</v>
          </cell>
          <cell r="AK363">
            <v>17892.351999999999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3545039</v>
          </cell>
          <cell r="AU363">
            <v>1103863.4433194408</v>
          </cell>
          <cell r="AV363">
            <v>145892.35200000001</v>
          </cell>
          <cell r="AW363">
            <v>401925.48181039549</v>
          </cell>
          <cell r="AX363">
            <v>4794794.7953194408</v>
          </cell>
          <cell r="AY363">
            <v>4776902.4433194408</v>
          </cell>
          <cell r="AZ363">
            <v>5715</v>
          </cell>
          <cell r="BA363">
            <v>4017645</v>
          </cell>
          <cell r="BB363">
            <v>0</v>
          </cell>
          <cell r="BC363">
            <v>0</v>
          </cell>
          <cell r="BD363">
            <v>4794794.7953194408</v>
          </cell>
          <cell r="BE363">
            <v>0</v>
          </cell>
          <cell r="BF363">
            <v>4794794.7953194417</v>
          </cell>
          <cell r="BG363">
            <v>4035537.352</v>
          </cell>
          <cell r="BH363">
            <v>3889645</v>
          </cell>
          <cell r="BI363">
            <v>4648902.4433194408</v>
          </cell>
          <cell r="BJ363">
            <v>6612.9479990319214</v>
          </cell>
          <cell r="BK363">
            <v>6242.4316369014086</v>
          </cell>
          <cell r="BL363">
            <v>5.9354492557074777E-2</v>
          </cell>
          <cell r="BM363">
            <v>-3.5310758362129928E-2</v>
          </cell>
          <cell r="BN363">
            <v>-154958.77157128681</v>
          </cell>
          <cell r="BO363">
            <v>4639836.0237481538</v>
          </cell>
        </row>
        <row r="364">
          <cell r="C364">
            <v>9264018</v>
          </cell>
          <cell r="D364" t="str">
            <v>Stalham High School</v>
          </cell>
          <cell r="E364">
            <v>461</v>
          </cell>
          <cell r="F364">
            <v>0</v>
          </cell>
          <cell r="G364">
            <v>461</v>
          </cell>
          <cell r="H364">
            <v>0</v>
          </cell>
          <cell r="I364">
            <v>1378080</v>
          </cell>
          <cell r="J364">
            <v>932989</v>
          </cell>
          <cell r="K364">
            <v>0</v>
          </cell>
          <cell r="L364">
            <v>54240.000000000007</v>
          </cell>
          <cell r="M364">
            <v>0</v>
          </cell>
          <cell r="N364">
            <v>132870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670.00000000000045</v>
          </cell>
          <cell r="V364">
            <v>20025.000000000011</v>
          </cell>
          <cell r="W364">
            <v>0</v>
          </cell>
          <cell r="X364">
            <v>0</v>
          </cell>
          <cell r="Y364">
            <v>1460.0000000000009</v>
          </cell>
          <cell r="Z364">
            <v>0</v>
          </cell>
          <cell r="AA364">
            <v>0</v>
          </cell>
          <cell r="AB364">
            <v>6259.9999999999964</v>
          </cell>
          <cell r="AC364">
            <v>0</v>
          </cell>
          <cell r="AD364">
            <v>183707.00512246892</v>
          </cell>
          <cell r="AE364">
            <v>0</v>
          </cell>
          <cell r="AF364">
            <v>0</v>
          </cell>
          <cell r="AG364">
            <v>128000</v>
          </cell>
          <cell r="AH364">
            <v>37946.999999999993</v>
          </cell>
          <cell r="AI364">
            <v>0</v>
          </cell>
          <cell r="AJ364">
            <v>0</v>
          </cell>
          <cell r="AK364">
            <v>14375.936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2311069</v>
          </cell>
          <cell r="AU364">
            <v>399232.00512246892</v>
          </cell>
          <cell r="AV364">
            <v>180322.93599999999</v>
          </cell>
          <cell r="AW364">
            <v>138825.02386822924</v>
          </cell>
          <cell r="AX364">
            <v>2890623.9411224686</v>
          </cell>
          <cell r="AY364">
            <v>2876248.0051224683</v>
          </cell>
          <cell r="AZ364">
            <v>5715</v>
          </cell>
          <cell r="BA364">
            <v>2634615</v>
          </cell>
          <cell r="BB364">
            <v>0</v>
          </cell>
          <cell r="BC364">
            <v>0</v>
          </cell>
          <cell r="BD364">
            <v>2890623.9411224686</v>
          </cell>
          <cell r="BE364">
            <v>0</v>
          </cell>
          <cell r="BF364">
            <v>2890623.9411224686</v>
          </cell>
          <cell r="BG364">
            <v>2648990.9360000002</v>
          </cell>
          <cell r="BH364">
            <v>2468668</v>
          </cell>
          <cell r="BI364">
            <v>2710301.0051224683</v>
          </cell>
          <cell r="BJ364">
            <v>5879.1778852981961</v>
          </cell>
          <cell r="BK364">
            <v>5653.5722234762979</v>
          </cell>
          <cell r="BL364">
            <v>3.9904975633826174E-2</v>
          </cell>
          <cell r="BM364">
            <v>-1.5861241438881325E-2</v>
          </cell>
          <cell r="BN364">
            <v>-41339.10272723563</v>
          </cell>
          <cell r="BO364">
            <v>2849284.8383952328</v>
          </cell>
        </row>
        <row r="365">
          <cell r="C365">
            <v>9264020</v>
          </cell>
          <cell r="D365" t="str">
            <v>Sewell Park Academy</v>
          </cell>
          <cell r="E365">
            <v>715</v>
          </cell>
          <cell r="F365">
            <v>0</v>
          </cell>
          <cell r="G365">
            <v>715</v>
          </cell>
          <cell r="H365">
            <v>0</v>
          </cell>
          <cell r="I365">
            <v>2225025</v>
          </cell>
          <cell r="J365">
            <v>1348250</v>
          </cell>
          <cell r="K365">
            <v>0</v>
          </cell>
          <cell r="L365">
            <v>141119.99999999994</v>
          </cell>
          <cell r="M365">
            <v>0</v>
          </cell>
          <cell r="N365">
            <v>333719.99999999988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25831.127450980403</v>
          </cell>
          <cell r="V365">
            <v>38323.599439776008</v>
          </cell>
          <cell r="W365">
            <v>92509.383753501505</v>
          </cell>
          <cell r="X365">
            <v>104866.6666666667</v>
          </cell>
          <cell r="Y365">
            <v>37282.142857142841</v>
          </cell>
          <cell r="Z365">
            <v>13969.537815126025</v>
          </cell>
          <cell r="AA365">
            <v>0</v>
          </cell>
          <cell r="AB365">
            <v>57904.999999999942</v>
          </cell>
          <cell r="AC365">
            <v>0</v>
          </cell>
          <cell r="AD365">
            <v>404179.07741014322</v>
          </cell>
          <cell r="AE365">
            <v>0</v>
          </cell>
          <cell r="AF365">
            <v>1663.8541374473925</v>
          </cell>
          <cell r="AG365">
            <v>128000</v>
          </cell>
          <cell r="AH365">
            <v>0</v>
          </cell>
          <cell r="AI365">
            <v>0</v>
          </cell>
          <cell r="AJ365">
            <v>0</v>
          </cell>
          <cell r="AK365">
            <v>26382.149399999998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3573275</v>
          </cell>
          <cell r="AU365">
            <v>1251370.3895307838</v>
          </cell>
          <cell r="AV365">
            <v>154382.14939999999</v>
          </cell>
          <cell r="AW365">
            <v>448595.20315718354</v>
          </cell>
          <cell r="AX365">
            <v>4979027.538930783</v>
          </cell>
          <cell r="AY365">
            <v>4952645.3895307826</v>
          </cell>
          <cell r="AZ365">
            <v>5715</v>
          </cell>
          <cell r="BA365">
            <v>4086225</v>
          </cell>
          <cell r="BB365">
            <v>0</v>
          </cell>
          <cell r="BC365">
            <v>0</v>
          </cell>
          <cell r="BD365">
            <v>4979027.538930783</v>
          </cell>
          <cell r="BE365">
            <v>0</v>
          </cell>
          <cell r="BF365">
            <v>4979027.538930783</v>
          </cell>
          <cell r="BG365">
            <v>4112607.1494</v>
          </cell>
          <cell r="BH365">
            <v>3958225</v>
          </cell>
          <cell r="BI365">
            <v>4824645.3895307826</v>
          </cell>
          <cell r="BJ365">
            <v>6747.7557895535419</v>
          </cell>
          <cell r="BK365">
            <v>6541.4049885271306</v>
          </cell>
          <cell r="BL365">
            <v>3.1545333363142448E-2</v>
          </cell>
          <cell r="BM365">
            <v>-7.5015991681975994E-3</v>
          </cell>
          <cell r="BN365">
            <v>-35085.763727856807</v>
          </cell>
          <cell r="BO365">
            <v>4943941.7752029262</v>
          </cell>
        </row>
        <row r="366">
          <cell r="C366">
            <v>9264022</v>
          </cell>
          <cell r="D366" t="str">
            <v>East Point Academy</v>
          </cell>
          <cell r="E366">
            <v>307</v>
          </cell>
          <cell r="F366">
            <v>0</v>
          </cell>
          <cell r="G366">
            <v>307</v>
          </cell>
          <cell r="H366">
            <v>0</v>
          </cell>
          <cell r="I366">
            <v>913935</v>
          </cell>
          <cell r="J366">
            <v>625588</v>
          </cell>
          <cell r="K366">
            <v>0</v>
          </cell>
          <cell r="L366">
            <v>63360.000000000044</v>
          </cell>
          <cell r="M366">
            <v>0</v>
          </cell>
          <cell r="N366">
            <v>150380.00000000003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8039.9999999999991</v>
          </cell>
          <cell r="V366">
            <v>25810.000000000036</v>
          </cell>
          <cell r="W366">
            <v>17980.000000000004</v>
          </cell>
          <cell r="X366">
            <v>8160.00000000001</v>
          </cell>
          <cell r="Y366">
            <v>54020.000000000007</v>
          </cell>
          <cell r="Z366">
            <v>5580.0000000000064</v>
          </cell>
          <cell r="AA366">
            <v>0</v>
          </cell>
          <cell r="AB366">
            <v>44842.466666666645</v>
          </cell>
          <cell r="AC366">
            <v>0</v>
          </cell>
          <cell r="AD366">
            <v>192779.40344190926</v>
          </cell>
          <cell r="AE366">
            <v>0</v>
          </cell>
          <cell r="AF366">
            <v>17246.577777777919</v>
          </cell>
          <cell r="AG366">
            <v>128000</v>
          </cell>
          <cell r="AH366">
            <v>0</v>
          </cell>
          <cell r="AI366">
            <v>0</v>
          </cell>
          <cell r="AJ366">
            <v>0</v>
          </cell>
          <cell r="AK366">
            <v>18616.32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1539523</v>
          </cell>
          <cell r="AU366">
            <v>588198.44788635394</v>
          </cell>
          <cell r="AV366">
            <v>146616.32000000001</v>
          </cell>
          <cell r="AW366">
            <v>195428.24174407747</v>
          </cell>
          <cell r="AX366">
            <v>2274337.7678863537</v>
          </cell>
          <cell r="AY366">
            <v>2255721.4478863538</v>
          </cell>
          <cell r="AZ366">
            <v>5715</v>
          </cell>
          <cell r="BA366">
            <v>1754505</v>
          </cell>
          <cell r="BB366">
            <v>0</v>
          </cell>
          <cell r="BC366">
            <v>0</v>
          </cell>
          <cell r="BD366">
            <v>2274337.7678863537</v>
          </cell>
          <cell r="BE366">
            <v>0</v>
          </cell>
          <cell r="BF366">
            <v>2274337.7678863537</v>
          </cell>
          <cell r="BG366">
            <v>1773121.32</v>
          </cell>
          <cell r="BH366">
            <v>1626505</v>
          </cell>
          <cell r="BI366">
            <v>2127721.4478863538</v>
          </cell>
          <cell r="BJ366">
            <v>6930.6887553301431</v>
          </cell>
          <cell r="BK366">
            <v>6656.8335404040399</v>
          </cell>
          <cell r="BL366">
            <v>4.1138960928483931E-2</v>
          </cell>
          <cell r="BM366">
            <v>-1.7095226733539082E-2</v>
          </cell>
          <cell r="BN366">
            <v>-34936.624161094871</v>
          </cell>
          <cell r="BO366">
            <v>2239401.1437252588</v>
          </cell>
        </row>
        <row r="367">
          <cell r="C367">
            <v>9264023</v>
          </cell>
          <cell r="D367" t="str">
            <v>Marshland High School</v>
          </cell>
          <cell r="E367">
            <v>822</v>
          </cell>
          <cell r="F367">
            <v>0</v>
          </cell>
          <cell r="G367">
            <v>822</v>
          </cell>
          <cell r="H367">
            <v>0</v>
          </cell>
          <cell r="I367">
            <v>2387715</v>
          </cell>
          <cell r="J367">
            <v>1741939</v>
          </cell>
          <cell r="K367">
            <v>0</v>
          </cell>
          <cell r="L367">
            <v>98880.000000000102</v>
          </cell>
          <cell r="M367">
            <v>0</v>
          </cell>
          <cell r="N367">
            <v>231749.99999999977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74034.999999999869</v>
          </cell>
          <cell r="V367">
            <v>89890.000000000044</v>
          </cell>
          <cell r="W367">
            <v>9919.9999999999982</v>
          </cell>
          <cell r="X367">
            <v>14960</v>
          </cell>
          <cell r="Y367">
            <v>54019.999999999993</v>
          </cell>
          <cell r="Z367">
            <v>0</v>
          </cell>
          <cell r="AA367">
            <v>0</v>
          </cell>
          <cell r="AB367">
            <v>9389.9999999999982</v>
          </cell>
          <cell r="AC367">
            <v>0</v>
          </cell>
          <cell r="AD367">
            <v>495932.10594316153</v>
          </cell>
          <cell r="AE367">
            <v>0</v>
          </cell>
          <cell r="AF367">
            <v>0</v>
          </cell>
          <cell r="AG367">
            <v>128000</v>
          </cell>
          <cell r="AH367">
            <v>0</v>
          </cell>
          <cell r="AI367">
            <v>0</v>
          </cell>
          <cell r="AJ367">
            <v>0</v>
          </cell>
          <cell r="AK367">
            <v>18306.047999999999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4129654</v>
          </cell>
          <cell r="AU367">
            <v>1078777.1059431613</v>
          </cell>
          <cell r="AV367">
            <v>146306.04800000001</v>
          </cell>
          <cell r="AW367">
            <v>479312.63911163178</v>
          </cell>
          <cell r="AX367">
            <v>5354737.1539431615</v>
          </cell>
          <cell r="AY367">
            <v>5336431.1059431611</v>
          </cell>
          <cell r="AZ367">
            <v>5715</v>
          </cell>
          <cell r="BA367">
            <v>4697730</v>
          </cell>
          <cell r="BB367">
            <v>0</v>
          </cell>
          <cell r="BC367">
            <v>0</v>
          </cell>
          <cell r="BD367">
            <v>5354737.1539431615</v>
          </cell>
          <cell r="BE367">
            <v>0</v>
          </cell>
          <cell r="BF367">
            <v>5354737.1539431624</v>
          </cell>
          <cell r="BG367">
            <v>4716036.0480000004</v>
          </cell>
          <cell r="BH367">
            <v>4569730</v>
          </cell>
          <cell r="BI367">
            <v>5208431.1059431611</v>
          </cell>
          <cell r="BJ367">
            <v>6336.290883142532</v>
          </cell>
          <cell r="BK367">
            <v>6117.9052123515448</v>
          </cell>
          <cell r="BL367">
            <v>3.5696151413082473E-2</v>
          </cell>
          <cell r="BM367">
            <v>-1.1652417218137624E-2</v>
          </cell>
          <cell r="BN367">
            <v>-58599.051677048708</v>
          </cell>
          <cell r="BO367">
            <v>5296138.1022661123</v>
          </cell>
        </row>
        <row r="368">
          <cell r="C368">
            <v>9264025</v>
          </cell>
          <cell r="D368" t="str">
            <v>Great Yarmouth Charter Academy</v>
          </cell>
          <cell r="E368">
            <v>878</v>
          </cell>
          <cell r="F368">
            <v>0</v>
          </cell>
          <cell r="G368">
            <v>878</v>
          </cell>
          <cell r="H368">
            <v>0</v>
          </cell>
          <cell r="I368">
            <v>2665245</v>
          </cell>
          <cell r="J368">
            <v>1731153</v>
          </cell>
          <cell r="K368">
            <v>0</v>
          </cell>
          <cell r="L368">
            <v>233279.99999999991</v>
          </cell>
          <cell r="M368">
            <v>0</v>
          </cell>
          <cell r="N368">
            <v>528389.99999999977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13065.000000000015</v>
          </cell>
          <cell r="V368">
            <v>21360.000000000015</v>
          </cell>
          <cell r="W368">
            <v>139499.99999999994</v>
          </cell>
          <cell r="X368">
            <v>41479.999999999993</v>
          </cell>
          <cell r="Y368">
            <v>137240</v>
          </cell>
          <cell r="Z368">
            <v>282720.00000000006</v>
          </cell>
          <cell r="AA368">
            <v>0</v>
          </cell>
          <cell r="AB368">
            <v>86468.935926773425</v>
          </cell>
          <cell r="AC368">
            <v>0</v>
          </cell>
          <cell r="AD368">
            <v>500362.09663533029</v>
          </cell>
          <cell r="AE368">
            <v>0</v>
          </cell>
          <cell r="AF368">
            <v>14035.199999999966</v>
          </cell>
          <cell r="AG368">
            <v>128000</v>
          </cell>
          <cell r="AH368">
            <v>0</v>
          </cell>
          <cell r="AI368">
            <v>0</v>
          </cell>
          <cell r="AJ368">
            <v>0</v>
          </cell>
          <cell r="AK368">
            <v>17409.228599999999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4396398</v>
          </cell>
          <cell r="AU368">
            <v>1997901.2325621031</v>
          </cell>
          <cell r="AV368">
            <v>145409.2286</v>
          </cell>
          <cell r="AW368">
            <v>647179.49079012428</v>
          </cell>
          <cell r="AX368">
            <v>6539708.4611621033</v>
          </cell>
          <cell r="AY368">
            <v>6522299.2325621033</v>
          </cell>
          <cell r="AZ368">
            <v>5715</v>
          </cell>
          <cell r="BA368">
            <v>5017770</v>
          </cell>
          <cell r="BB368">
            <v>0</v>
          </cell>
          <cell r="BC368">
            <v>0</v>
          </cell>
          <cell r="BD368">
            <v>6539708.4611621033</v>
          </cell>
          <cell r="BE368">
            <v>0</v>
          </cell>
          <cell r="BF368">
            <v>6539708.4611621043</v>
          </cell>
          <cell r="BG368">
            <v>5035179.2286</v>
          </cell>
          <cell r="BH368">
            <v>4889770</v>
          </cell>
          <cell r="BI368">
            <v>6394299.2325621033</v>
          </cell>
          <cell r="BJ368">
            <v>7282.8009482484094</v>
          </cell>
          <cell r="BK368">
            <v>7020.8797882282997</v>
          </cell>
          <cell r="BL368">
            <v>3.7306031141462519E-2</v>
          </cell>
          <cell r="BM368">
            <v>-1.326229694651767E-2</v>
          </cell>
          <cell r="BN368">
            <v>-81753.207482858692</v>
          </cell>
          <cell r="BO368">
            <v>6457955.2536792448</v>
          </cell>
        </row>
        <row r="369">
          <cell r="C369">
            <v>9264026</v>
          </cell>
          <cell r="D369" t="str">
            <v>Smithdon High School</v>
          </cell>
          <cell r="E369">
            <v>611</v>
          </cell>
          <cell r="F369">
            <v>0</v>
          </cell>
          <cell r="G369">
            <v>611</v>
          </cell>
          <cell r="H369">
            <v>0</v>
          </cell>
          <cell r="I369">
            <v>1727385</v>
          </cell>
          <cell r="J369">
            <v>1348250</v>
          </cell>
          <cell r="K369">
            <v>0</v>
          </cell>
          <cell r="L369">
            <v>64320.00000000008</v>
          </cell>
          <cell r="M369">
            <v>0</v>
          </cell>
          <cell r="N369">
            <v>161710.00000000032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16777.459016393444</v>
          </cell>
          <cell r="V369">
            <v>20949.286885245914</v>
          </cell>
          <cell r="W369">
            <v>0</v>
          </cell>
          <cell r="X369">
            <v>2724.4590163934431</v>
          </cell>
          <cell r="Y369">
            <v>45334.19672131144</v>
          </cell>
          <cell r="Z369">
            <v>0</v>
          </cell>
          <cell r="AA369">
            <v>0</v>
          </cell>
          <cell r="AB369">
            <v>7824.9999999999982</v>
          </cell>
          <cell r="AC369">
            <v>0</v>
          </cell>
          <cell r="AD369">
            <v>275586.17132837803</v>
          </cell>
          <cell r="AE369">
            <v>0</v>
          </cell>
          <cell r="AF369">
            <v>0</v>
          </cell>
          <cell r="AG369">
            <v>128000</v>
          </cell>
          <cell r="AH369">
            <v>0</v>
          </cell>
          <cell r="AI369">
            <v>0</v>
          </cell>
          <cell r="AJ369">
            <v>0</v>
          </cell>
          <cell r="AK369">
            <v>19133.439999999999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3075635</v>
          </cell>
          <cell r="AU369">
            <v>595226.57296772266</v>
          </cell>
          <cell r="AV369">
            <v>147133.44</v>
          </cell>
          <cell r="AW369">
            <v>231996.55170223856</v>
          </cell>
          <cell r="AX369">
            <v>3817995.0129677225</v>
          </cell>
          <cell r="AY369">
            <v>3798861.5729677225</v>
          </cell>
          <cell r="AZ369">
            <v>5715</v>
          </cell>
          <cell r="BA369">
            <v>3491865</v>
          </cell>
          <cell r="BB369">
            <v>0</v>
          </cell>
          <cell r="BC369">
            <v>0</v>
          </cell>
          <cell r="BD369">
            <v>3817995.0129677225</v>
          </cell>
          <cell r="BE369">
            <v>0</v>
          </cell>
          <cell r="BF369">
            <v>3817995.0129677225</v>
          </cell>
          <cell r="BG369">
            <v>3510998.44</v>
          </cell>
          <cell r="BH369">
            <v>3363865</v>
          </cell>
          <cell r="BI369">
            <v>3670861.5729677225</v>
          </cell>
          <cell r="BJ369">
            <v>6007.9567479013458</v>
          </cell>
          <cell r="BK369">
            <v>5797.9579735632187</v>
          </cell>
          <cell r="BL369">
            <v>3.6219437135566079E-2</v>
          </cell>
          <cell r="BM369">
            <v>-1.217570294062123E-2</v>
          </cell>
          <cell r="BN369">
            <v>-43133.064722418625</v>
          </cell>
          <cell r="BO369">
            <v>3774861.9482453037</v>
          </cell>
        </row>
        <row r="370">
          <cell r="C370">
            <v>9264027</v>
          </cell>
          <cell r="D370" t="str">
            <v>Long Stratton High School</v>
          </cell>
          <cell r="E370">
            <v>679</v>
          </cell>
          <cell r="F370">
            <v>0</v>
          </cell>
          <cell r="G370">
            <v>679</v>
          </cell>
          <cell r="H370">
            <v>0</v>
          </cell>
          <cell r="I370">
            <v>2158035</v>
          </cell>
          <cell r="J370">
            <v>1229604</v>
          </cell>
          <cell r="K370">
            <v>0</v>
          </cell>
          <cell r="L370">
            <v>56639.99999999992</v>
          </cell>
          <cell r="M370">
            <v>0</v>
          </cell>
          <cell r="N370">
            <v>129779.99999999975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1339.9999999999998</v>
          </cell>
          <cell r="V370">
            <v>0</v>
          </cell>
          <cell r="W370">
            <v>620.00000000000091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3148.5481481481452</v>
          </cell>
          <cell r="AC370">
            <v>0</v>
          </cell>
          <cell r="AD370">
            <v>294960.16860488086</v>
          </cell>
          <cell r="AE370">
            <v>0</v>
          </cell>
          <cell r="AF370">
            <v>0</v>
          </cell>
          <cell r="AG370">
            <v>128000</v>
          </cell>
          <cell r="AH370">
            <v>0</v>
          </cell>
          <cell r="AI370">
            <v>0</v>
          </cell>
          <cell r="AJ370">
            <v>0</v>
          </cell>
          <cell r="AK370">
            <v>20167.68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3387639</v>
          </cell>
          <cell r="AU370">
            <v>486488.71675302868</v>
          </cell>
          <cell r="AV370">
            <v>148167.67999999999</v>
          </cell>
          <cell r="AW370">
            <v>183744.17775824125</v>
          </cell>
          <cell r="AX370">
            <v>4022295.396753029</v>
          </cell>
          <cell r="AY370">
            <v>4002127.7167530288</v>
          </cell>
          <cell r="AZ370">
            <v>5715</v>
          </cell>
          <cell r="BA370">
            <v>3880485</v>
          </cell>
          <cell r="BB370">
            <v>0</v>
          </cell>
          <cell r="BC370">
            <v>0</v>
          </cell>
          <cell r="BD370">
            <v>4022295.396753029</v>
          </cell>
          <cell r="BE370">
            <v>0</v>
          </cell>
          <cell r="BF370">
            <v>4022295.396753029</v>
          </cell>
          <cell r="BG370">
            <v>3900652.68</v>
          </cell>
          <cell r="BH370">
            <v>3752485</v>
          </cell>
          <cell r="BI370">
            <v>3874127.7167530288</v>
          </cell>
          <cell r="BJ370">
            <v>5705.6372853505582</v>
          </cell>
          <cell r="BK370">
            <v>5530.630975981162</v>
          </cell>
          <cell r="BL370">
            <v>3.1643100060269186E-2</v>
          </cell>
          <cell r="BM370">
            <v>-7.5993658653243368E-3</v>
          </cell>
          <cell r="BN370">
            <v>-28537.886723499552</v>
          </cell>
          <cell r="BO370">
            <v>3993757.5100295292</v>
          </cell>
        </row>
        <row r="371">
          <cell r="C371">
            <v>9264028</v>
          </cell>
          <cell r="D371" t="str">
            <v>Sprowston Community Academy</v>
          </cell>
          <cell r="E371">
            <v>1459</v>
          </cell>
          <cell r="F371">
            <v>0</v>
          </cell>
          <cell r="G371">
            <v>1459</v>
          </cell>
          <cell r="H371">
            <v>0</v>
          </cell>
          <cell r="I371">
            <v>4464405</v>
          </cell>
          <cell r="J371">
            <v>2836718</v>
          </cell>
          <cell r="K371">
            <v>0</v>
          </cell>
          <cell r="L371">
            <v>141599.99999999977</v>
          </cell>
          <cell r="M371">
            <v>0</v>
          </cell>
          <cell r="N371">
            <v>339899.99999999953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11405.634866163356</v>
          </cell>
          <cell r="V371">
            <v>49908.414550446141</v>
          </cell>
          <cell r="W371">
            <v>29800.851063829745</v>
          </cell>
          <cell r="X371">
            <v>55155.607412491408</v>
          </cell>
          <cell r="Y371">
            <v>21199.059711736416</v>
          </cell>
          <cell r="Z371">
            <v>3725.1063829787299</v>
          </cell>
          <cell r="AA371">
            <v>0</v>
          </cell>
          <cell r="AB371">
            <v>23475.000000000113</v>
          </cell>
          <cell r="AC371">
            <v>0</v>
          </cell>
          <cell r="AD371">
            <v>658534.26326576236</v>
          </cell>
          <cell r="AE371">
            <v>0</v>
          </cell>
          <cell r="AF371">
            <v>0</v>
          </cell>
          <cell r="AG371">
            <v>128000</v>
          </cell>
          <cell r="AH371">
            <v>0</v>
          </cell>
          <cell r="AI371">
            <v>0</v>
          </cell>
          <cell r="AJ371">
            <v>0</v>
          </cell>
          <cell r="AK371">
            <v>38266.879999999997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7301123</v>
          </cell>
          <cell r="AU371">
            <v>1334703.9372534077</v>
          </cell>
          <cell r="AV371">
            <v>166266.88</v>
          </cell>
          <cell r="AW371">
            <v>519037.15932068217</v>
          </cell>
          <cell r="AX371">
            <v>8802093.817253409</v>
          </cell>
          <cell r="AY371">
            <v>8763826.9372534081</v>
          </cell>
          <cell r="AZ371">
            <v>5715</v>
          </cell>
          <cell r="BA371">
            <v>8338185</v>
          </cell>
          <cell r="BB371">
            <v>0</v>
          </cell>
          <cell r="BC371">
            <v>0</v>
          </cell>
          <cell r="BD371">
            <v>8802093.817253409</v>
          </cell>
          <cell r="BE371">
            <v>0</v>
          </cell>
          <cell r="BF371">
            <v>8802093.817253409</v>
          </cell>
          <cell r="BG371">
            <v>8376451.8799999999</v>
          </cell>
          <cell r="BH371">
            <v>8210185</v>
          </cell>
          <cell r="BI371">
            <v>8635826.9372534081</v>
          </cell>
          <cell r="BJ371">
            <v>5919.0040693991832</v>
          </cell>
          <cell r="BK371">
            <v>5713.7555067746689</v>
          </cell>
          <cell r="BL371">
            <v>3.5921831513643837E-2</v>
          </cell>
          <cell r="BM371">
            <v>-1.1878097318698988E-2</v>
          </cell>
          <cell r="BN371">
            <v>-99020.205644529051</v>
          </cell>
          <cell r="BO371">
            <v>8703073.6116088796</v>
          </cell>
        </row>
        <row r="372">
          <cell r="C372">
            <v>9264029</v>
          </cell>
          <cell r="D372" t="str">
            <v>Downham Market Academy</v>
          </cell>
          <cell r="E372">
            <v>1111</v>
          </cell>
          <cell r="F372">
            <v>0</v>
          </cell>
          <cell r="G372">
            <v>1111</v>
          </cell>
          <cell r="H372">
            <v>0</v>
          </cell>
          <cell r="I372">
            <v>3512190</v>
          </cell>
          <cell r="J372">
            <v>2033161</v>
          </cell>
          <cell r="K372">
            <v>0</v>
          </cell>
          <cell r="L372">
            <v>132959.99999999983</v>
          </cell>
          <cell r="M372">
            <v>0</v>
          </cell>
          <cell r="N372">
            <v>319300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86429.999999999927</v>
          </cell>
          <cell r="V372">
            <v>95230.000000000189</v>
          </cell>
          <cell r="W372">
            <v>2480</v>
          </cell>
          <cell r="X372">
            <v>680</v>
          </cell>
          <cell r="Y372">
            <v>0</v>
          </cell>
          <cell r="Z372">
            <v>0</v>
          </cell>
          <cell r="AA372">
            <v>0</v>
          </cell>
          <cell r="AB372">
            <v>17214.999999999996</v>
          </cell>
          <cell r="AC372">
            <v>0</v>
          </cell>
          <cell r="AD372">
            <v>478784.04631618771</v>
          </cell>
          <cell r="AE372">
            <v>0</v>
          </cell>
          <cell r="AF372">
            <v>0</v>
          </cell>
          <cell r="AG372">
            <v>128000</v>
          </cell>
          <cell r="AH372">
            <v>0</v>
          </cell>
          <cell r="AI372">
            <v>0</v>
          </cell>
          <cell r="AJ372">
            <v>0</v>
          </cell>
          <cell r="AK372">
            <v>42920.959999999999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5545351</v>
          </cell>
          <cell r="AU372">
            <v>1133079.0463161878</v>
          </cell>
          <cell r="AV372">
            <v>170920.95999999999</v>
          </cell>
          <cell r="AW372">
            <v>461431.58080880804</v>
          </cell>
          <cell r="AX372">
            <v>6849351.0063161878</v>
          </cell>
          <cell r="AY372">
            <v>6806430.0463161878</v>
          </cell>
          <cell r="AZ372">
            <v>5715</v>
          </cell>
          <cell r="BA372">
            <v>6349365</v>
          </cell>
          <cell r="BB372">
            <v>0</v>
          </cell>
          <cell r="BC372">
            <v>0</v>
          </cell>
          <cell r="BD372">
            <v>6849351.0063161878</v>
          </cell>
          <cell r="BE372">
            <v>0</v>
          </cell>
          <cell r="BF372">
            <v>6849351.0063161878</v>
          </cell>
          <cell r="BG372">
            <v>6392285.96</v>
          </cell>
          <cell r="BH372">
            <v>6221365</v>
          </cell>
          <cell r="BI372">
            <v>6678430.0463161878</v>
          </cell>
          <cell r="BJ372">
            <v>6011.1881605006192</v>
          </cell>
          <cell r="BK372">
            <v>5801.4507693737769</v>
          </cell>
          <cell r="BL372">
            <v>3.6152576220082604E-2</v>
          </cell>
          <cell r="BM372">
            <v>-1.2108842025137755E-2</v>
          </cell>
          <cell r="BN372">
            <v>-78046.473330969617</v>
          </cell>
          <cell r="BO372">
            <v>6771304.5329852179</v>
          </cell>
        </row>
        <row r="373">
          <cell r="C373">
            <v>9264030</v>
          </cell>
          <cell r="D373" t="str">
            <v>Flegg High Ormiston Academy</v>
          </cell>
          <cell r="E373">
            <v>790</v>
          </cell>
          <cell r="F373">
            <v>0</v>
          </cell>
          <cell r="G373">
            <v>790</v>
          </cell>
          <cell r="H373">
            <v>0</v>
          </cell>
          <cell r="I373">
            <v>2335080</v>
          </cell>
          <cell r="J373">
            <v>1628686</v>
          </cell>
          <cell r="K373">
            <v>0</v>
          </cell>
          <cell r="L373">
            <v>80159.999999999942</v>
          </cell>
          <cell r="M373">
            <v>0</v>
          </cell>
          <cell r="N373">
            <v>187459.99999999997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31529.911280101525</v>
          </cell>
          <cell r="V373">
            <v>2673.3840304182522</v>
          </cell>
          <cell r="W373">
            <v>9932.5728770595724</v>
          </cell>
          <cell r="X373">
            <v>2723.4474017743955</v>
          </cell>
          <cell r="Y373">
            <v>5116.4765525982275</v>
          </cell>
          <cell r="Z373">
            <v>5587.0722433460105</v>
          </cell>
          <cell r="AA373">
            <v>0</v>
          </cell>
          <cell r="AB373">
            <v>4695.0000000000009</v>
          </cell>
          <cell r="AC373">
            <v>0</v>
          </cell>
          <cell r="AD373">
            <v>365899.06311538897</v>
          </cell>
          <cell r="AE373">
            <v>0</v>
          </cell>
          <cell r="AF373">
            <v>0</v>
          </cell>
          <cell r="AG373">
            <v>128000</v>
          </cell>
          <cell r="AH373">
            <v>0</v>
          </cell>
          <cell r="AI373">
            <v>0</v>
          </cell>
          <cell r="AJ373">
            <v>0</v>
          </cell>
          <cell r="AK373">
            <v>26631.68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3963766</v>
          </cell>
          <cell r="AU373">
            <v>695776.92750068684</v>
          </cell>
          <cell r="AV373">
            <v>154631.67999999999</v>
          </cell>
          <cell r="AW373">
            <v>266105.73049983912</v>
          </cell>
          <cell r="AX373">
            <v>4814174.6075006863</v>
          </cell>
          <cell r="AY373">
            <v>4787542.9275006866</v>
          </cell>
          <cell r="AZ373">
            <v>5715</v>
          </cell>
          <cell r="BA373">
            <v>4514850</v>
          </cell>
          <cell r="BB373">
            <v>0</v>
          </cell>
          <cell r="BC373">
            <v>0</v>
          </cell>
          <cell r="BD373">
            <v>4814174.6075006863</v>
          </cell>
          <cell r="BE373">
            <v>0</v>
          </cell>
          <cell r="BF373">
            <v>4814174.6075006863</v>
          </cell>
          <cell r="BG373">
            <v>4541481.68</v>
          </cell>
          <cell r="BH373">
            <v>4386850</v>
          </cell>
          <cell r="BI373">
            <v>4659542.9275006866</v>
          </cell>
          <cell r="BJ373">
            <v>5898.1556044312492</v>
          </cell>
          <cell r="BK373">
            <v>5662.8970279702971</v>
          </cell>
          <cell r="BL373">
            <v>4.1543855609409479E-2</v>
          </cell>
          <cell r="BM373">
            <v>-1.750012141446463E-2</v>
          </cell>
          <cell r="BN373">
            <v>-78290.094582201971</v>
          </cell>
          <cell r="BO373">
            <v>4735884.5129184844</v>
          </cell>
        </row>
        <row r="374">
          <cell r="C374">
            <v>9264031</v>
          </cell>
          <cell r="D374" t="str">
            <v>Wayland Academy</v>
          </cell>
          <cell r="E374">
            <v>571</v>
          </cell>
          <cell r="F374">
            <v>0</v>
          </cell>
          <cell r="G374">
            <v>571</v>
          </cell>
          <cell r="H374">
            <v>0</v>
          </cell>
          <cell r="I374">
            <v>1741740</v>
          </cell>
          <cell r="J374">
            <v>1116351</v>
          </cell>
          <cell r="K374">
            <v>0</v>
          </cell>
          <cell r="L374">
            <v>70080</v>
          </cell>
          <cell r="M374">
            <v>0</v>
          </cell>
          <cell r="N374">
            <v>165829.99999999971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14740.000000000007</v>
          </cell>
          <cell r="V374">
            <v>889.99999999999977</v>
          </cell>
          <cell r="W374">
            <v>53940.000000000116</v>
          </cell>
          <cell r="X374">
            <v>680.00000000000182</v>
          </cell>
          <cell r="Y374">
            <v>0</v>
          </cell>
          <cell r="Z374">
            <v>0</v>
          </cell>
          <cell r="AA374">
            <v>0</v>
          </cell>
          <cell r="AB374">
            <v>20380.692982456185</v>
          </cell>
          <cell r="AC374">
            <v>0</v>
          </cell>
          <cell r="AD374">
            <v>362523.18858980748</v>
          </cell>
          <cell r="AE374">
            <v>0</v>
          </cell>
          <cell r="AF374">
            <v>0</v>
          </cell>
          <cell r="AG374">
            <v>128000</v>
          </cell>
          <cell r="AH374">
            <v>7916.9999999999918</v>
          </cell>
          <cell r="AI374">
            <v>0</v>
          </cell>
          <cell r="AJ374">
            <v>0</v>
          </cell>
          <cell r="AK374">
            <v>17788.928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2858091</v>
          </cell>
          <cell r="AU374">
            <v>689063.88157226355</v>
          </cell>
          <cell r="AV374">
            <v>153705.92800000001</v>
          </cell>
          <cell r="AW374">
            <v>256655.82710756685</v>
          </cell>
          <cell r="AX374">
            <v>3700860.8095722632</v>
          </cell>
          <cell r="AY374">
            <v>3683071.8815722633</v>
          </cell>
          <cell r="AZ374">
            <v>5715</v>
          </cell>
          <cell r="BA374">
            <v>3263265</v>
          </cell>
          <cell r="BB374">
            <v>0</v>
          </cell>
          <cell r="BC374">
            <v>0</v>
          </cell>
          <cell r="BD374">
            <v>3700860.8095722632</v>
          </cell>
          <cell r="BE374">
            <v>0</v>
          </cell>
          <cell r="BF374">
            <v>3700860.8095722632</v>
          </cell>
          <cell r="BG374">
            <v>3281053.9279999998</v>
          </cell>
          <cell r="BH374">
            <v>3127348</v>
          </cell>
          <cell r="BI374">
            <v>3547154.8815722633</v>
          </cell>
          <cell r="BJ374">
            <v>6212.1801778848749</v>
          </cell>
          <cell r="BK374">
            <v>6010.9231146520151</v>
          </cell>
          <cell r="BL374">
            <v>3.3481889452600486E-2</v>
          </cell>
          <cell r="BM374">
            <v>-9.4381552576556366E-3</v>
          </cell>
          <cell r="BN374">
            <v>-32393.986616410442</v>
          </cell>
          <cell r="BO374">
            <v>3668466.8229558528</v>
          </cell>
        </row>
        <row r="375">
          <cell r="C375">
            <v>9264033</v>
          </cell>
          <cell r="D375" t="str">
            <v>King Edward VII Academy</v>
          </cell>
          <cell r="E375">
            <v>982</v>
          </cell>
          <cell r="F375">
            <v>0</v>
          </cell>
          <cell r="G375">
            <v>982</v>
          </cell>
          <cell r="H375">
            <v>0</v>
          </cell>
          <cell r="I375">
            <v>2775300</v>
          </cell>
          <cell r="J375">
            <v>2167986</v>
          </cell>
          <cell r="K375">
            <v>0</v>
          </cell>
          <cell r="L375">
            <v>114239.99999999977</v>
          </cell>
          <cell r="M375">
            <v>0</v>
          </cell>
          <cell r="N375">
            <v>271920.00000000023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24790.000000000011</v>
          </cell>
          <cell r="V375">
            <v>47615.000000000087</v>
          </cell>
          <cell r="W375">
            <v>38439.999999999985</v>
          </cell>
          <cell r="X375">
            <v>75480.000000000262</v>
          </cell>
          <cell r="Y375">
            <v>104389.9999999999</v>
          </cell>
          <cell r="Z375">
            <v>0</v>
          </cell>
          <cell r="AA375">
            <v>0</v>
          </cell>
          <cell r="AB375">
            <v>70713.036809815938</v>
          </cell>
          <cell r="AC375">
            <v>0</v>
          </cell>
          <cell r="AD375">
            <v>450149.59758170578</v>
          </cell>
          <cell r="AE375">
            <v>0</v>
          </cell>
          <cell r="AF375">
            <v>0</v>
          </cell>
          <cell r="AG375">
            <v>128000</v>
          </cell>
          <cell r="AH375">
            <v>0</v>
          </cell>
          <cell r="AI375">
            <v>0</v>
          </cell>
          <cell r="AJ375">
            <v>0</v>
          </cell>
          <cell r="AK375">
            <v>33940.241999999998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4943286</v>
          </cell>
          <cell r="AU375">
            <v>1197737.634391522</v>
          </cell>
          <cell r="AV375">
            <v>161940.242</v>
          </cell>
          <cell r="AW375">
            <v>471222.11920917954</v>
          </cell>
          <cell r="AX375">
            <v>6302963.8763915217</v>
          </cell>
          <cell r="AY375">
            <v>6269023.634391522</v>
          </cell>
          <cell r="AZ375">
            <v>5715</v>
          </cell>
          <cell r="BA375">
            <v>5612130</v>
          </cell>
          <cell r="BB375">
            <v>0</v>
          </cell>
          <cell r="BC375">
            <v>0</v>
          </cell>
          <cell r="BD375">
            <v>6302963.8763915217</v>
          </cell>
          <cell r="BE375">
            <v>0</v>
          </cell>
          <cell r="BF375">
            <v>6302963.8763915217</v>
          </cell>
          <cell r="BG375">
            <v>5646070.2419999996</v>
          </cell>
          <cell r="BH375">
            <v>5484130</v>
          </cell>
          <cell r="BI375">
            <v>6141023.634391522</v>
          </cell>
          <cell r="BJ375">
            <v>6253.5882223946255</v>
          </cell>
          <cell r="BK375">
            <v>6046.9987286166843</v>
          </cell>
          <cell r="BL375">
            <v>3.4163971756812461E-2</v>
          </cell>
          <cell r="BM375">
            <v>-1.0120237561867612E-2</v>
          </cell>
          <cell r="BN375">
            <v>-60095.516523853839</v>
          </cell>
          <cell r="BO375">
            <v>6242868.3598676678</v>
          </cell>
        </row>
        <row r="376">
          <cell r="C376">
            <v>9264037</v>
          </cell>
          <cell r="D376" t="str">
            <v>Broadland High Ormiston Academy</v>
          </cell>
          <cell r="E376">
            <v>743</v>
          </cell>
          <cell r="F376">
            <v>0</v>
          </cell>
          <cell r="G376">
            <v>743</v>
          </cell>
          <cell r="H376">
            <v>0</v>
          </cell>
          <cell r="I376">
            <v>2153250</v>
          </cell>
          <cell r="J376">
            <v>1580149</v>
          </cell>
          <cell r="K376">
            <v>0</v>
          </cell>
          <cell r="L376">
            <v>44640.00000000016</v>
          </cell>
          <cell r="M376">
            <v>0</v>
          </cell>
          <cell r="N376">
            <v>114329.99999999984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671.80836707152548</v>
          </cell>
          <cell r="V376">
            <v>41050.499325236233</v>
          </cell>
          <cell r="W376">
            <v>0</v>
          </cell>
          <cell r="X376">
            <v>681.83535762483177</v>
          </cell>
          <cell r="Y376">
            <v>0</v>
          </cell>
          <cell r="Z376">
            <v>0</v>
          </cell>
          <cell r="AA376">
            <v>0</v>
          </cell>
          <cell r="AB376">
            <v>10969.764150943391</v>
          </cell>
          <cell r="AC376">
            <v>0</v>
          </cell>
          <cell r="AD376">
            <v>243464.62386175949</v>
          </cell>
          <cell r="AE376">
            <v>0</v>
          </cell>
          <cell r="AF376">
            <v>0</v>
          </cell>
          <cell r="AG376">
            <v>128000</v>
          </cell>
          <cell r="AH376">
            <v>0</v>
          </cell>
          <cell r="AI376">
            <v>0</v>
          </cell>
          <cell r="AJ376">
            <v>0</v>
          </cell>
          <cell r="AK376">
            <v>18719.743999999999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3733399</v>
          </cell>
          <cell r="AU376">
            <v>455808.53106263548</v>
          </cell>
          <cell r="AV376">
            <v>146719.74400000001</v>
          </cell>
          <cell r="AW376">
            <v>202631.76636488055</v>
          </cell>
          <cell r="AX376">
            <v>4335927.2750626355</v>
          </cell>
          <cell r="AY376">
            <v>4317207.5310626356</v>
          </cell>
          <cell r="AZ376">
            <v>5715</v>
          </cell>
          <cell r="BA376">
            <v>4246245</v>
          </cell>
          <cell r="BB376">
            <v>0</v>
          </cell>
          <cell r="BC376">
            <v>0</v>
          </cell>
          <cell r="BD376">
            <v>4335927.2750626355</v>
          </cell>
          <cell r="BE376">
            <v>0</v>
          </cell>
          <cell r="BF376">
            <v>4335927.2750626365</v>
          </cell>
          <cell r="BG376">
            <v>4264964.7439999999</v>
          </cell>
          <cell r="BH376">
            <v>4118245</v>
          </cell>
          <cell r="BI376">
            <v>4189207.5310626356</v>
          </cell>
          <cell r="BJ376">
            <v>5638.2335545930491</v>
          </cell>
          <cell r="BK376">
            <v>5518.0326530612256</v>
          </cell>
          <cell r="BL376">
            <v>2.1783289278859193E-2</v>
          </cell>
          <cell r="BM376">
            <v>0</v>
          </cell>
          <cell r="BN376">
            <v>0</v>
          </cell>
          <cell r="BO376">
            <v>4335927.2750626355</v>
          </cell>
        </row>
        <row r="377">
          <cell r="C377">
            <v>9264042</v>
          </cell>
          <cell r="D377" t="str">
            <v>Reepham High School and College</v>
          </cell>
          <cell r="E377">
            <v>816</v>
          </cell>
          <cell r="F377">
            <v>0</v>
          </cell>
          <cell r="G377">
            <v>816</v>
          </cell>
          <cell r="H377">
            <v>0</v>
          </cell>
          <cell r="I377">
            <v>2339865</v>
          </cell>
          <cell r="J377">
            <v>1763511</v>
          </cell>
          <cell r="K377">
            <v>0</v>
          </cell>
          <cell r="L377">
            <v>65759.999999999956</v>
          </cell>
          <cell r="M377">
            <v>0</v>
          </cell>
          <cell r="N377">
            <v>155529.99999999988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2686.5847665847668</v>
          </cell>
          <cell r="V377">
            <v>892.18673218673325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17214.999999999945</v>
          </cell>
          <cell r="AC377">
            <v>0</v>
          </cell>
          <cell r="AD377">
            <v>377465.86106154911</v>
          </cell>
          <cell r="AE377">
            <v>0</v>
          </cell>
          <cell r="AF377">
            <v>0</v>
          </cell>
          <cell r="AG377">
            <v>128000</v>
          </cell>
          <cell r="AH377">
            <v>0</v>
          </cell>
          <cell r="AI377">
            <v>0</v>
          </cell>
          <cell r="AJ377">
            <v>0</v>
          </cell>
          <cell r="AK377">
            <v>28958.720000000001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4103376</v>
          </cell>
          <cell r="AU377">
            <v>619549.63256032043</v>
          </cell>
          <cell r="AV377">
            <v>156958.72</v>
          </cell>
          <cell r="AW377">
            <v>230770.92144316452</v>
          </cell>
          <cell r="AX377">
            <v>4879884.3525603199</v>
          </cell>
          <cell r="AY377">
            <v>4850925.6325603202</v>
          </cell>
          <cell r="AZ377">
            <v>5715</v>
          </cell>
          <cell r="BA377">
            <v>4663440</v>
          </cell>
          <cell r="BB377">
            <v>0</v>
          </cell>
          <cell r="BC377">
            <v>0</v>
          </cell>
          <cell r="BD377">
            <v>4879884.3525603199</v>
          </cell>
          <cell r="BE377">
            <v>0</v>
          </cell>
          <cell r="BF377">
            <v>4879884.3525603199</v>
          </cell>
          <cell r="BG377">
            <v>4692398.72</v>
          </cell>
          <cell r="BH377">
            <v>4535440</v>
          </cell>
          <cell r="BI377">
            <v>4722925.6325603202</v>
          </cell>
          <cell r="BJ377">
            <v>5787.8990595101959</v>
          </cell>
          <cell r="BK377">
            <v>5606.2947259478678</v>
          </cell>
          <cell r="BL377">
            <v>3.2392933736037903E-2</v>
          </cell>
          <cell r="BM377">
            <v>-8.3491995410930539E-3</v>
          </cell>
          <cell r="BN377">
            <v>-38195.387856142937</v>
          </cell>
          <cell r="BO377">
            <v>4841688.9647041773</v>
          </cell>
        </row>
        <row r="378">
          <cell r="C378">
            <v>9264044</v>
          </cell>
          <cell r="D378" t="str">
            <v>Framingham Earl High School</v>
          </cell>
          <cell r="E378">
            <v>793</v>
          </cell>
          <cell r="F378">
            <v>0</v>
          </cell>
          <cell r="G378">
            <v>793</v>
          </cell>
          <cell r="H378">
            <v>0</v>
          </cell>
          <cell r="I378">
            <v>2287230</v>
          </cell>
          <cell r="J378">
            <v>1698795</v>
          </cell>
          <cell r="K378">
            <v>0</v>
          </cell>
          <cell r="L378">
            <v>48960.000000000007</v>
          </cell>
          <cell r="M378">
            <v>0</v>
          </cell>
          <cell r="N378">
            <v>112269.99999999997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3349.99999999999</v>
          </cell>
          <cell r="V378">
            <v>1780.0000000000016</v>
          </cell>
          <cell r="W378">
            <v>9299.9999999999964</v>
          </cell>
          <cell r="X378">
            <v>3400.0000000000005</v>
          </cell>
          <cell r="Y378">
            <v>12410.000000000002</v>
          </cell>
          <cell r="Z378">
            <v>0</v>
          </cell>
          <cell r="AA378">
            <v>0</v>
          </cell>
          <cell r="AB378">
            <v>3133.9520202020258</v>
          </cell>
          <cell r="AC378">
            <v>0</v>
          </cell>
          <cell r="AD378">
            <v>273105.47098142264</v>
          </cell>
          <cell r="AE378">
            <v>0</v>
          </cell>
          <cell r="AF378">
            <v>0</v>
          </cell>
          <cell r="AG378">
            <v>128000</v>
          </cell>
          <cell r="AH378">
            <v>0</v>
          </cell>
          <cell r="AI378">
            <v>0</v>
          </cell>
          <cell r="AJ378">
            <v>0</v>
          </cell>
          <cell r="AK378">
            <v>20477.952000000001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3986025</v>
          </cell>
          <cell r="AU378">
            <v>467709.42300162464</v>
          </cell>
          <cell r="AV378">
            <v>148477.95199999999</v>
          </cell>
          <cell r="AW378">
            <v>200175.68725057394</v>
          </cell>
          <cell r="AX378">
            <v>4602212.3750016242</v>
          </cell>
          <cell r="AY378">
            <v>4581734.4230016246</v>
          </cell>
          <cell r="AZ378">
            <v>5715</v>
          </cell>
          <cell r="BA378">
            <v>4531995</v>
          </cell>
          <cell r="BB378">
            <v>0</v>
          </cell>
          <cell r="BC378">
            <v>0</v>
          </cell>
          <cell r="BD378">
            <v>4602212.3750016242</v>
          </cell>
          <cell r="BE378">
            <v>0</v>
          </cell>
          <cell r="BF378">
            <v>4602212.3750016242</v>
          </cell>
          <cell r="BG378">
            <v>4552472.9519999996</v>
          </cell>
          <cell r="BH378">
            <v>4403995</v>
          </cell>
          <cell r="BI378">
            <v>4453734.4230016246</v>
          </cell>
          <cell r="BJ378">
            <v>5616.310747795239</v>
          </cell>
          <cell r="BK378">
            <v>5530.1588902900376</v>
          </cell>
          <cell r="BL378">
            <v>1.557855013107644E-2</v>
          </cell>
          <cell r="BM378">
            <v>0</v>
          </cell>
          <cell r="BN378">
            <v>0</v>
          </cell>
          <cell r="BO378">
            <v>4602212.3750016242</v>
          </cell>
        </row>
        <row r="379">
          <cell r="C379">
            <v>9264052</v>
          </cell>
          <cell r="D379" t="str">
            <v>Attleborough Academy</v>
          </cell>
          <cell r="E379">
            <v>750</v>
          </cell>
          <cell r="F379">
            <v>0</v>
          </cell>
          <cell r="G379">
            <v>750</v>
          </cell>
          <cell r="H379">
            <v>0</v>
          </cell>
          <cell r="I379">
            <v>2062335</v>
          </cell>
          <cell r="J379">
            <v>1720367</v>
          </cell>
          <cell r="K379">
            <v>0</v>
          </cell>
          <cell r="L379">
            <v>60480.000000000007</v>
          </cell>
          <cell r="M379">
            <v>0</v>
          </cell>
          <cell r="N379">
            <v>150380.00000000023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12764.037433155092</v>
          </cell>
          <cell r="V379">
            <v>892.37967914438502</v>
          </cell>
          <cell r="W379">
            <v>6216.5775401069741</v>
          </cell>
          <cell r="X379">
            <v>1363.6363636363637</v>
          </cell>
          <cell r="Y379">
            <v>731.95187165775678</v>
          </cell>
          <cell r="Z379">
            <v>0</v>
          </cell>
          <cell r="AA379">
            <v>0</v>
          </cell>
          <cell r="AB379">
            <v>14085</v>
          </cell>
          <cell r="AC379">
            <v>0</v>
          </cell>
          <cell r="AD379">
            <v>408863.52088633564</v>
          </cell>
          <cell r="AE379">
            <v>0</v>
          </cell>
          <cell r="AF379">
            <v>0</v>
          </cell>
          <cell r="AG379">
            <v>128000</v>
          </cell>
          <cell r="AH379">
            <v>0</v>
          </cell>
          <cell r="AI379">
            <v>0</v>
          </cell>
          <cell r="AJ379">
            <v>0</v>
          </cell>
          <cell r="AK379">
            <v>19133.439999999999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3782702</v>
          </cell>
          <cell r="AU379">
            <v>655777.1037740364</v>
          </cell>
          <cell r="AV379">
            <v>147133.44</v>
          </cell>
          <cell r="AW379">
            <v>255184.53429579563</v>
          </cell>
          <cell r="AX379">
            <v>4585612.5437740367</v>
          </cell>
          <cell r="AY379">
            <v>4566479.1037740363</v>
          </cell>
          <cell r="AZ379">
            <v>5715</v>
          </cell>
          <cell r="BA379">
            <v>4286250</v>
          </cell>
          <cell r="BB379">
            <v>0</v>
          </cell>
          <cell r="BC379">
            <v>0</v>
          </cell>
          <cell r="BD379">
            <v>4585612.5437740367</v>
          </cell>
          <cell r="BE379">
            <v>0</v>
          </cell>
          <cell r="BF379">
            <v>4585612.5437740367</v>
          </cell>
          <cell r="BG379">
            <v>4305383.4400000004</v>
          </cell>
          <cell r="BH379">
            <v>4158250.0000000005</v>
          </cell>
          <cell r="BI379">
            <v>4438479.1037740363</v>
          </cell>
          <cell r="BJ379">
            <v>5917.9721383653814</v>
          </cell>
          <cell r="BK379">
            <v>5651.9737168508282</v>
          </cell>
          <cell r="BL379">
            <v>4.7062926128177834E-2</v>
          </cell>
          <cell r="BM379">
            <v>-2.3019191933232985E-2</v>
          </cell>
          <cell r="BN379">
            <v>-97577.900842333082</v>
          </cell>
          <cell r="BO379">
            <v>4488034.6429317035</v>
          </cell>
        </row>
        <row r="380">
          <cell r="C380">
            <v>9264054</v>
          </cell>
          <cell r="D380" t="str">
            <v>Old Buckenham High School</v>
          </cell>
          <cell r="E380">
            <v>507</v>
          </cell>
          <cell r="F380">
            <v>0</v>
          </cell>
          <cell r="G380">
            <v>507</v>
          </cell>
          <cell r="H380">
            <v>0</v>
          </cell>
          <cell r="I380">
            <v>1464210</v>
          </cell>
          <cell r="J380">
            <v>1083993</v>
          </cell>
          <cell r="K380">
            <v>0</v>
          </cell>
          <cell r="L380">
            <v>45599.999999999935</v>
          </cell>
          <cell r="M380">
            <v>0</v>
          </cell>
          <cell r="N380">
            <v>113299.99999999983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2344.9999999999964</v>
          </cell>
          <cell r="V380">
            <v>6674.99999999999</v>
          </cell>
          <cell r="W380">
            <v>4339.9999999999936</v>
          </cell>
          <cell r="X380">
            <v>12240.000000000015</v>
          </cell>
          <cell r="Y380">
            <v>0</v>
          </cell>
          <cell r="Z380">
            <v>0</v>
          </cell>
          <cell r="AA380">
            <v>0</v>
          </cell>
          <cell r="AB380">
            <v>9389.9999999999854</v>
          </cell>
          <cell r="AC380">
            <v>0</v>
          </cell>
          <cell r="AD380">
            <v>239097.22548739708</v>
          </cell>
          <cell r="AE380">
            <v>0</v>
          </cell>
          <cell r="AF380">
            <v>0</v>
          </cell>
          <cell r="AG380">
            <v>128000</v>
          </cell>
          <cell r="AH380">
            <v>25388.999999999996</v>
          </cell>
          <cell r="AI380">
            <v>0</v>
          </cell>
          <cell r="AJ380">
            <v>0</v>
          </cell>
          <cell r="AK380">
            <v>12721.152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2548203</v>
          </cell>
          <cell r="AU380">
            <v>432987.22548739682</v>
          </cell>
          <cell r="AV380">
            <v>166110.152</v>
          </cell>
          <cell r="AW380">
            <v>165187.98414581941</v>
          </cell>
          <cell r="AX380">
            <v>3147300.3774873968</v>
          </cell>
          <cell r="AY380">
            <v>3134579.2254873971</v>
          </cell>
          <cell r="AZ380">
            <v>5715</v>
          </cell>
          <cell r="BA380">
            <v>2897505</v>
          </cell>
          <cell r="BB380">
            <v>0</v>
          </cell>
          <cell r="BC380">
            <v>0</v>
          </cell>
          <cell r="BD380">
            <v>3147300.3774873968</v>
          </cell>
          <cell r="BE380">
            <v>0</v>
          </cell>
          <cell r="BF380">
            <v>3147300.3774873968</v>
          </cell>
          <cell r="BG380">
            <v>2910226.1519999998</v>
          </cell>
          <cell r="BH380">
            <v>2744116</v>
          </cell>
          <cell r="BI380">
            <v>2981190.2254873971</v>
          </cell>
          <cell r="BJ380">
            <v>5880.0596163459504</v>
          </cell>
          <cell r="BK380">
            <v>5636.7919608187131</v>
          </cell>
          <cell r="BL380">
            <v>4.3157110856350302E-2</v>
          </cell>
          <cell r="BM380">
            <v>-1.9113376661405453E-2</v>
          </cell>
          <cell r="BN380">
            <v>-54623.230849918909</v>
          </cell>
          <cell r="BO380">
            <v>3092677.1466374779</v>
          </cell>
        </row>
        <row r="381">
          <cell r="C381">
            <v>9264056</v>
          </cell>
          <cell r="D381" t="str">
            <v>Alderman Peel High School</v>
          </cell>
          <cell r="E381">
            <v>586</v>
          </cell>
          <cell r="F381">
            <v>0</v>
          </cell>
          <cell r="G381">
            <v>586</v>
          </cell>
          <cell r="H381">
            <v>0</v>
          </cell>
          <cell r="I381">
            <v>1732170</v>
          </cell>
          <cell r="J381">
            <v>1208032</v>
          </cell>
          <cell r="K381">
            <v>0</v>
          </cell>
          <cell r="L381">
            <v>65760.000000000044</v>
          </cell>
          <cell r="M381">
            <v>0</v>
          </cell>
          <cell r="N381">
            <v>155530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16471.215753424658</v>
          </cell>
          <cell r="V381">
            <v>14735.291095890412</v>
          </cell>
          <cell r="W381">
            <v>0</v>
          </cell>
          <cell r="X381">
            <v>0</v>
          </cell>
          <cell r="Y381">
            <v>5859.9999999999991</v>
          </cell>
          <cell r="Z381">
            <v>0</v>
          </cell>
          <cell r="AA381">
            <v>0</v>
          </cell>
          <cell r="AB381">
            <v>9390.0000000000437</v>
          </cell>
          <cell r="AC381">
            <v>0</v>
          </cell>
          <cell r="AD381">
            <v>278611.09279644315</v>
          </cell>
          <cell r="AE381">
            <v>0</v>
          </cell>
          <cell r="AF381">
            <v>0</v>
          </cell>
          <cell r="AG381">
            <v>128000</v>
          </cell>
          <cell r="AH381">
            <v>3821.9999999999973</v>
          </cell>
          <cell r="AI381">
            <v>0</v>
          </cell>
          <cell r="AJ381">
            <v>0</v>
          </cell>
          <cell r="AK381">
            <v>12514.304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2940202</v>
          </cell>
          <cell r="AU381">
            <v>546357.59964575828</v>
          </cell>
          <cell r="AV381">
            <v>144336.304</v>
          </cell>
          <cell r="AW381">
            <v>201069.33328752528</v>
          </cell>
          <cell r="AX381">
            <v>3630895.9036457581</v>
          </cell>
          <cell r="AY381">
            <v>3618381.599645758</v>
          </cell>
          <cell r="AZ381">
            <v>5715</v>
          </cell>
          <cell r="BA381">
            <v>3348990</v>
          </cell>
          <cell r="BB381">
            <v>0</v>
          </cell>
          <cell r="BC381">
            <v>0</v>
          </cell>
          <cell r="BD381">
            <v>3630895.9036457581</v>
          </cell>
          <cell r="BE381">
            <v>0</v>
          </cell>
          <cell r="BF381">
            <v>3630895.9036457581</v>
          </cell>
          <cell r="BG381">
            <v>3361504.304</v>
          </cell>
          <cell r="BH381">
            <v>3217168</v>
          </cell>
          <cell r="BI381">
            <v>3486559.599645758</v>
          </cell>
          <cell r="BJ381">
            <v>5949.7604089518054</v>
          </cell>
          <cell r="BK381">
            <v>5900.9075231858405</v>
          </cell>
          <cell r="BL381">
            <v>8.2788766937987313E-3</v>
          </cell>
          <cell r="BM381">
            <v>0</v>
          </cell>
          <cell r="BN381">
            <v>0</v>
          </cell>
          <cell r="BO381">
            <v>3630895.9036457581</v>
          </cell>
        </row>
        <row r="382">
          <cell r="C382">
            <v>9264060</v>
          </cell>
          <cell r="D382" t="str">
            <v>Wymondham High Academy</v>
          </cell>
          <cell r="E382">
            <v>1323</v>
          </cell>
          <cell r="F382">
            <v>0</v>
          </cell>
          <cell r="G382">
            <v>1323</v>
          </cell>
          <cell r="H382">
            <v>0</v>
          </cell>
          <cell r="I382">
            <v>3928485</v>
          </cell>
          <cell r="J382">
            <v>2707286</v>
          </cell>
          <cell r="K382">
            <v>0</v>
          </cell>
          <cell r="L382">
            <v>74879.99999999968</v>
          </cell>
          <cell r="M382">
            <v>0</v>
          </cell>
          <cell r="N382">
            <v>189520.00000000049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48909.999999999971</v>
          </cell>
          <cell r="V382">
            <v>4004.9999999999977</v>
          </cell>
          <cell r="W382">
            <v>1239.9999999999973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18822.68181818182</v>
          </cell>
          <cell r="AC382">
            <v>0</v>
          </cell>
          <cell r="AD382">
            <v>432879.1967069474</v>
          </cell>
          <cell r="AE382">
            <v>0</v>
          </cell>
          <cell r="AF382">
            <v>0</v>
          </cell>
          <cell r="AG382">
            <v>128000</v>
          </cell>
          <cell r="AH382">
            <v>0</v>
          </cell>
          <cell r="AI382">
            <v>0</v>
          </cell>
          <cell r="AJ382">
            <v>0</v>
          </cell>
          <cell r="AK382">
            <v>40593.919999999998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6635771</v>
          </cell>
          <cell r="AU382">
            <v>770256.87852512929</v>
          </cell>
          <cell r="AV382">
            <v>168593.91999999998</v>
          </cell>
          <cell r="AW382">
            <v>334253.19750183623</v>
          </cell>
          <cell r="AX382">
            <v>7574621.7985251294</v>
          </cell>
          <cell r="AY382">
            <v>7534027.8785251295</v>
          </cell>
          <cell r="AZ382">
            <v>5715</v>
          </cell>
          <cell r="BA382">
            <v>7560945</v>
          </cell>
          <cell r="BB382">
            <v>0</v>
          </cell>
          <cell r="BC382">
            <v>26917.121474870481</v>
          </cell>
          <cell r="BD382">
            <v>7601538.9199999999</v>
          </cell>
          <cell r="BE382">
            <v>0</v>
          </cell>
          <cell r="BF382">
            <v>7601538.9200000009</v>
          </cell>
          <cell r="BG382">
            <v>7601538.9199999999</v>
          </cell>
          <cell r="BH382">
            <v>7432945</v>
          </cell>
          <cell r="BI382">
            <v>7432945</v>
          </cell>
          <cell r="BJ382">
            <v>5618.2501889644745</v>
          </cell>
          <cell r="BK382">
            <v>5592.1056547619046</v>
          </cell>
          <cell r="BL382">
            <v>4.6752575535311692E-3</v>
          </cell>
          <cell r="BM382">
            <v>3.2474244646883092E-4</v>
          </cell>
          <cell r="BN382">
            <v>2402.5601562499437</v>
          </cell>
          <cell r="BO382">
            <v>7603941.4801562503</v>
          </cell>
        </row>
        <row r="383">
          <cell r="C383">
            <v>9264065</v>
          </cell>
          <cell r="D383" t="str">
            <v>City of Norwich School, An Ormiston Academy</v>
          </cell>
          <cell r="E383">
            <v>1330</v>
          </cell>
          <cell r="F383">
            <v>0</v>
          </cell>
          <cell r="G383">
            <v>1330</v>
          </cell>
          <cell r="H383">
            <v>0</v>
          </cell>
          <cell r="I383">
            <v>3842355</v>
          </cell>
          <cell r="J383">
            <v>2842111</v>
          </cell>
          <cell r="K383">
            <v>0</v>
          </cell>
          <cell r="L383">
            <v>145439.99999999974</v>
          </cell>
          <cell r="M383">
            <v>0</v>
          </cell>
          <cell r="N383">
            <v>344019.99999999971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36514.999999999993</v>
          </cell>
          <cell r="V383">
            <v>72089.999999999709</v>
          </cell>
          <cell r="W383">
            <v>171119.99999999983</v>
          </cell>
          <cell r="X383">
            <v>27879.999999999971</v>
          </cell>
          <cell r="Y383">
            <v>72999.999999999971</v>
          </cell>
          <cell r="Z383">
            <v>929.99999999999966</v>
          </cell>
          <cell r="AA383">
            <v>0</v>
          </cell>
          <cell r="AB383">
            <v>39361.762481089252</v>
          </cell>
          <cell r="AC383">
            <v>0</v>
          </cell>
          <cell r="AD383">
            <v>491412.87647785619</v>
          </cell>
          <cell r="AE383">
            <v>0</v>
          </cell>
          <cell r="AF383">
            <v>0</v>
          </cell>
          <cell r="AG383">
            <v>128000</v>
          </cell>
          <cell r="AH383">
            <v>0</v>
          </cell>
          <cell r="AI383">
            <v>0</v>
          </cell>
          <cell r="AJ383">
            <v>0</v>
          </cell>
          <cell r="AK383">
            <v>28958.720000000001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6684466</v>
          </cell>
          <cell r="AU383">
            <v>1401769.6389589442</v>
          </cell>
          <cell r="AV383">
            <v>156958.72</v>
          </cell>
          <cell r="AW383">
            <v>588688.41130439425</v>
          </cell>
          <cell r="AX383">
            <v>8243194.3589589437</v>
          </cell>
          <cell r="AY383">
            <v>8214235.638958944</v>
          </cell>
          <cell r="AZ383">
            <v>5715</v>
          </cell>
          <cell r="BA383">
            <v>7600950</v>
          </cell>
          <cell r="BB383">
            <v>0</v>
          </cell>
          <cell r="BC383">
            <v>0</v>
          </cell>
          <cell r="BD383">
            <v>8243194.3589589437</v>
          </cell>
          <cell r="BE383">
            <v>0</v>
          </cell>
          <cell r="BF383">
            <v>8243194.3589589456</v>
          </cell>
          <cell r="BG383">
            <v>7629908.7199999997</v>
          </cell>
          <cell r="BH383">
            <v>7472950</v>
          </cell>
          <cell r="BI383">
            <v>8086235.638958944</v>
          </cell>
          <cell r="BJ383">
            <v>6079.8764202698831</v>
          </cell>
          <cell r="BK383">
            <v>5868.2239490990996</v>
          </cell>
          <cell r="BL383">
            <v>3.6067551785114935E-2</v>
          </cell>
          <cell r="BM383">
            <v>-1.2023817590170086E-2</v>
          </cell>
          <cell r="BN383">
            <v>-93842.744275172707</v>
          </cell>
          <cell r="BO383">
            <v>8149351.6146837715</v>
          </cell>
        </row>
        <row r="384">
          <cell r="C384">
            <v>9264081</v>
          </cell>
          <cell r="D384" t="str">
            <v>Springwood High School</v>
          </cell>
          <cell r="E384">
            <v>1403</v>
          </cell>
          <cell r="F384">
            <v>0</v>
          </cell>
          <cell r="G384">
            <v>1403</v>
          </cell>
          <cell r="H384">
            <v>0</v>
          </cell>
          <cell r="I384">
            <v>4048110</v>
          </cell>
          <cell r="J384">
            <v>3003901</v>
          </cell>
          <cell r="K384">
            <v>0</v>
          </cell>
          <cell r="L384">
            <v>117600.00000000015</v>
          </cell>
          <cell r="M384">
            <v>0</v>
          </cell>
          <cell r="N384">
            <v>294580.00000000012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18090.000000000007</v>
          </cell>
          <cell r="V384">
            <v>136615.00000000006</v>
          </cell>
          <cell r="W384">
            <v>29760.000000000044</v>
          </cell>
          <cell r="X384">
            <v>19039.99999999996</v>
          </cell>
          <cell r="Y384">
            <v>28470</v>
          </cell>
          <cell r="Z384">
            <v>0</v>
          </cell>
          <cell r="AA384">
            <v>0</v>
          </cell>
          <cell r="AB384">
            <v>50080.000000000065</v>
          </cell>
          <cell r="AC384">
            <v>0</v>
          </cell>
          <cell r="AD384">
            <v>541437.78434528492</v>
          </cell>
          <cell r="AE384">
            <v>0</v>
          </cell>
          <cell r="AF384">
            <v>0</v>
          </cell>
          <cell r="AG384">
            <v>128000</v>
          </cell>
          <cell r="AH384">
            <v>0</v>
          </cell>
          <cell r="AI384">
            <v>0</v>
          </cell>
          <cell r="AJ384">
            <v>0</v>
          </cell>
          <cell r="AK384">
            <v>40593.919999999998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7052011</v>
          </cell>
          <cell r="AU384">
            <v>1235672.7843452853</v>
          </cell>
          <cell r="AV384">
            <v>168593.91999999998</v>
          </cell>
          <cell r="AW384">
            <v>530330.81920809217</v>
          </cell>
          <cell r="AX384">
            <v>8456277.7043452859</v>
          </cell>
          <cell r="AY384">
            <v>8415683.784345286</v>
          </cell>
          <cell r="AZ384">
            <v>5715</v>
          </cell>
          <cell r="BA384">
            <v>8018145</v>
          </cell>
          <cell r="BB384">
            <v>0</v>
          </cell>
          <cell r="BC384">
            <v>0</v>
          </cell>
          <cell r="BD384">
            <v>8456277.7043452859</v>
          </cell>
          <cell r="BE384">
            <v>0</v>
          </cell>
          <cell r="BF384">
            <v>8456277.7043452859</v>
          </cell>
          <cell r="BG384">
            <v>8058738.9199999999</v>
          </cell>
          <cell r="BH384">
            <v>7890145</v>
          </cell>
          <cell r="BI384">
            <v>8287683.784345286</v>
          </cell>
          <cell r="BJ384">
            <v>5907.1160259054068</v>
          </cell>
          <cell r="BK384">
            <v>5725.5185528943566</v>
          </cell>
          <cell r="BL384">
            <v>3.1717209774693556E-2</v>
          </cell>
          <cell r="BM384">
            <v>-7.6734755797487064E-3</v>
          </cell>
          <cell r="BN384">
            <v>-61640.281396237297</v>
          </cell>
          <cell r="BO384">
            <v>8394637.4229490478</v>
          </cell>
        </row>
        <row r="385">
          <cell r="C385">
            <v>9264083</v>
          </cell>
          <cell r="D385" t="str">
            <v>Thorpe St Andrew School and Sixth Form</v>
          </cell>
          <cell r="E385">
            <v>1503</v>
          </cell>
          <cell r="F385">
            <v>0</v>
          </cell>
          <cell r="G385">
            <v>1503</v>
          </cell>
          <cell r="H385">
            <v>0</v>
          </cell>
          <cell r="I385">
            <v>4435695</v>
          </cell>
          <cell r="J385">
            <v>3106368</v>
          </cell>
          <cell r="K385">
            <v>0</v>
          </cell>
          <cell r="L385">
            <v>82560.000000000247</v>
          </cell>
          <cell r="M385">
            <v>0</v>
          </cell>
          <cell r="N385">
            <v>205999.99999999939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11389.999999999995</v>
          </cell>
          <cell r="V385">
            <v>16910.000000000029</v>
          </cell>
          <cell r="W385">
            <v>24180.000000000025</v>
          </cell>
          <cell r="X385">
            <v>8840.0000000000036</v>
          </cell>
          <cell r="Y385">
            <v>26279.999999999964</v>
          </cell>
          <cell r="Z385">
            <v>929.99999999999989</v>
          </cell>
          <cell r="AA385">
            <v>0</v>
          </cell>
          <cell r="AB385">
            <v>29734.999999999935</v>
          </cell>
          <cell r="AC385">
            <v>0</v>
          </cell>
          <cell r="AD385">
            <v>557391.31364783354</v>
          </cell>
          <cell r="AE385">
            <v>0</v>
          </cell>
          <cell r="AF385">
            <v>0</v>
          </cell>
          <cell r="AG385">
            <v>128000</v>
          </cell>
          <cell r="AH385">
            <v>0</v>
          </cell>
          <cell r="AI385">
            <v>0</v>
          </cell>
          <cell r="AJ385">
            <v>0</v>
          </cell>
          <cell r="AK385">
            <v>45506.559999999998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7542063</v>
          </cell>
          <cell r="AU385">
            <v>964216.31364783307</v>
          </cell>
          <cell r="AV385">
            <v>173506.56</v>
          </cell>
          <cell r="AW385">
            <v>415393.97278326075</v>
          </cell>
          <cell r="AX385">
            <v>8679785.8736478332</v>
          </cell>
          <cell r="AY385">
            <v>8634279.3136478327</v>
          </cell>
          <cell r="AZ385">
            <v>5715</v>
          </cell>
          <cell r="BA385">
            <v>8589645</v>
          </cell>
          <cell r="BB385">
            <v>0</v>
          </cell>
          <cell r="BC385">
            <v>0</v>
          </cell>
          <cell r="BD385">
            <v>8679785.8736478332</v>
          </cell>
          <cell r="BE385">
            <v>0</v>
          </cell>
          <cell r="BF385">
            <v>8679785.8736478332</v>
          </cell>
          <cell r="BG385">
            <v>8635151.5600000005</v>
          </cell>
          <cell r="BH385">
            <v>8461645</v>
          </cell>
          <cell r="BI385">
            <v>8506279.3136478327</v>
          </cell>
          <cell r="BJ385">
            <v>5659.5338081489235</v>
          </cell>
          <cell r="BK385">
            <v>5601.2360457296572</v>
          </cell>
          <cell r="BL385">
            <v>1.0408017434600366E-2</v>
          </cell>
          <cell r="BM385">
            <v>0</v>
          </cell>
          <cell r="BN385">
            <v>0</v>
          </cell>
          <cell r="BO385">
            <v>8679785.8736478332</v>
          </cell>
        </row>
        <row r="386">
          <cell r="C386">
            <v>9264084</v>
          </cell>
          <cell r="D386" t="str">
            <v>Taverham High School</v>
          </cell>
          <cell r="E386">
            <v>1077</v>
          </cell>
          <cell r="F386">
            <v>0</v>
          </cell>
          <cell r="G386">
            <v>1077</v>
          </cell>
          <cell r="H386">
            <v>0</v>
          </cell>
          <cell r="I386">
            <v>3105465</v>
          </cell>
          <cell r="J386">
            <v>2308204</v>
          </cell>
          <cell r="K386">
            <v>0</v>
          </cell>
          <cell r="L386">
            <v>70560.000000000087</v>
          </cell>
          <cell r="M386">
            <v>0</v>
          </cell>
          <cell r="N386">
            <v>162740.00000000023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4359.0473977695165</v>
          </cell>
          <cell r="V386">
            <v>4008.7221189591069</v>
          </cell>
          <cell r="W386">
            <v>620.57620817843861</v>
          </cell>
          <cell r="X386">
            <v>1361.2639405204432</v>
          </cell>
          <cell r="Y386">
            <v>2922.7137546468421</v>
          </cell>
          <cell r="Z386">
            <v>0</v>
          </cell>
          <cell r="AA386">
            <v>0</v>
          </cell>
          <cell r="AB386">
            <v>20439.892723880614</v>
          </cell>
          <cell r="AC386">
            <v>0</v>
          </cell>
          <cell r="AD386">
            <v>398745.76202299242</v>
          </cell>
          <cell r="AE386">
            <v>0</v>
          </cell>
          <cell r="AF386">
            <v>0</v>
          </cell>
          <cell r="AG386">
            <v>128000</v>
          </cell>
          <cell r="AH386">
            <v>0</v>
          </cell>
          <cell r="AI386">
            <v>0</v>
          </cell>
          <cell r="AJ386">
            <v>0</v>
          </cell>
          <cell r="AK386">
            <v>45328.153599999998</v>
          </cell>
          <cell r="AL386">
            <v>79374.146880000015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5413669</v>
          </cell>
          <cell r="AU386">
            <v>665757.97816694761</v>
          </cell>
          <cell r="AV386">
            <v>252702.30048000001</v>
          </cell>
          <cell r="AW386">
            <v>264455.05196885538</v>
          </cell>
          <cell r="AX386">
            <v>6332129.2786469469</v>
          </cell>
          <cell r="AY386">
            <v>6207426.9781669471</v>
          </cell>
          <cell r="AZ386">
            <v>5715</v>
          </cell>
          <cell r="BA386">
            <v>6155055</v>
          </cell>
          <cell r="BB386">
            <v>0</v>
          </cell>
          <cell r="BC386">
            <v>0</v>
          </cell>
          <cell r="BD386">
            <v>6332129.2786469469</v>
          </cell>
          <cell r="BE386">
            <v>0</v>
          </cell>
          <cell r="BF386">
            <v>6332129.2786469469</v>
          </cell>
          <cell r="BG386">
            <v>6279757.3004799997</v>
          </cell>
          <cell r="BH386">
            <v>6029446.3782399995</v>
          </cell>
          <cell r="BI386">
            <v>6081818.3564069467</v>
          </cell>
          <cell r="BJ386">
            <v>5646.9994024205635</v>
          </cell>
          <cell r="BK386">
            <v>5561.9290255405404</v>
          </cell>
          <cell r="BL386">
            <v>1.5295120899489629E-2</v>
          </cell>
          <cell r="BM386">
            <v>0</v>
          </cell>
          <cell r="BN386">
            <v>0</v>
          </cell>
          <cell r="BO386">
            <v>6332129.2786469469</v>
          </cell>
        </row>
        <row r="387">
          <cell r="C387">
            <v>9264085</v>
          </cell>
          <cell r="D387" t="str">
            <v>Dereham Neatherd High School</v>
          </cell>
          <cell r="E387">
            <v>1192</v>
          </cell>
          <cell r="F387">
            <v>0</v>
          </cell>
          <cell r="G387">
            <v>1192</v>
          </cell>
          <cell r="H387">
            <v>0</v>
          </cell>
          <cell r="I387">
            <v>3344715</v>
          </cell>
          <cell r="J387">
            <v>2658749</v>
          </cell>
          <cell r="K387">
            <v>0</v>
          </cell>
          <cell r="L387">
            <v>99840</v>
          </cell>
          <cell r="M387">
            <v>0</v>
          </cell>
          <cell r="N387">
            <v>225569.99999999985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10719.999999999993</v>
          </cell>
          <cell r="V387">
            <v>37825.000000000022</v>
          </cell>
          <cell r="W387">
            <v>4959.9999999999964</v>
          </cell>
          <cell r="X387">
            <v>2720.0000000000023</v>
          </cell>
          <cell r="Y387">
            <v>729.99999999999966</v>
          </cell>
          <cell r="Z387">
            <v>0</v>
          </cell>
          <cell r="AA387">
            <v>0</v>
          </cell>
          <cell r="AB387">
            <v>26627.33837111669</v>
          </cell>
          <cell r="AC387">
            <v>0</v>
          </cell>
          <cell r="AD387">
            <v>453525.32572975149</v>
          </cell>
          <cell r="AE387">
            <v>0</v>
          </cell>
          <cell r="AF387">
            <v>0</v>
          </cell>
          <cell r="AG387">
            <v>128000</v>
          </cell>
          <cell r="AH387">
            <v>0</v>
          </cell>
          <cell r="AI387">
            <v>0</v>
          </cell>
          <cell r="AJ387">
            <v>0</v>
          </cell>
          <cell r="AK387">
            <v>25856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6003464</v>
          </cell>
          <cell r="AU387">
            <v>862517.66410086805</v>
          </cell>
          <cell r="AV387">
            <v>153856</v>
          </cell>
          <cell r="AW387">
            <v>335961.86553313391</v>
          </cell>
          <cell r="AX387">
            <v>7019837.6641008677</v>
          </cell>
          <cell r="AY387">
            <v>6993981.6641008677</v>
          </cell>
          <cell r="AZ387">
            <v>5715</v>
          </cell>
          <cell r="BA387">
            <v>6812280</v>
          </cell>
          <cell r="BB387">
            <v>0</v>
          </cell>
          <cell r="BC387">
            <v>0</v>
          </cell>
          <cell r="BD387">
            <v>7019837.6641008677</v>
          </cell>
          <cell r="BE387">
            <v>0</v>
          </cell>
          <cell r="BF387">
            <v>7019837.6641008686</v>
          </cell>
          <cell r="BG387">
            <v>6838136</v>
          </cell>
          <cell r="BH387">
            <v>6684280</v>
          </cell>
          <cell r="BI387">
            <v>6865981.6641008677</v>
          </cell>
          <cell r="BJ387">
            <v>5760.0517316282449</v>
          </cell>
          <cell r="BK387">
            <v>5597.8862696397937</v>
          </cell>
          <cell r="BL387">
            <v>2.8969052634734219E-2</v>
          </cell>
          <cell r="BM387">
            <v>-4.9253184397893696E-3</v>
          </cell>
          <cell r="BN387">
            <v>-32865.075981499118</v>
          </cell>
          <cell r="BO387">
            <v>6986972.588119369</v>
          </cell>
        </row>
        <row r="388">
          <cell r="C388">
            <v>9264089</v>
          </cell>
          <cell r="D388" t="str">
            <v>Diss High School</v>
          </cell>
          <cell r="E388">
            <v>815</v>
          </cell>
          <cell r="F388">
            <v>0</v>
          </cell>
          <cell r="G388">
            <v>815</v>
          </cell>
          <cell r="H388">
            <v>0</v>
          </cell>
          <cell r="I388">
            <v>2430780</v>
          </cell>
          <cell r="J388">
            <v>1655651</v>
          </cell>
          <cell r="K388">
            <v>0</v>
          </cell>
          <cell r="L388">
            <v>75840.000000000146</v>
          </cell>
          <cell r="M388">
            <v>0</v>
          </cell>
          <cell r="N388">
            <v>181280.00000000017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42879.999999999898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18826.199261992602</v>
          </cell>
          <cell r="AC388">
            <v>0</v>
          </cell>
          <cell r="AD388">
            <v>346175.62834508246</v>
          </cell>
          <cell r="AE388">
            <v>0</v>
          </cell>
          <cell r="AF388">
            <v>0</v>
          </cell>
          <cell r="AG388">
            <v>128000</v>
          </cell>
          <cell r="AH388">
            <v>0</v>
          </cell>
          <cell r="AI388">
            <v>0</v>
          </cell>
          <cell r="AJ388">
            <v>0</v>
          </cell>
          <cell r="AK388">
            <v>29475.84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4086431</v>
          </cell>
          <cell r="AU388">
            <v>665001.82760707522</v>
          </cell>
          <cell r="AV388">
            <v>157475.84</v>
          </cell>
          <cell r="AW388">
            <v>252934.74223120243</v>
          </cell>
          <cell r="AX388">
            <v>4908908.6676070746</v>
          </cell>
          <cell r="AY388">
            <v>4879432.8276070748</v>
          </cell>
          <cell r="AZ388">
            <v>5715</v>
          </cell>
          <cell r="BA388">
            <v>4657725</v>
          </cell>
          <cell r="BB388">
            <v>0</v>
          </cell>
          <cell r="BC388">
            <v>0</v>
          </cell>
          <cell r="BD388">
            <v>4908908.6676070746</v>
          </cell>
          <cell r="BE388">
            <v>0</v>
          </cell>
          <cell r="BF388">
            <v>4908908.6676070746</v>
          </cell>
          <cell r="BG388">
            <v>4687200.84</v>
          </cell>
          <cell r="BH388">
            <v>4529725</v>
          </cell>
          <cell r="BI388">
            <v>4751432.8276070748</v>
          </cell>
          <cell r="BJ388">
            <v>5829.9789295792325</v>
          </cell>
          <cell r="BK388">
            <v>5604.5098894946814</v>
          </cell>
          <cell r="BL388">
            <v>4.0229929918971036E-2</v>
          </cell>
          <cell r="BM388">
            <v>-1.6186195724026187E-2</v>
          </cell>
          <cell r="BN388">
            <v>-73933.290617010047</v>
          </cell>
          <cell r="BO388">
            <v>4834975.376990065</v>
          </cell>
        </row>
        <row r="389">
          <cell r="C389">
            <v>9264605</v>
          </cell>
          <cell r="D389" t="str">
            <v>Notre Dame High School, Norwich</v>
          </cell>
          <cell r="E389">
            <v>1060</v>
          </cell>
          <cell r="F389">
            <v>0</v>
          </cell>
          <cell r="G389">
            <v>1060</v>
          </cell>
          <cell r="H389">
            <v>0</v>
          </cell>
          <cell r="I389">
            <v>3048045</v>
          </cell>
          <cell r="J389">
            <v>2281239</v>
          </cell>
          <cell r="K389">
            <v>0</v>
          </cell>
          <cell r="L389">
            <v>60960.000000000007</v>
          </cell>
          <cell r="M389">
            <v>0</v>
          </cell>
          <cell r="N389">
            <v>153469.99999999994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39194.999999999985</v>
          </cell>
          <cell r="V389">
            <v>48504.999999999869</v>
          </cell>
          <cell r="W389">
            <v>47740.000000000029</v>
          </cell>
          <cell r="X389">
            <v>33999.999999999985</v>
          </cell>
          <cell r="Y389">
            <v>72269.999999999971</v>
          </cell>
          <cell r="Z389">
            <v>29759.999999999982</v>
          </cell>
          <cell r="AA389">
            <v>0</v>
          </cell>
          <cell r="AB389">
            <v>60711.473788328309</v>
          </cell>
          <cell r="AC389">
            <v>0</v>
          </cell>
          <cell r="AD389">
            <v>309406.36171897559</v>
          </cell>
          <cell r="AE389">
            <v>0</v>
          </cell>
          <cell r="AF389">
            <v>0</v>
          </cell>
          <cell r="AG389">
            <v>128000</v>
          </cell>
          <cell r="AH389">
            <v>0</v>
          </cell>
          <cell r="AI389">
            <v>0</v>
          </cell>
          <cell r="AJ389">
            <v>0</v>
          </cell>
          <cell r="AK389">
            <v>24097.792000000001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5329284</v>
          </cell>
          <cell r="AU389">
            <v>856017.83550730383</v>
          </cell>
          <cell r="AV389">
            <v>152097.79200000002</v>
          </cell>
          <cell r="AW389">
            <v>403438.3475691622</v>
          </cell>
          <cell r="AX389">
            <v>6337399.6275073038</v>
          </cell>
          <cell r="AY389">
            <v>6313301.8355073035</v>
          </cell>
          <cell r="AZ389">
            <v>5715</v>
          </cell>
          <cell r="BA389">
            <v>6057900</v>
          </cell>
          <cell r="BB389">
            <v>0</v>
          </cell>
          <cell r="BC389">
            <v>0</v>
          </cell>
          <cell r="BD389">
            <v>6337399.6275073038</v>
          </cell>
          <cell r="BE389">
            <v>0</v>
          </cell>
          <cell r="BF389">
            <v>6337399.6275073048</v>
          </cell>
          <cell r="BG389">
            <v>6081997.7920000004</v>
          </cell>
          <cell r="BH389">
            <v>5929900</v>
          </cell>
          <cell r="BI389">
            <v>6185301.8355073035</v>
          </cell>
          <cell r="BJ389">
            <v>5835.1904108559465</v>
          </cell>
          <cell r="BK389">
            <v>5629.8994107312437</v>
          </cell>
          <cell r="BL389">
            <v>3.6464417061056943E-2</v>
          </cell>
          <cell r="BM389">
            <v>-1.2420682866112094E-2</v>
          </cell>
          <cell r="BN389">
            <v>-74122.826857732376</v>
          </cell>
          <cell r="BO389">
            <v>6263276.8006495712</v>
          </cell>
        </row>
        <row r="390">
          <cell r="C390">
            <v>9265400</v>
          </cell>
          <cell r="D390" t="str">
            <v>Wymondham College</v>
          </cell>
          <cell r="E390">
            <v>991</v>
          </cell>
          <cell r="F390">
            <v>0</v>
          </cell>
          <cell r="G390">
            <v>991</v>
          </cell>
          <cell r="H390">
            <v>0</v>
          </cell>
          <cell r="I390">
            <v>2727450</v>
          </cell>
          <cell r="J390">
            <v>2270453</v>
          </cell>
          <cell r="K390">
            <v>0</v>
          </cell>
          <cell r="L390">
            <v>36480.000000000015</v>
          </cell>
          <cell r="M390">
            <v>0</v>
          </cell>
          <cell r="N390">
            <v>97850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23208.677811550133</v>
          </cell>
          <cell r="V390">
            <v>14297.710233029395</v>
          </cell>
          <cell r="W390">
            <v>8715.1773049645599</v>
          </cell>
          <cell r="X390">
            <v>9558.5815602837101</v>
          </cell>
          <cell r="Y390">
            <v>6596.6261398176284</v>
          </cell>
          <cell r="Z390">
            <v>1867.5379939209756</v>
          </cell>
          <cell r="AA390">
            <v>0</v>
          </cell>
          <cell r="AB390">
            <v>68860.000000000073</v>
          </cell>
          <cell r="AC390">
            <v>0</v>
          </cell>
          <cell r="AD390">
            <v>292270.4484088337</v>
          </cell>
          <cell r="AE390">
            <v>0</v>
          </cell>
          <cell r="AF390">
            <v>0</v>
          </cell>
          <cell r="AG390">
            <v>128000</v>
          </cell>
          <cell r="AH390">
            <v>0</v>
          </cell>
          <cell r="AI390">
            <v>0</v>
          </cell>
          <cell r="AJ390">
            <v>0</v>
          </cell>
          <cell r="AK390">
            <v>72913.919999999998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4997903</v>
          </cell>
          <cell r="AU390">
            <v>559704.75945240015</v>
          </cell>
          <cell r="AV390">
            <v>200913.91999999998</v>
          </cell>
          <cell r="AW390">
            <v>252243.54294904863</v>
          </cell>
          <cell r="AX390">
            <v>5758521.6794523997</v>
          </cell>
          <cell r="AY390">
            <v>5685607.7594523998</v>
          </cell>
          <cell r="AZ390">
            <v>5715</v>
          </cell>
          <cell r="BA390">
            <v>5663565</v>
          </cell>
          <cell r="BB390">
            <v>0</v>
          </cell>
          <cell r="BC390">
            <v>0</v>
          </cell>
          <cell r="BD390">
            <v>5758521.6794523997</v>
          </cell>
          <cell r="BE390">
            <v>0</v>
          </cell>
          <cell r="BF390">
            <v>5758521.6794523997</v>
          </cell>
          <cell r="BG390">
            <v>5736478.9199999999</v>
          </cell>
          <cell r="BH390">
            <v>5535565</v>
          </cell>
          <cell r="BI390">
            <v>5557607.7594523998</v>
          </cell>
          <cell r="BJ390">
            <v>5608.0804838066597</v>
          </cell>
          <cell r="BK390">
            <v>5554.6958290946086</v>
          </cell>
          <cell r="BL390">
            <v>9.6107251152134747E-3</v>
          </cell>
          <cell r="BM390">
            <v>0</v>
          </cell>
          <cell r="BN390">
            <v>0</v>
          </cell>
          <cell r="BO390">
            <v>5758521.6794523997</v>
          </cell>
        </row>
        <row r="391">
          <cell r="C391">
            <v>9265401</v>
          </cell>
          <cell r="D391" t="str">
            <v>Cromer Academy</v>
          </cell>
          <cell r="E391">
            <v>688</v>
          </cell>
          <cell r="F391">
            <v>0</v>
          </cell>
          <cell r="G391">
            <v>688</v>
          </cell>
          <cell r="H391">
            <v>0</v>
          </cell>
          <cell r="I391">
            <v>2009700</v>
          </cell>
          <cell r="J391">
            <v>1445324</v>
          </cell>
          <cell r="K391">
            <v>0</v>
          </cell>
          <cell r="L391">
            <v>71999.99999999984</v>
          </cell>
          <cell r="M391">
            <v>0</v>
          </cell>
          <cell r="N391">
            <v>174070.00000000006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97150.000000000058</v>
          </cell>
          <cell r="V391">
            <v>6229.9999999999918</v>
          </cell>
          <cell r="W391">
            <v>0</v>
          </cell>
          <cell r="X391">
            <v>0</v>
          </cell>
          <cell r="Y391">
            <v>0</v>
          </cell>
          <cell r="Z391">
            <v>1860.000000000002</v>
          </cell>
          <cell r="AA391">
            <v>0</v>
          </cell>
          <cell r="AB391">
            <v>1574.1520467836287</v>
          </cell>
          <cell r="AC391">
            <v>0</v>
          </cell>
          <cell r="AD391">
            <v>330486.21348441363</v>
          </cell>
          <cell r="AE391">
            <v>0</v>
          </cell>
          <cell r="AF391">
            <v>0</v>
          </cell>
          <cell r="AG391">
            <v>128000</v>
          </cell>
          <cell r="AH391">
            <v>0</v>
          </cell>
          <cell r="AI391">
            <v>0</v>
          </cell>
          <cell r="AJ391">
            <v>0</v>
          </cell>
          <cell r="AK391">
            <v>16340.992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3455024</v>
          </cell>
          <cell r="AU391">
            <v>683370.36553119728</v>
          </cell>
          <cell r="AV391">
            <v>144340.992</v>
          </cell>
          <cell r="AW391">
            <v>294263.50753089844</v>
          </cell>
          <cell r="AX391">
            <v>4282735.3575311974</v>
          </cell>
          <cell r="AY391">
            <v>4266394.3655311977</v>
          </cell>
          <cell r="AZ391">
            <v>5715</v>
          </cell>
          <cell r="BA391">
            <v>3931920</v>
          </cell>
          <cell r="BB391">
            <v>0</v>
          </cell>
          <cell r="BC391">
            <v>0</v>
          </cell>
          <cell r="BD391">
            <v>4282735.3575311974</v>
          </cell>
          <cell r="BE391">
            <v>0</v>
          </cell>
          <cell r="BF391">
            <v>4282735.3575311974</v>
          </cell>
          <cell r="BG391">
            <v>3948260.9920000001</v>
          </cell>
          <cell r="BH391">
            <v>3803920</v>
          </cell>
          <cell r="BI391">
            <v>4138394.3655311973</v>
          </cell>
          <cell r="BJ391">
            <v>6015.1080894348797</v>
          </cell>
          <cell r="BK391">
            <v>5689.6323569526621</v>
          </cell>
          <cell r="BL391">
            <v>5.7205055100702631E-2</v>
          </cell>
          <cell r="BM391">
            <v>-3.3161320905757782E-2</v>
          </cell>
          <cell r="BN391">
            <v>-129808.89840418688</v>
          </cell>
          <cell r="BO391">
            <v>4152926.4591270103</v>
          </cell>
        </row>
        <row r="392">
          <cell r="C392">
            <v>9265405</v>
          </cell>
          <cell r="D392" t="str">
            <v>Acle Academy</v>
          </cell>
          <cell r="E392">
            <v>571</v>
          </cell>
          <cell r="F392">
            <v>0</v>
          </cell>
          <cell r="G392">
            <v>571</v>
          </cell>
          <cell r="H392">
            <v>0</v>
          </cell>
          <cell r="I392">
            <v>1693890</v>
          </cell>
          <cell r="J392">
            <v>1170281</v>
          </cell>
          <cell r="K392">
            <v>0</v>
          </cell>
          <cell r="L392">
            <v>66719.999999999971</v>
          </cell>
          <cell r="M392">
            <v>0</v>
          </cell>
          <cell r="N392">
            <v>153469.99999999971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1005.0000000000008</v>
          </cell>
          <cell r="V392">
            <v>0</v>
          </cell>
          <cell r="W392">
            <v>1239.9999999999998</v>
          </cell>
          <cell r="X392">
            <v>2719.9999999999995</v>
          </cell>
          <cell r="Y392">
            <v>2190.0000000000018</v>
          </cell>
          <cell r="Z392">
            <v>930.0000000000025</v>
          </cell>
          <cell r="AA392">
            <v>0</v>
          </cell>
          <cell r="AB392">
            <v>15650.000000000042</v>
          </cell>
          <cell r="AC392">
            <v>0</v>
          </cell>
          <cell r="AD392">
            <v>261721.59312800862</v>
          </cell>
          <cell r="AE392">
            <v>0</v>
          </cell>
          <cell r="AF392">
            <v>0</v>
          </cell>
          <cell r="AG392">
            <v>128000</v>
          </cell>
          <cell r="AH392">
            <v>7916.9999999999918</v>
          </cell>
          <cell r="AI392">
            <v>0</v>
          </cell>
          <cell r="AJ392">
            <v>0</v>
          </cell>
          <cell r="AK392">
            <v>13962.24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2864171</v>
          </cell>
          <cell r="AU392">
            <v>505646.5931280083</v>
          </cell>
          <cell r="AV392">
            <v>149879.24</v>
          </cell>
          <cell r="AW392">
            <v>165552.30703708221</v>
          </cell>
          <cell r="AX392">
            <v>3519696.8331280081</v>
          </cell>
          <cell r="AY392">
            <v>3505734.5931280078</v>
          </cell>
          <cell r="AZ392">
            <v>5715</v>
          </cell>
          <cell r="BA392">
            <v>3263265</v>
          </cell>
          <cell r="BB392">
            <v>0</v>
          </cell>
          <cell r="BC392">
            <v>0</v>
          </cell>
          <cell r="BD392">
            <v>3519696.8331280081</v>
          </cell>
          <cell r="BE392">
            <v>0</v>
          </cell>
          <cell r="BF392">
            <v>3519696.8331280081</v>
          </cell>
          <cell r="BG392">
            <v>3277227.24</v>
          </cell>
          <cell r="BH392">
            <v>3127348</v>
          </cell>
          <cell r="BI392">
            <v>3369817.5931280078</v>
          </cell>
          <cell r="BJ392">
            <v>5901.6069932189275</v>
          </cell>
          <cell r="BK392">
            <v>5627.6079337099809</v>
          </cell>
          <cell r="BL392">
            <v>4.8688370394046568E-2</v>
          </cell>
          <cell r="BM392">
            <v>-2.4644636199101719E-2</v>
          </cell>
          <cell r="BN392">
            <v>-79192.189962750243</v>
          </cell>
          <cell r="BO392">
            <v>3440504.6431652578</v>
          </cell>
        </row>
        <row r="393">
          <cell r="C393">
            <v>9265406</v>
          </cell>
          <cell r="D393" t="str">
            <v>Sheringham High School</v>
          </cell>
          <cell r="E393">
            <v>625</v>
          </cell>
          <cell r="F393">
            <v>0</v>
          </cell>
          <cell r="G393">
            <v>625</v>
          </cell>
          <cell r="H393">
            <v>0</v>
          </cell>
          <cell r="I393">
            <v>1789590</v>
          </cell>
          <cell r="J393">
            <v>1353643</v>
          </cell>
          <cell r="K393">
            <v>0</v>
          </cell>
          <cell r="L393">
            <v>60000</v>
          </cell>
          <cell r="M393">
            <v>0</v>
          </cell>
          <cell r="N393">
            <v>149350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7035</v>
          </cell>
          <cell r="V393">
            <v>445</v>
          </cell>
          <cell r="W393">
            <v>0</v>
          </cell>
          <cell r="X393">
            <v>0</v>
          </cell>
          <cell r="Y393">
            <v>730</v>
          </cell>
          <cell r="Z393">
            <v>0</v>
          </cell>
          <cell r="AA393">
            <v>0</v>
          </cell>
          <cell r="AB393">
            <v>21910</v>
          </cell>
          <cell r="AC393">
            <v>0</v>
          </cell>
          <cell r="AD393">
            <v>236335.19904487001</v>
          </cell>
          <cell r="AE393">
            <v>0</v>
          </cell>
          <cell r="AF393">
            <v>0</v>
          </cell>
          <cell r="AG393">
            <v>128000</v>
          </cell>
          <cell r="AH393">
            <v>0</v>
          </cell>
          <cell r="AI393">
            <v>0</v>
          </cell>
          <cell r="AJ393">
            <v>0</v>
          </cell>
          <cell r="AK393">
            <v>17892.351999999999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3143233</v>
          </cell>
          <cell r="AU393">
            <v>475805.19904486998</v>
          </cell>
          <cell r="AV393">
            <v>145892.35200000001</v>
          </cell>
          <cell r="AW393">
            <v>159940.54283706844</v>
          </cell>
          <cell r="AX393">
            <v>3764930.5510448702</v>
          </cell>
          <cell r="AY393">
            <v>3747038.1990448702</v>
          </cell>
          <cell r="AZ393">
            <v>5715</v>
          </cell>
          <cell r="BA393">
            <v>3571875</v>
          </cell>
          <cell r="BB393">
            <v>0</v>
          </cell>
          <cell r="BC393">
            <v>0</v>
          </cell>
          <cell r="BD393">
            <v>3764930.5510448702</v>
          </cell>
          <cell r="BE393">
            <v>0</v>
          </cell>
          <cell r="BF393">
            <v>3764930.5510448702</v>
          </cell>
          <cell r="BG393">
            <v>3589767.352</v>
          </cell>
          <cell r="BH393">
            <v>3443875</v>
          </cell>
          <cell r="BI393">
            <v>3619038.1990448702</v>
          </cell>
          <cell r="BJ393">
            <v>5790.4611184717924</v>
          </cell>
          <cell r="BK393">
            <v>5591.8541155405401</v>
          </cell>
          <cell r="BL393">
            <v>3.5517200346714302E-2</v>
          </cell>
          <cell r="BM393">
            <v>-1.1473466151769453E-2</v>
          </cell>
          <cell r="BN393">
            <v>-40098.718075179437</v>
          </cell>
          <cell r="BO393">
            <v>3724831.8329696907</v>
          </cell>
        </row>
        <row r="394">
          <cell r="C394">
            <v>9265407</v>
          </cell>
          <cell r="D394" t="str">
            <v>Lynn Grove Academy</v>
          </cell>
          <cell r="E394">
            <v>1199</v>
          </cell>
          <cell r="F394">
            <v>0</v>
          </cell>
          <cell r="G394">
            <v>1199</v>
          </cell>
          <cell r="H394">
            <v>0</v>
          </cell>
          <cell r="I394">
            <v>3378210</v>
          </cell>
          <cell r="J394">
            <v>2658749</v>
          </cell>
          <cell r="K394">
            <v>0</v>
          </cell>
          <cell r="L394">
            <v>172799.99999999985</v>
          </cell>
          <cell r="M394">
            <v>0</v>
          </cell>
          <cell r="N394">
            <v>389340.00000000035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21775.000000000004</v>
          </cell>
          <cell r="V394">
            <v>3559.9999999999977</v>
          </cell>
          <cell r="W394">
            <v>140739.99999999997</v>
          </cell>
          <cell r="X394">
            <v>84999.999999999927</v>
          </cell>
          <cell r="Y394">
            <v>85410</v>
          </cell>
          <cell r="Z394">
            <v>66959.999999999942</v>
          </cell>
          <cell r="AA394">
            <v>0</v>
          </cell>
          <cell r="AB394">
            <v>9389.9999999999982</v>
          </cell>
          <cell r="AC394">
            <v>0</v>
          </cell>
          <cell r="AD394">
            <v>523536.8252931977</v>
          </cell>
          <cell r="AE394">
            <v>0</v>
          </cell>
          <cell r="AF394">
            <v>0</v>
          </cell>
          <cell r="AG394">
            <v>128000</v>
          </cell>
          <cell r="AH394">
            <v>0</v>
          </cell>
          <cell r="AI394">
            <v>0</v>
          </cell>
          <cell r="AJ394">
            <v>0</v>
          </cell>
          <cell r="AK394">
            <v>32320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6036959</v>
          </cell>
          <cell r="AU394">
            <v>1498511.8252931978</v>
          </cell>
          <cell r="AV394">
            <v>160320</v>
          </cell>
          <cell r="AW394">
            <v>569276.34033982782</v>
          </cell>
          <cell r="AX394">
            <v>7695790.8252931982</v>
          </cell>
          <cell r="AY394">
            <v>7663470.8252931982</v>
          </cell>
          <cell r="AZ394">
            <v>5715</v>
          </cell>
          <cell r="BA394">
            <v>6852285</v>
          </cell>
          <cell r="BB394">
            <v>0</v>
          </cell>
          <cell r="BC394">
            <v>0</v>
          </cell>
          <cell r="BD394">
            <v>7695790.8252931982</v>
          </cell>
          <cell r="BE394">
            <v>0</v>
          </cell>
          <cell r="BF394">
            <v>7695790.8252931973</v>
          </cell>
          <cell r="BG394">
            <v>6884605</v>
          </cell>
          <cell r="BH394">
            <v>6724285</v>
          </cell>
          <cell r="BI394">
            <v>7535470.8252931982</v>
          </cell>
          <cell r="BJ394">
            <v>6284.7963513704735</v>
          </cell>
          <cell r="BK394">
            <v>5978.5634952951241</v>
          </cell>
          <cell r="BL394">
            <v>5.1221812115291865E-2</v>
          </cell>
          <cell r="BM394">
            <v>-2.7178077920347016E-2</v>
          </cell>
          <cell r="BN394">
            <v>-194820.55156772083</v>
          </cell>
          <cell r="BO394">
            <v>7500970.273725477</v>
          </cell>
        </row>
        <row r="395">
          <cell r="C395">
            <v>9266905</v>
          </cell>
          <cell r="D395" t="str">
            <v>The Open Academy</v>
          </cell>
          <cell r="E395">
            <v>526</v>
          </cell>
          <cell r="F395">
            <v>0</v>
          </cell>
          <cell r="G395">
            <v>526</v>
          </cell>
          <cell r="H395">
            <v>0</v>
          </cell>
          <cell r="I395">
            <v>1488135</v>
          </cell>
          <cell r="J395">
            <v>1159495</v>
          </cell>
          <cell r="K395">
            <v>0</v>
          </cell>
          <cell r="L395">
            <v>88320.000000000015</v>
          </cell>
          <cell r="M395">
            <v>0</v>
          </cell>
          <cell r="N395">
            <v>207030.00000000006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18090.000000000018</v>
          </cell>
          <cell r="V395">
            <v>57850</v>
          </cell>
          <cell r="W395">
            <v>33480.000000000029</v>
          </cell>
          <cell r="X395">
            <v>53039.999999999847</v>
          </cell>
          <cell r="Y395">
            <v>44529.99999999984</v>
          </cell>
          <cell r="Z395">
            <v>930.00000000000182</v>
          </cell>
          <cell r="AA395">
            <v>0</v>
          </cell>
          <cell r="AB395">
            <v>18815.771428571461</v>
          </cell>
          <cell r="AC395">
            <v>0</v>
          </cell>
          <cell r="AD395">
            <v>290907.3372424827</v>
          </cell>
          <cell r="AE395">
            <v>0</v>
          </cell>
          <cell r="AF395">
            <v>0</v>
          </cell>
          <cell r="AG395">
            <v>128000</v>
          </cell>
          <cell r="AH395">
            <v>0</v>
          </cell>
          <cell r="AI395">
            <v>0</v>
          </cell>
          <cell r="AJ395">
            <v>0</v>
          </cell>
          <cell r="AK395">
            <v>38148.417099999999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2647630</v>
          </cell>
          <cell r="AU395">
            <v>812993.10867105389</v>
          </cell>
          <cell r="AV395">
            <v>166148.41709999999</v>
          </cell>
          <cell r="AW395">
            <v>322956.80033097119</v>
          </cell>
          <cell r="AX395">
            <v>3626771.525771054</v>
          </cell>
          <cell r="AY395">
            <v>3588623.1086710538</v>
          </cell>
          <cell r="AZ395">
            <v>5715</v>
          </cell>
          <cell r="BA395">
            <v>3006090</v>
          </cell>
          <cell r="BB395">
            <v>0</v>
          </cell>
          <cell r="BC395">
            <v>0</v>
          </cell>
          <cell r="BD395">
            <v>3626771.525771054</v>
          </cell>
          <cell r="BE395">
            <v>0</v>
          </cell>
          <cell r="BF395">
            <v>3626771.5257710544</v>
          </cell>
          <cell r="BG395">
            <v>3044238.4171000002</v>
          </cell>
          <cell r="BH395">
            <v>2878090</v>
          </cell>
          <cell r="BI395">
            <v>3460623.1086710538</v>
          </cell>
          <cell r="BJ395">
            <v>6579.1313853061856</v>
          </cell>
          <cell r="BK395">
            <v>6285.9637974999996</v>
          </cell>
          <cell r="BL395">
            <v>4.6638446744281623E-2</v>
          </cell>
          <cell r="BM395">
            <v>-2.2594712549336773E-2</v>
          </cell>
          <cell r="BN395">
            <v>-74707.540722626247</v>
          </cell>
          <cell r="BO395">
            <v>3552063.9850484277</v>
          </cell>
        </row>
        <row r="396">
          <cell r="C396">
            <v>9266906</v>
          </cell>
          <cell r="D396" t="str">
            <v>City Academy Norwich</v>
          </cell>
          <cell r="E396">
            <v>697</v>
          </cell>
          <cell r="F396">
            <v>0</v>
          </cell>
          <cell r="G396">
            <v>697</v>
          </cell>
          <cell r="H396">
            <v>0</v>
          </cell>
          <cell r="I396">
            <v>2062335</v>
          </cell>
          <cell r="J396">
            <v>1434538</v>
          </cell>
          <cell r="K396">
            <v>0</v>
          </cell>
          <cell r="L396">
            <v>167039.99999999985</v>
          </cell>
          <cell r="M396">
            <v>0</v>
          </cell>
          <cell r="N396">
            <v>390370.00000000017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14425.69683908046</v>
          </cell>
          <cell r="V396">
            <v>35651.149425287302</v>
          </cell>
          <cell r="W396">
            <v>13038.706896551748</v>
          </cell>
          <cell r="X396">
            <v>132109.54022988505</v>
          </cell>
          <cell r="Y396">
            <v>166679.13793103461</v>
          </cell>
          <cell r="Z396">
            <v>64262.198275862102</v>
          </cell>
          <cell r="AA396">
            <v>0</v>
          </cell>
          <cell r="AB396">
            <v>56339.999999999978</v>
          </cell>
          <cell r="AC396">
            <v>0</v>
          </cell>
          <cell r="AD396">
            <v>396052.09044186259</v>
          </cell>
          <cell r="AE396">
            <v>0</v>
          </cell>
          <cell r="AF396">
            <v>0</v>
          </cell>
          <cell r="AG396">
            <v>128000</v>
          </cell>
          <cell r="AH396">
            <v>0</v>
          </cell>
          <cell r="AI396">
            <v>0</v>
          </cell>
          <cell r="AJ396">
            <v>0</v>
          </cell>
          <cell r="AK396">
            <v>62804.224000000002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3496873</v>
          </cell>
          <cell r="AU396">
            <v>1435968.520039564</v>
          </cell>
          <cell r="AV396">
            <v>190804.22399999999</v>
          </cell>
          <cell r="AW396">
            <v>491516.41699104756</v>
          </cell>
          <cell r="AX396">
            <v>5123645.7440395644</v>
          </cell>
          <cell r="AY396">
            <v>5060841.520039564</v>
          </cell>
          <cell r="AZ396">
            <v>5715</v>
          </cell>
          <cell r="BA396">
            <v>3983355</v>
          </cell>
          <cell r="BB396">
            <v>0</v>
          </cell>
          <cell r="BC396">
            <v>0</v>
          </cell>
          <cell r="BD396">
            <v>5123645.7440395644</v>
          </cell>
          <cell r="BE396">
            <v>0</v>
          </cell>
          <cell r="BF396">
            <v>5123645.7440395644</v>
          </cell>
          <cell r="BG396">
            <v>4046159.2239999999</v>
          </cell>
          <cell r="BH396">
            <v>3855355</v>
          </cell>
          <cell r="BI396">
            <v>4932841.520039564</v>
          </cell>
          <cell r="BJ396">
            <v>7077.247517990766</v>
          </cell>
          <cell r="BK396">
            <v>6834.8467052863425</v>
          </cell>
          <cell r="BL396">
            <v>3.5465435167249773E-2</v>
          </cell>
          <cell r="BM396">
            <v>-1.1421700972304924E-2</v>
          </cell>
          <cell r="BN396">
            <v>-54411.705955748912</v>
          </cell>
          <cell r="BO396">
            <v>5069234.0380838159</v>
          </cell>
        </row>
        <row r="397">
          <cell r="C397">
            <v>9266907</v>
          </cell>
          <cell r="D397" t="str">
            <v>Ormiston Victory Academy</v>
          </cell>
          <cell r="E397">
            <v>1178</v>
          </cell>
          <cell r="F397">
            <v>0</v>
          </cell>
          <cell r="G397">
            <v>1178</v>
          </cell>
          <cell r="H397">
            <v>0</v>
          </cell>
          <cell r="I397">
            <v>3421275</v>
          </cell>
          <cell r="J397">
            <v>2496959</v>
          </cell>
          <cell r="K397">
            <v>0</v>
          </cell>
          <cell r="L397">
            <v>143519.99999999977</v>
          </cell>
          <cell r="M397">
            <v>0</v>
          </cell>
          <cell r="N397">
            <v>351229.99999999959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94470.000000000073</v>
          </cell>
          <cell r="V397">
            <v>41384.999999999978</v>
          </cell>
          <cell r="W397">
            <v>5579.9999999999991</v>
          </cell>
          <cell r="X397">
            <v>42159.999999999978</v>
          </cell>
          <cell r="Y397">
            <v>94900.000000000276</v>
          </cell>
          <cell r="Z397">
            <v>24179.999999999956</v>
          </cell>
          <cell r="AA397">
            <v>0</v>
          </cell>
          <cell r="AB397">
            <v>31567.979452054838</v>
          </cell>
          <cell r="AC397">
            <v>0</v>
          </cell>
          <cell r="AD397">
            <v>514269.35710897174</v>
          </cell>
          <cell r="AE397">
            <v>0</v>
          </cell>
          <cell r="AF397">
            <v>0</v>
          </cell>
          <cell r="AG397">
            <v>128000</v>
          </cell>
          <cell r="AH397">
            <v>0</v>
          </cell>
          <cell r="AI397">
            <v>0</v>
          </cell>
          <cell r="AJ397">
            <v>0</v>
          </cell>
          <cell r="AK397">
            <v>40593.919999999998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5918234</v>
          </cell>
          <cell r="AU397">
            <v>1343262.3365610263</v>
          </cell>
          <cell r="AV397">
            <v>168593.91999999998</v>
          </cell>
          <cell r="AW397">
            <v>532792.61602785287</v>
          </cell>
          <cell r="AX397">
            <v>7430090.256561026</v>
          </cell>
          <cell r="AY397">
            <v>7389496.3365610261</v>
          </cell>
          <cell r="AZ397">
            <v>5715</v>
          </cell>
          <cell r="BA397">
            <v>6732270</v>
          </cell>
          <cell r="BB397">
            <v>0</v>
          </cell>
          <cell r="BC397">
            <v>0</v>
          </cell>
          <cell r="BD397">
            <v>7430090.256561026</v>
          </cell>
          <cell r="BE397">
            <v>0</v>
          </cell>
          <cell r="BF397">
            <v>7430090.2565610269</v>
          </cell>
          <cell r="BG397">
            <v>6772863.9199999999</v>
          </cell>
          <cell r="BH397">
            <v>6604270</v>
          </cell>
          <cell r="BI397">
            <v>7261496.3365610261</v>
          </cell>
          <cell r="BJ397">
            <v>6164.2583502215839</v>
          </cell>
          <cell r="BK397">
            <v>6028.8886751327436</v>
          </cell>
          <cell r="BL397">
            <v>2.2453503851745896E-2</v>
          </cell>
          <cell r="BM397">
            <v>0</v>
          </cell>
          <cell r="BN397">
            <v>0</v>
          </cell>
          <cell r="BO397">
            <v>7430090.256561026</v>
          </cell>
        </row>
        <row r="398">
          <cell r="C398">
            <v>9266908</v>
          </cell>
          <cell r="D398" t="str">
            <v>Ormiston Venture Academy</v>
          </cell>
          <cell r="E398">
            <v>899</v>
          </cell>
          <cell r="F398">
            <v>0</v>
          </cell>
          <cell r="G398">
            <v>899</v>
          </cell>
          <cell r="H398">
            <v>0</v>
          </cell>
          <cell r="I398">
            <v>2593470</v>
          </cell>
          <cell r="J398">
            <v>1925301</v>
          </cell>
          <cell r="K398">
            <v>0</v>
          </cell>
          <cell r="L398">
            <v>162720.0000000002</v>
          </cell>
          <cell r="M398">
            <v>0</v>
          </cell>
          <cell r="N398">
            <v>376980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32531.185968819707</v>
          </cell>
          <cell r="V398">
            <v>16037.839643652562</v>
          </cell>
          <cell r="W398">
            <v>164482.96213808449</v>
          </cell>
          <cell r="X398">
            <v>66033.452115813139</v>
          </cell>
          <cell r="Y398">
            <v>85505.111358574839</v>
          </cell>
          <cell r="Z398">
            <v>14896.570155902007</v>
          </cell>
          <cell r="AA398">
            <v>0</v>
          </cell>
          <cell r="AB398">
            <v>9400.456570155904</v>
          </cell>
          <cell r="AC398">
            <v>0</v>
          </cell>
          <cell r="AD398">
            <v>435734.10422982217</v>
          </cell>
          <cell r="AE398">
            <v>0</v>
          </cell>
          <cell r="AF398">
            <v>0</v>
          </cell>
          <cell r="AG398">
            <v>128000</v>
          </cell>
          <cell r="AH398">
            <v>0</v>
          </cell>
          <cell r="AI398">
            <v>0</v>
          </cell>
          <cell r="AJ398">
            <v>0</v>
          </cell>
          <cell r="AK398">
            <v>25230.4565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4518771</v>
          </cell>
          <cell r="AU398">
            <v>1364321.6821808249</v>
          </cell>
          <cell r="AV398">
            <v>153230.4565</v>
          </cell>
          <cell r="AW398">
            <v>513252.77217668493</v>
          </cell>
          <cell r="AX398">
            <v>6036323.138680825</v>
          </cell>
          <cell r="AY398">
            <v>6011092.6821808247</v>
          </cell>
          <cell r="AZ398">
            <v>5715</v>
          </cell>
          <cell r="BA398">
            <v>5137785</v>
          </cell>
          <cell r="BB398">
            <v>0</v>
          </cell>
          <cell r="BC398">
            <v>0</v>
          </cell>
          <cell r="BD398">
            <v>6036323.138680825</v>
          </cell>
          <cell r="BE398">
            <v>0</v>
          </cell>
          <cell r="BF398">
            <v>6036323.138680825</v>
          </cell>
          <cell r="BG398">
            <v>5163015.4565000003</v>
          </cell>
          <cell r="BH398">
            <v>5009785</v>
          </cell>
          <cell r="BI398">
            <v>5883092.6821808247</v>
          </cell>
          <cell r="BJ398">
            <v>6544.0408033157119</v>
          </cell>
          <cell r="BK398">
            <v>6334.8527787777775</v>
          </cell>
          <cell r="BL398">
            <v>3.3021765752588535E-2</v>
          </cell>
          <cell r="BM398">
            <v>-8.9780315576436856E-3</v>
          </cell>
          <cell r="BN398">
            <v>-51130.18283664342</v>
          </cell>
          <cell r="BO398">
            <v>5985192.9558441816</v>
          </cell>
        </row>
        <row r="399">
          <cell r="C399">
            <v>9266909</v>
          </cell>
          <cell r="D399" t="str">
            <v>King's Lynn Academy</v>
          </cell>
          <cell r="E399">
            <v>949</v>
          </cell>
          <cell r="F399">
            <v>0</v>
          </cell>
          <cell r="G399">
            <v>949</v>
          </cell>
          <cell r="H399">
            <v>0</v>
          </cell>
          <cell r="I399">
            <v>2703525</v>
          </cell>
          <cell r="J399">
            <v>2070912</v>
          </cell>
          <cell r="K399">
            <v>0</v>
          </cell>
          <cell r="L399">
            <v>117599.99999999983</v>
          </cell>
          <cell r="M399">
            <v>0</v>
          </cell>
          <cell r="N399">
            <v>277070.00000000035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26130</v>
          </cell>
          <cell r="V399">
            <v>43609.999999999854</v>
          </cell>
          <cell r="W399">
            <v>62620.000000000073</v>
          </cell>
          <cell r="X399">
            <v>90440.000000000291</v>
          </cell>
          <cell r="Y399">
            <v>55479.999999999971</v>
          </cell>
          <cell r="Z399">
            <v>0</v>
          </cell>
          <cell r="AA399">
            <v>0</v>
          </cell>
          <cell r="AB399">
            <v>21910.000000000029</v>
          </cell>
          <cell r="AC399">
            <v>0</v>
          </cell>
          <cell r="AD399">
            <v>421987.48471382074</v>
          </cell>
          <cell r="AE399">
            <v>0</v>
          </cell>
          <cell r="AF399">
            <v>0</v>
          </cell>
          <cell r="AG399">
            <v>128000</v>
          </cell>
          <cell r="AH399">
            <v>0</v>
          </cell>
          <cell r="AI399">
            <v>0</v>
          </cell>
          <cell r="AJ399">
            <v>0</v>
          </cell>
          <cell r="AK399">
            <v>19753.984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4774437</v>
          </cell>
          <cell r="AU399">
            <v>1116847.4847138212</v>
          </cell>
          <cell r="AV399">
            <v>147753.984</v>
          </cell>
          <cell r="AW399">
            <v>451586.43163127988</v>
          </cell>
          <cell r="AX399">
            <v>6039038.4687138209</v>
          </cell>
          <cell r="AY399">
            <v>6019284.4847138207</v>
          </cell>
          <cell r="AZ399">
            <v>5715</v>
          </cell>
          <cell r="BA399">
            <v>5423535</v>
          </cell>
          <cell r="BB399">
            <v>0</v>
          </cell>
          <cell r="BC399">
            <v>0</v>
          </cell>
          <cell r="BD399">
            <v>6039038.4687138209</v>
          </cell>
          <cell r="BE399">
            <v>0</v>
          </cell>
          <cell r="BF399">
            <v>6039038.4687138209</v>
          </cell>
          <cell r="BG399">
            <v>5443288.9840000002</v>
          </cell>
          <cell r="BH399">
            <v>5295535</v>
          </cell>
          <cell r="BI399">
            <v>5891284.4847138207</v>
          </cell>
          <cell r="BJ399">
            <v>6207.8867067585043</v>
          </cell>
          <cell r="BK399">
            <v>6017.7050440044004</v>
          </cell>
          <cell r="BL399">
            <v>3.1603686349430983E-2</v>
          </cell>
          <cell r="BM399">
            <v>-7.5599521544861339E-3</v>
          </cell>
          <cell r="BN399">
            <v>-43173.390539646498</v>
          </cell>
          <cell r="BO399">
            <v>5995865.0781741748</v>
          </cell>
        </row>
        <row r="400">
          <cell r="C400">
            <v>9266910</v>
          </cell>
          <cell r="D400" t="str">
            <v>The Thetford Academy</v>
          </cell>
          <cell r="E400">
            <v>1133</v>
          </cell>
          <cell r="F400">
            <v>0</v>
          </cell>
          <cell r="G400">
            <v>1133</v>
          </cell>
          <cell r="H400">
            <v>0</v>
          </cell>
          <cell r="I400">
            <v>3493050</v>
          </cell>
          <cell r="J400">
            <v>2173379</v>
          </cell>
          <cell r="K400">
            <v>0</v>
          </cell>
          <cell r="L400">
            <v>153599.99999999977</v>
          </cell>
          <cell r="M400">
            <v>0</v>
          </cell>
          <cell r="N400">
            <v>365649.99999999959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25795.000000000004</v>
          </cell>
          <cell r="V400">
            <v>73424.999999999985</v>
          </cell>
          <cell r="W400">
            <v>101059.99999999993</v>
          </cell>
          <cell r="X400">
            <v>63920.000000000022</v>
          </cell>
          <cell r="Y400">
            <v>0</v>
          </cell>
          <cell r="Z400">
            <v>0</v>
          </cell>
          <cell r="AA400">
            <v>0</v>
          </cell>
          <cell r="AB400">
            <v>32865.000000000051</v>
          </cell>
          <cell r="AC400">
            <v>0</v>
          </cell>
          <cell r="AD400">
            <v>722306.05375058053</v>
          </cell>
          <cell r="AE400">
            <v>0</v>
          </cell>
          <cell r="AF400">
            <v>0</v>
          </cell>
          <cell r="AG400">
            <v>128000</v>
          </cell>
          <cell r="AH400">
            <v>0</v>
          </cell>
          <cell r="AI400">
            <v>0</v>
          </cell>
          <cell r="AJ400">
            <v>0</v>
          </cell>
          <cell r="AK400">
            <v>40852.480000000003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5666429</v>
          </cell>
          <cell r="AU400">
            <v>1538621.0537505797</v>
          </cell>
          <cell r="AV400">
            <v>168852.48000000001</v>
          </cell>
          <cell r="AW400">
            <v>601426.441300757</v>
          </cell>
          <cell r="AX400">
            <v>7373902.5337505806</v>
          </cell>
          <cell r="AY400">
            <v>7333050.0537505802</v>
          </cell>
          <cell r="AZ400">
            <v>5715</v>
          </cell>
          <cell r="BA400">
            <v>6475095</v>
          </cell>
          <cell r="BB400">
            <v>0</v>
          </cell>
          <cell r="BC400">
            <v>0</v>
          </cell>
          <cell r="BD400">
            <v>7373902.5337505806</v>
          </cell>
          <cell r="BE400">
            <v>0</v>
          </cell>
          <cell r="BF400">
            <v>7373902.5337505806</v>
          </cell>
          <cell r="BG400">
            <v>6515947.4800000004</v>
          </cell>
          <cell r="BH400">
            <v>6347095</v>
          </cell>
          <cell r="BI400">
            <v>7205050.0537505802</v>
          </cell>
          <cell r="BJ400">
            <v>6359.2674790384644</v>
          </cell>
          <cell r="BK400">
            <v>6171.6726312037044</v>
          </cell>
          <cell r="BL400">
            <v>3.0396111239972247E-2</v>
          </cell>
          <cell r="BM400">
            <v>-6.3523770450273978E-3</v>
          </cell>
          <cell r="BN400">
            <v>-44419.028828282593</v>
          </cell>
          <cell r="BO400">
            <v>7329483.5049222978</v>
          </cell>
        </row>
        <row r="401">
          <cell r="C401">
            <v>9264034</v>
          </cell>
          <cell r="D401" t="str">
            <v>The Harleston Sancroft Academy (a 3-16 Church of England School)</v>
          </cell>
          <cell r="E401">
            <v>890</v>
          </cell>
          <cell r="F401">
            <v>375</v>
          </cell>
          <cell r="G401">
            <v>515</v>
          </cell>
          <cell r="H401">
            <v>1272750</v>
          </cell>
          <cell r="I401">
            <v>1507275</v>
          </cell>
          <cell r="J401">
            <v>1078600</v>
          </cell>
          <cell r="K401">
            <v>31680</v>
          </cell>
          <cell r="L401">
            <v>44159.999999999971</v>
          </cell>
          <cell r="M401">
            <v>47939.99999999992</v>
          </cell>
          <cell r="N401">
            <v>118449.99999999978</v>
          </cell>
          <cell r="O401">
            <v>39560.000000000029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45648.638132295731</v>
          </cell>
          <cell r="V401">
            <v>445.8657587548629</v>
          </cell>
          <cell r="W401">
            <v>0</v>
          </cell>
          <cell r="X401">
            <v>681.32295719844217</v>
          </cell>
          <cell r="Y401">
            <v>0</v>
          </cell>
          <cell r="Z401">
            <v>0</v>
          </cell>
          <cell r="AA401">
            <v>3860.9467455621243</v>
          </cell>
          <cell r="AB401">
            <v>14084.999999999995</v>
          </cell>
          <cell r="AC401">
            <v>112782.73809523814</v>
          </cell>
          <cell r="AD401">
            <v>241006.43636726943</v>
          </cell>
          <cell r="AE401">
            <v>0</v>
          </cell>
          <cell r="AF401">
            <v>0</v>
          </cell>
          <cell r="AG401">
            <v>128000</v>
          </cell>
          <cell r="AH401">
            <v>0</v>
          </cell>
          <cell r="AI401">
            <v>0</v>
          </cell>
          <cell r="AJ401">
            <v>89780</v>
          </cell>
          <cell r="AK401">
            <v>20736.512000000002</v>
          </cell>
          <cell r="AL401">
            <v>0</v>
          </cell>
          <cell r="AM401">
            <v>89600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3858625</v>
          </cell>
          <cell r="AU401">
            <v>700300.94805631833</v>
          </cell>
          <cell r="AV401">
            <v>328116.51199999999</v>
          </cell>
          <cell r="AW401">
            <v>306427.34840438864</v>
          </cell>
          <cell r="AX401">
            <v>4887042.460056318</v>
          </cell>
          <cell r="AY401">
            <v>4776525.9480563179</v>
          </cell>
          <cell r="AZ401">
            <v>4950.833333333333</v>
          </cell>
          <cell r="BA401">
            <v>4406241.666666666</v>
          </cell>
          <cell r="BB401">
            <v>0</v>
          </cell>
          <cell r="BC401">
            <v>0</v>
          </cell>
          <cell r="BD401">
            <v>4887042.460056318</v>
          </cell>
          <cell r="BE401">
            <v>1646825.0241666429</v>
          </cell>
          <cell r="BF401">
            <v>3240217.4358896757</v>
          </cell>
          <cell r="BG401">
            <v>4516758.1786666662</v>
          </cell>
          <cell r="BH401">
            <v>4188641.666666666</v>
          </cell>
          <cell r="BI401">
            <v>4558925.9480563179</v>
          </cell>
          <cell r="BJ401">
            <v>5122.3887056812564</v>
          </cell>
          <cell r="BK401">
            <v>4869.9701746590908</v>
          </cell>
          <cell r="BL401">
            <v>5.1831637970931807E-2</v>
          </cell>
          <cell r="BM401">
            <v>-2.7787903775986958E-2</v>
          </cell>
          <cell r="BN401">
            <v>-120440.37371876436</v>
          </cell>
          <cell r="BO401">
            <v>4766602.0863375533</v>
          </cell>
        </row>
        <row r="402">
          <cell r="C402">
            <v>9264053</v>
          </cell>
          <cell r="D402" t="str">
            <v>Litcham School</v>
          </cell>
          <cell r="E402">
            <v>770</v>
          </cell>
          <cell r="F402">
            <v>168</v>
          </cell>
          <cell r="G402">
            <v>602</v>
          </cell>
          <cell r="H402">
            <v>570192</v>
          </cell>
          <cell r="I402">
            <v>1631685</v>
          </cell>
          <cell r="J402">
            <v>1407573</v>
          </cell>
          <cell r="K402">
            <v>11520.000000000011</v>
          </cell>
          <cell r="L402">
            <v>43199.999999999971</v>
          </cell>
          <cell r="M402">
            <v>17625.000000000022</v>
          </cell>
          <cell r="N402">
            <v>113299.99999999978</v>
          </cell>
          <cell r="O402">
            <v>459.99999999999983</v>
          </cell>
          <cell r="P402">
            <v>840.00000000000216</v>
          </cell>
          <cell r="Q402">
            <v>879.99999999999966</v>
          </cell>
          <cell r="R402">
            <v>1440.0000000000036</v>
          </cell>
          <cell r="S402">
            <v>0</v>
          </cell>
          <cell r="T402">
            <v>0</v>
          </cell>
          <cell r="U402">
            <v>11389.999999999995</v>
          </cell>
          <cell r="V402">
            <v>2224.9999999999995</v>
          </cell>
          <cell r="W402">
            <v>5579.9999999999955</v>
          </cell>
          <cell r="X402">
            <v>4079.9999999999982</v>
          </cell>
          <cell r="Y402">
            <v>0</v>
          </cell>
          <cell r="Z402">
            <v>0</v>
          </cell>
          <cell r="AA402">
            <v>1487.6335877862612</v>
          </cell>
          <cell r="AB402">
            <v>6430.9215017064844</v>
          </cell>
          <cell r="AC402">
            <v>52324.753521126804</v>
          </cell>
          <cell r="AD402">
            <v>264867.73436528997</v>
          </cell>
          <cell r="AE402">
            <v>13154.400000000021</v>
          </cell>
          <cell r="AF402">
            <v>0</v>
          </cell>
          <cell r="AG402">
            <v>128000</v>
          </cell>
          <cell r="AH402">
            <v>0</v>
          </cell>
          <cell r="AI402">
            <v>0</v>
          </cell>
          <cell r="AJ402">
            <v>89780</v>
          </cell>
          <cell r="AK402">
            <v>15436.031999999999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3609450</v>
          </cell>
          <cell r="AU402">
            <v>550805.44297590933</v>
          </cell>
          <cell r="AV402">
            <v>233216.03200000001</v>
          </cell>
          <cell r="AW402">
            <v>219300.18898821803</v>
          </cell>
          <cell r="AX402">
            <v>4393471.4749759091</v>
          </cell>
          <cell r="AY402">
            <v>4288255.4429759094</v>
          </cell>
          <cell r="AZ402">
            <v>4950.833333333333</v>
          </cell>
          <cell r="BA402">
            <v>3812141.6666666665</v>
          </cell>
          <cell r="BB402">
            <v>0</v>
          </cell>
          <cell r="BC402">
            <v>0</v>
          </cell>
          <cell r="BD402">
            <v>4393471.4749759091</v>
          </cell>
          <cell r="BE402">
            <v>720807.28499982215</v>
          </cell>
          <cell r="BF402">
            <v>3672664.1899760873</v>
          </cell>
          <cell r="BG402">
            <v>3917357.6986666666</v>
          </cell>
          <cell r="BH402">
            <v>3684141.6666666665</v>
          </cell>
          <cell r="BI402">
            <v>4160255.4429759094</v>
          </cell>
          <cell r="BJ402">
            <v>5402.92914672196</v>
          </cell>
          <cell r="BK402">
            <v>5273.5189085051543</v>
          </cell>
          <cell r="BL402">
            <v>2.4539636713559961E-2</v>
          </cell>
          <cell r="BM402">
            <v>-4.9590251861511211E-4</v>
          </cell>
          <cell r="BN402">
            <v>-2013.6665076929346</v>
          </cell>
          <cell r="BO402">
            <v>4391457.8084682161</v>
          </cell>
        </row>
        <row r="403">
          <cell r="C403">
            <v>9266911</v>
          </cell>
          <cell r="D403" t="str">
            <v>Iceni Academy</v>
          </cell>
          <cell r="E403">
            <v>777</v>
          </cell>
          <cell r="F403">
            <v>119</v>
          </cell>
          <cell r="G403">
            <v>658</v>
          </cell>
          <cell r="H403">
            <v>403886</v>
          </cell>
          <cell r="I403">
            <v>1980990</v>
          </cell>
          <cell r="J403">
            <v>1315892</v>
          </cell>
          <cell r="K403">
            <v>6240.0000000000227</v>
          </cell>
          <cell r="L403">
            <v>65759.999999999942</v>
          </cell>
          <cell r="M403">
            <v>9165.0000000000346</v>
          </cell>
          <cell r="N403">
            <v>162739.99999999968</v>
          </cell>
          <cell r="O403">
            <v>229.99999999999986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12078.356164383562</v>
          </cell>
          <cell r="V403">
            <v>12924.642313546421</v>
          </cell>
          <cell r="W403">
            <v>6209.4368340943674</v>
          </cell>
          <cell r="X403">
            <v>4767.2450532724506</v>
          </cell>
          <cell r="Y403">
            <v>0</v>
          </cell>
          <cell r="Z403">
            <v>0</v>
          </cell>
          <cell r="AA403">
            <v>0</v>
          </cell>
          <cell r="AB403">
            <v>6269.5281582952821</v>
          </cell>
          <cell r="AC403">
            <v>34768.695652173912</v>
          </cell>
          <cell r="AD403">
            <v>332830.62001632265</v>
          </cell>
          <cell r="AE403">
            <v>812.69999999999845</v>
          </cell>
          <cell r="AF403">
            <v>0</v>
          </cell>
          <cell r="AG403">
            <v>128000</v>
          </cell>
          <cell r="AH403">
            <v>0</v>
          </cell>
          <cell r="AI403">
            <v>0</v>
          </cell>
          <cell r="AJ403">
            <v>89780</v>
          </cell>
          <cell r="AK403">
            <v>19262.72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3700768</v>
          </cell>
          <cell r="AU403">
            <v>654796.22419208824</v>
          </cell>
          <cell r="AV403">
            <v>237042.72</v>
          </cell>
          <cell r="AW403">
            <v>251137.56155704541</v>
          </cell>
          <cell r="AX403">
            <v>4592606.9441920882</v>
          </cell>
          <cell r="AY403">
            <v>4483564.2241920885</v>
          </cell>
          <cell r="AZ403">
            <v>4950.833333333333</v>
          </cell>
          <cell r="BA403">
            <v>3846797.4999999995</v>
          </cell>
          <cell r="BB403">
            <v>0</v>
          </cell>
          <cell r="BC403">
            <v>0</v>
          </cell>
          <cell r="BD403">
            <v>4592606.9441920882</v>
          </cell>
          <cell r="BE403">
            <v>491406.23565217399</v>
          </cell>
          <cell r="BF403">
            <v>4101200.7085399143</v>
          </cell>
          <cell r="BG403">
            <v>3955840.2199999997</v>
          </cell>
          <cell r="BH403">
            <v>3718797.4999999995</v>
          </cell>
          <cell r="BI403">
            <v>4355564.2241920885</v>
          </cell>
          <cell r="BJ403">
            <v>5605.6167621519799</v>
          </cell>
          <cell r="BK403">
            <v>5445.9503925033459</v>
          </cell>
          <cell r="BL403">
            <v>2.9318366518436077E-2</v>
          </cell>
          <cell r="BM403">
            <v>-5.2746323234912282E-3</v>
          </cell>
          <cell r="BN403">
            <v>-22319.624900576469</v>
          </cell>
          <cell r="BO403">
            <v>4570287.3192915116</v>
          </cell>
        </row>
        <row r="404">
          <cell r="C404">
            <v>9263145</v>
          </cell>
          <cell r="D404" t="str">
            <v>Lyng Church of England Primary School</v>
          </cell>
          <cell r="E404">
            <v>99</v>
          </cell>
          <cell r="F404">
            <v>99</v>
          </cell>
          <cell r="G404">
            <v>0</v>
          </cell>
          <cell r="H404">
            <v>336006</v>
          </cell>
          <cell r="I404">
            <v>0</v>
          </cell>
          <cell r="J404">
            <v>0</v>
          </cell>
          <cell r="K404">
            <v>4319.9999999999991</v>
          </cell>
          <cell r="L404">
            <v>0</v>
          </cell>
          <cell r="M404">
            <v>6344.9999999999991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1400.4878048780474</v>
          </cell>
          <cell r="AB404">
            <v>0</v>
          </cell>
          <cell r="AC404">
            <v>18634</v>
          </cell>
          <cell r="AD404">
            <v>0</v>
          </cell>
          <cell r="AE404">
            <v>0</v>
          </cell>
          <cell r="AF404">
            <v>0</v>
          </cell>
          <cell r="AG404">
            <v>128000</v>
          </cell>
          <cell r="AH404">
            <v>38184.779706275025</v>
          </cell>
          <cell r="AI404">
            <v>0</v>
          </cell>
          <cell r="AJ404">
            <v>0</v>
          </cell>
          <cell r="AK404">
            <v>10542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336006</v>
          </cell>
          <cell r="AU404">
            <v>30699.487804878045</v>
          </cell>
          <cell r="AV404">
            <v>176726.77970627503</v>
          </cell>
          <cell r="AW404">
            <v>22275.135999999999</v>
          </cell>
          <cell r="AX404">
            <v>543432.26751115313</v>
          </cell>
          <cell r="AY404">
            <v>532890.26751115313</v>
          </cell>
          <cell r="AZ404">
            <v>4405</v>
          </cell>
          <cell r="BA404">
            <v>436095</v>
          </cell>
          <cell r="BB404">
            <v>0</v>
          </cell>
          <cell r="BC404">
            <v>0</v>
          </cell>
          <cell r="BD404">
            <v>543432.26751115313</v>
          </cell>
          <cell r="BE404">
            <v>543432.26751115313</v>
          </cell>
          <cell r="BF404">
            <v>0</v>
          </cell>
          <cell r="BG404">
            <v>446637</v>
          </cell>
          <cell r="BH404">
            <v>269910.22029372497</v>
          </cell>
          <cell r="BI404">
            <v>366705.4878048781</v>
          </cell>
          <cell r="BJ404">
            <v>3704.0958364129101</v>
          </cell>
          <cell r="BK404">
            <v>3496.0721197263015</v>
          </cell>
          <cell r="BL404">
            <v>5.9502123973030126E-2</v>
          </cell>
          <cell r="BM404">
            <v>-3.5458389778085277E-2</v>
          </cell>
          <cell r="BN404">
            <v>-12272.54370344165</v>
          </cell>
          <cell r="BO404">
            <v>531159.7238077115</v>
          </cell>
        </row>
        <row r="405">
          <cell r="C405">
            <v>9263068</v>
          </cell>
          <cell r="D405" t="str">
            <v>Scole Church of England Voluntary Controlled Primary School</v>
          </cell>
          <cell r="E405">
            <v>63</v>
          </cell>
          <cell r="F405">
            <v>63</v>
          </cell>
          <cell r="G405">
            <v>0</v>
          </cell>
          <cell r="H405">
            <v>213822</v>
          </cell>
          <cell r="I405">
            <v>0</v>
          </cell>
          <cell r="J405">
            <v>0</v>
          </cell>
          <cell r="K405">
            <v>6239.99999999999</v>
          </cell>
          <cell r="L405">
            <v>0</v>
          </cell>
          <cell r="M405">
            <v>11280.000000000002</v>
          </cell>
          <cell r="N405">
            <v>0</v>
          </cell>
          <cell r="O405">
            <v>689.99999999999977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629.99999999999898</v>
          </cell>
          <cell r="AB405">
            <v>0</v>
          </cell>
          <cell r="AC405">
            <v>21002.624999999996</v>
          </cell>
          <cell r="AD405">
            <v>0</v>
          </cell>
          <cell r="AE405">
            <v>0</v>
          </cell>
          <cell r="AF405">
            <v>0</v>
          </cell>
          <cell r="AG405">
            <v>128000</v>
          </cell>
          <cell r="AH405">
            <v>56300</v>
          </cell>
          <cell r="AI405">
            <v>0</v>
          </cell>
          <cell r="AJ405">
            <v>0</v>
          </cell>
          <cell r="AK405">
            <v>12909.25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213822</v>
          </cell>
          <cell r="AU405">
            <v>39842.624999999985</v>
          </cell>
          <cell r="AV405">
            <v>197209.25</v>
          </cell>
          <cell r="AW405">
            <v>21636.266724999998</v>
          </cell>
          <cell r="AX405">
            <v>450873.875</v>
          </cell>
          <cell r="AY405">
            <v>437964.625</v>
          </cell>
          <cell r="AZ405">
            <v>4405</v>
          </cell>
          <cell r="BA405">
            <v>277515</v>
          </cell>
          <cell r="BB405">
            <v>0</v>
          </cell>
          <cell r="BC405">
            <v>0</v>
          </cell>
          <cell r="BD405">
            <v>450873.875</v>
          </cell>
          <cell r="BE405">
            <v>450873.875</v>
          </cell>
          <cell r="BF405">
            <v>0</v>
          </cell>
          <cell r="BG405">
            <v>290424.25</v>
          </cell>
          <cell r="BH405">
            <v>93215</v>
          </cell>
          <cell r="BI405">
            <v>253664.625</v>
          </cell>
          <cell r="BJ405">
            <v>4026.4226190476193</v>
          </cell>
          <cell r="BK405">
            <v>3068.8940325000003</v>
          </cell>
          <cell r="BL405">
            <v>0.31201096434326586</v>
          </cell>
          <cell r="BM405">
            <v>-0.28796723014832104</v>
          </cell>
          <cell r="BN405">
            <v>-55675.677591937405</v>
          </cell>
          <cell r="BO405">
            <v>395198.19740806258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23-24 submitted baselines"/>
      <sheetName val="23-24 HN places"/>
      <sheetName val="Proposed Free Schools"/>
      <sheetName val="IndicativeNFF NNDR PaidBy ESFA"/>
      <sheetName val="FSM6 update"/>
      <sheetName val="Inputs &amp; Adjustments"/>
      <sheetName val="Split sites data"/>
      <sheetName val="Split sites adjustments"/>
      <sheetName val="Local Factors"/>
      <sheetName val="LA estimate of NNDR 24-25"/>
      <sheetName val="Adjusted Factors"/>
      <sheetName val="23-24 final baselines"/>
      <sheetName val="Commentary"/>
      <sheetName val="Growth and falling rolls"/>
      <sheetName val="Factor value limits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Post-16 infrastructure changes"/>
      <sheetName val="Validation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>
            <v>9262000</v>
          </cell>
          <cell r="D6" t="str">
            <v>Aldborough Primary School</v>
          </cell>
          <cell r="E6">
            <v>121</v>
          </cell>
          <cell r="F6">
            <v>121</v>
          </cell>
          <cell r="G6">
            <v>0</v>
          </cell>
          <cell r="H6">
            <v>431002</v>
          </cell>
          <cell r="I6">
            <v>0</v>
          </cell>
          <cell r="J6">
            <v>0</v>
          </cell>
          <cell r="K6">
            <v>10780.000000000011</v>
          </cell>
          <cell r="L6">
            <v>0</v>
          </cell>
          <cell r="M6">
            <v>18040.000000000018</v>
          </cell>
          <cell r="N6">
            <v>0</v>
          </cell>
          <cell r="O6">
            <v>1645.0000000000005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3305.0925925925926</v>
          </cell>
          <cell r="AB6">
            <v>0</v>
          </cell>
          <cell r="AC6">
            <v>39551.118750000001</v>
          </cell>
          <cell r="AD6">
            <v>0</v>
          </cell>
          <cell r="AE6">
            <v>5510.4000000000442</v>
          </cell>
          <cell r="AF6">
            <v>0</v>
          </cell>
          <cell r="AG6">
            <v>134400</v>
          </cell>
          <cell r="AH6">
            <v>21955.674232309742</v>
          </cell>
          <cell r="AI6">
            <v>0</v>
          </cell>
          <cell r="AJ6">
            <v>0</v>
          </cell>
          <cell r="AK6">
            <v>5194.4500000000007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431002</v>
          </cell>
          <cell r="AU6">
            <v>78831.61134259266</v>
          </cell>
          <cell r="AV6">
            <v>161550.12423230975</v>
          </cell>
          <cell r="AW6">
            <v>0</v>
          </cell>
          <cell r="AX6">
            <v>671383.73557490238</v>
          </cell>
          <cell r="AY6">
            <v>666189.28557490243</v>
          </cell>
          <cell r="AZ6">
            <v>4610</v>
          </cell>
          <cell r="BA6">
            <v>557810</v>
          </cell>
          <cell r="BB6">
            <v>0</v>
          </cell>
          <cell r="BC6">
            <v>0</v>
          </cell>
          <cell r="BD6">
            <v>671383.73557490238</v>
          </cell>
          <cell r="BE6">
            <v>671383.73557490238</v>
          </cell>
          <cell r="BF6">
            <v>0</v>
          </cell>
          <cell r="BG6">
            <v>563004.44999999995</v>
          </cell>
          <cell r="BH6">
            <v>401454.3257676902</v>
          </cell>
          <cell r="BI6">
            <v>509833.61134259263</v>
          </cell>
          <cell r="BJ6">
            <v>4213.500920186716</v>
          </cell>
          <cell r="BK6">
            <v>3757.8441658486799</v>
          </cell>
          <cell r="BL6">
            <v>0.1212548296917282</v>
          </cell>
          <cell r="BM6">
            <v>-8.3668397989870136E-2</v>
          </cell>
          <cell r="BN6">
            <v>-38043.948951508813</v>
          </cell>
          <cell r="BO6">
            <v>633339.78662339353</v>
          </cell>
        </row>
        <row r="7">
          <cell r="C7">
            <v>9262001</v>
          </cell>
          <cell r="D7" t="str">
            <v>Necton VA Primary School</v>
          </cell>
          <cell r="E7">
            <v>191</v>
          </cell>
          <cell r="F7">
            <v>191</v>
          </cell>
          <cell r="G7">
            <v>0</v>
          </cell>
          <cell r="H7">
            <v>680342</v>
          </cell>
          <cell r="I7">
            <v>0</v>
          </cell>
          <cell r="J7">
            <v>0</v>
          </cell>
          <cell r="K7">
            <v>21560.000000000015</v>
          </cell>
          <cell r="L7">
            <v>0</v>
          </cell>
          <cell r="M7">
            <v>39359.999999999964</v>
          </cell>
          <cell r="N7">
            <v>0</v>
          </cell>
          <cell r="O7">
            <v>0</v>
          </cell>
          <cell r="P7">
            <v>1140.0000000000027</v>
          </cell>
          <cell r="Q7">
            <v>2225.0000000000009</v>
          </cell>
          <cell r="R7">
            <v>485.00000000000023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1365.9393939393915</v>
          </cell>
          <cell r="AB7">
            <v>0</v>
          </cell>
          <cell r="AC7">
            <v>65032.048192771115</v>
          </cell>
          <cell r="AD7">
            <v>0</v>
          </cell>
          <cell r="AE7">
            <v>0</v>
          </cell>
          <cell r="AF7">
            <v>0</v>
          </cell>
          <cell r="AG7">
            <v>134400</v>
          </cell>
          <cell r="AH7">
            <v>0</v>
          </cell>
          <cell r="AI7">
            <v>0</v>
          </cell>
          <cell r="AJ7">
            <v>0</v>
          </cell>
          <cell r="AK7">
            <v>4443.0000000000009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680342</v>
          </cell>
          <cell r="AU7">
            <v>131167.98758671049</v>
          </cell>
          <cell r="AV7">
            <v>138843</v>
          </cell>
          <cell r="AW7">
            <v>0</v>
          </cell>
          <cell r="AX7">
            <v>950352.98758671049</v>
          </cell>
          <cell r="AY7">
            <v>945909.98758671049</v>
          </cell>
          <cell r="AZ7">
            <v>4610</v>
          </cell>
          <cell r="BA7">
            <v>880510</v>
          </cell>
          <cell r="BB7">
            <v>0</v>
          </cell>
          <cell r="BC7">
            <v>0</v>
          </cell>
          <cell r="BD7">
            <v>950352.98758671049</v>
          </cell>
          <cell r="BE7">
            <v>950352.98758671049</v>
          </cell>
          <cell r="BF7">
            <v>0</v>
          </cell>
          <cell r="BG7">
            <v>884953</v>
          </cell>
          <cell r="BH7">
            <v>746110</v>
          </cell>
          <cell r="BI7">
            <v>811509.98758671049</v>
          </cell>
          <cell r="BJ7">
            <v>4248.7433905063381</v>
          </cell>
          <cell r="BK7">
            <v>4116.804215183246</v>
          </cell>
          <cell r="BL7">
            <v>3.2048931264811002E-2</v>
          </cell>
          <cell r="BM7">
            <v>0</v>
          </cell>
          <cell r="BN7">
            <v>0</v>
          </cell>
          <cell r="BO7">
            <v>950352.98758671049</v>
          </cell>
        </row>
        <row r="8">
          <cell r="C8">
            <v>9262004</v>
          </cell>
          <cell r="D8" t="str">
            <v>Rosecroft Primary School</v>
          </cell>
          <cell r="E8">
            <v>487</v>
          </cell>
          <cell r="F8">
            <v>487</v>
          </cell>
          <cell r="G8">
            <v>0</v>
          </cell>
          <cell r="H8">
            <v>1734694</v>
          </cell>
          <cell r="I8">
            <v>0</v>
          </cell>
          <cell r="J8">
            <v>0</v>
          </cell>
          <cell r="K8">
            <v>42630.000000000095</v>
          </cell>
          <cell r="L8">
            <v>0</v>
          </cell>
          <cell r="M8">
            <v>73800.000000000058</v>
          </cell>
          <cell r="N8">
            <v>0</v>
          </cell>
          <cell r="O8">
            <v>469.99999999999983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13903.064516129019</v>
          </cell>
          <cell r="AB8">
            <v>0</v>
          </cell>
          <cell r="AC8">
            <v>158642.22737819035</v>
          </cell>
          <cell r="AD8">
            <v>0</v>
          </cell>
          <cell r="AE8">
            <v>14188.80000000003</v>
          </cell>
          <cell r="AF8">
            <v>0</v>
          </cell>
          <cell r="AG8">
            <v>134400</v>
          </cell>
          <cell r="AH8">
            <v>0</v>
          </cell>
          <cell r="AI8">
            <v>0</v>
          </cell>
          <cell r="AJ8">
            <v>0</v>
          </cell>
          <cell r="AK8">
            <v>56811.25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1734694</v>
          </cell>
          <cell r="AU8">
            <v>303634.09189431957</v>
          </cell>
          <cell r="AV8">
            <v>191211.25</v>
          </cell>
          <cell r="AW8">
            <v>0</v>
          </cell>
          <cell r="AX8">
            <v>2229539.3418943193</v>
          </cell>
          <cell r="AY8">
            <v>2172728.0918943193</v>
          </cell>
          <cell r="AZ8">
            <v>4610</v>
          </cell>
          <cell r="BA8">
            <v>2245070</v>
          </cell>
          <cell r="BB8">
            <v>72341.908105680719</v>
          </cell>
          <cell r="BC8">
            <v>0</v>
          </cell>
          <cell r="BD8">
            <v>2301881.25</v>
          </cell>
          <cell r="BE8">
            <v>2301881.25</v>
          </cell>
          <cell r="BF8">
            <v>0</v>
          </cell>
          <cell r="BG8">
            <v>2301881.25</v>
          </cell>
          <cell r="BH8">
            <v>2110670</v>
          </cell>
          <cell r="BI8">
            <v>2110670</v>
          </cell>
          <cell r="BJ8">
            <v>4334.0246406570841</v>
          </cell>
          <cell r="BK8">
            <v>4290.907142299794</v>
          </cell>
          <cell r="BL8">
            <v>1.0048574095728487E-2</v>
          </cell>
          <cell r="BM8">
            <v>0</v>
          </cell>
          <cell r="BN8">
            <v>0</v>
          </cell>
          <cell r="BO8">
            <v>2301881.25</v>
          </cell>
        </row>
        <row r="9">
          <cell r="C9">
            <v>9262007</v>
          </cell>
          <cell r="D9" t="str">
            <v>Bacton Primary School</v>
          </cell>
          <cell r="E9">
            <v>68</v>
          </cell>
          <cell r="F9">
            <v>68</v>
          </cell>
          <cell r="G9">
            <v>0</v>
          </cell>
          <cell r="H9">
            <v>242216</v>
          </cell>
          <cell r="I9">
            <v>0</v>
          </cell>
          <cell r="J9">
            <v>0</v>
          </cell>
          <cell r="K9">
            <v>9800.0000000000164</v>
          </cell>
          <cell r="L9">
            <v>0</v>
          </cell>
          <cell r="M9">
            <v>17220.000000000018</v>
          </cell>
          <cell r="N9">
            <v>0</v>
          </cell>
          <cell r="O9">
            <v>235.00000000000037</v>
          </cell>
          <cell r="P9">
            <v>854.99999999999932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1315.4098360655721</v>
          </cell>
          <cell r="AB9">
            <v>0</v>
          </cell>
          <cell r="AC9">
            <v>26586.885245901649</v>
          </cell>
          <cell r="AD9">
            <v>0</v>
          </cell>
          <cell r="AE9">
            <v>2803.1999999999844</v>
          </cell>
          <cell r="AF9">
            <v>0</v>
          </cell>
          <cell r="AG9">
            <v>134400</v>
          </cell>
          <cell r="AH9">
            <v>57100</v>
          </cell>
          <cell r="AI9">
            <v>0</v>
          </cell>
          <cell r="AJ9">
            <v>0</v>
          </cell>
          <cell r="AK9">
            <v>9892.75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242216</v>
          </cell>
          <cell r="AU9">
            <v>58815.495081967238</v>
          </cell>
          <cell r="AV9">
            <v>201392.75</v>
          </cell>
          <cell r="AW9">
            <v>0</v>
          </cell>
          <cell r="AX9">
            <v>502424.24508196721</v>
          </cell>
          <cell r="AY9">
            <v>492531.49508196721</v>
          </cell>
          <cell r="AZ9">
            <v>4610</v>
          </cell>
          <cell r="BA9">
            <v>313480</v>
          </cell>
          <cell r="BB9">
            <v>0</v>
          </cell>
          <cell r="BC9">
            <v>0</v>
          </cell>
          <cell r="BD9">
            <v>502424.24508196721</v>
          </cell>
          <cell r="BE9">
            <v>502424.24508196727</v>
          </cell>
          <cell r="BF9">
            <v>0</v>
          </cell>
          <cell r="BG9">
            <v>323372.75</v>
          </cell>
          <cell r="BH9">
            <v>121980</v>
          </cell>
          <cell r="BI9">
            <v>301031.49508196721</v>
          </cell>
          <cell r="BJ9">
            <v>4426.9337512053999</v>
          </cell>
          <cell r="BK9">
            <v>3948.598051470588</v>
          </cell>
          <cell r="BL9">
            <v>0.12114064118444873</v>
          </cell>
          <cell r="BM9">
            <v>-8.3554209482590666E-2</v>
          </cell>
          <cell r="BN9">
            <v>-22434.69523534835</v>
          </cell>
          <cell r="BO9">
            <v>479989.54984661884</v>
          </cell>
        </row>
        <row r="10">
          <cell r="C10">
            <v>9262010</v>
          </cell>
          <cell r="D10" t="str">
            <v>Barford Primary School</v>
          </cell>
          <cell r="E10">
            <v>91</v>
          </cell>
          <cell r="F10">
            <v>91</v>
          </cell>
          <cell r="G10">
            <v>0</v>
          </cell>
          <cell r="H10">
            <v>324142</v>
          </cell>
          <cell r="I10">
            <v>0</v>
          </cell>
          <cell r="J10">
            <v>0</v>
          </cell>
          <cell r="K10">
            <v>4900.0000000000055</v>
          </cell>
          <cell r="L10">
            <v>0</v>
          </cell>
          <cell r="M10">
            <v>9020.0000000000091</v>
          </cell>
          <cell r="N10">
            <v>0</v>
          </cell>
          <cell r="O10">
            <v>470.00000000000051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671.125</v>
          </cell>
          <cell r="AB10">
            <v>0</v>
          </cell>
          <cell r="AC10">
            <v>21114.303797468358</v>
          </cell>
          <cell r="AD10">
            <v>0</v>
          </cell>
          <cell r="AE10">
            <v>0</v>
          </cell>
          <cell r="AF10">
            <v>0</v>
          </cell>
          <cell r="AG10">
            <v>134400</v>
          </cell>
          <cell r="AH10">
            <v>44826.168224299057</v>
          </cell>
          <cell r="AI10">
            <v>0</v>
          </cell>
          <cell r="AJ10">
            <v>0</v>
          </cell>
          <cell r="AK10">
            <v>19672.75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324142</v>
          </cell>
          <cell r="AU10">
            <v>36175.428797468368</v>
          </cell>
          <cell r="AV10">
            <v>198898.91822429906</v>
          </cell>
          <cell r="AW10">
            <v>0</v>
          </cell>
          <cell r="AX10">
            <v>559216.3470217674</v>
          </cell>
          <cell r="AY10">
            <v>539543.5970217674</v>
          </cell>
          <cell r="AZ10">
            <v>4610</v>
          </cell>
          <cell r="BA10">
            <v>419510</v>
          </cell>
          <cell r="BB10">
            <v>0</v>
          </cell>
          <cell r="BC10">
            <v>0</v>
          </cell>
          <cell r="BD10">
            <v>559216.3470217674</v>
          </cell>
          <cell r="BE10">
            <v>559216.3470217674</v>
          </cell>
          <cell r="BF10">
            <v>0</v>
          </cell>
          <cell r="BG10">
            <v>439182.75</v>
          </cell>
          <cell r="BH10">
            <v>240283.83177570094</v>
          </cell>
          <cell r="BI10">
            <v>360317.42879746831</v>
          </cell>
          <cell r="BJ10">
            <v>3959.5321845875637</v>
          </cell>
          <cell r="BK10">
            <v>3273.9898019307793</v>
          </cell>
          <cell r="BL10">
            <v>0.2093905064250651</v>
          </cell>
          <cell r="BM10">
            <v>-0.17180407472320702</v>
          </cell>
          <cell r="BN10">
            <v>-51186.115760227935</v>
          </cell>
          <cell r="BO10">
            <v>508030.23126153945</v>
          </cell>
        </row>
        <row r="11">
          <cell r="C11">
            <v>9262012</v>
          </cell>
          <cell r="D11" t="str">
            <v>The Bawburgh School</v>
          </cell>
          <cell r="E11">
            <v>105</v>
          </cell>
          <cell r="F11">
            <v>105</v>
          </cell>
          <cell r="G11">
            <v>0</v>
          </cell>
          <cell r="H11">
            <v>374010</v>
          </cell>
          <cell r="I11">
            <v>0</v>
          </cell>
          <cell r="J11">
            <v>0</v>
          </cell>
          <cell r="K11">
            <v>8819.99999999998</v>
          </cell>
          <cell r="L11">
            <v>0</v>
          </cell>
          <cell r="M11">
            <v>15580.000000000005</v>
          </cell>
          <cell r="N11">
            <v>0</v>
          </cell>
          <cell r="O11">
            <v>4465.0000000000018</v>
          </cell>
          <cell r="P11">
            <v>1140</v>
          </cell>
          <cell r="Q11">
            <v>444.99999999999983</v>
          </cell>
          <cell r="R11">
            <v>969.99999999999761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2020.1086956521731</v>
          </cell>
          <cell r="AB11">
            <v>0</v>
          </cell>
          <cell r="AC11">
            <v>17359.239130434788</v>
          </cell>
          <cell r="AD11">
            <v>0</v>
          </cell>
          <cell r="AE11">
            <v>0</v>
          </cell>
          <cell r="AF11">
            <v>0</v>
          </cell>
          <cell r="AG11">
            <v>134400</v>
          </cell>
          <cell r="AH11">
            <v>0</v>
          </cell>
          <cell r="AI11">
            <v>0</v>
          </cell>
          <cell r="AJ11">
            <v>0</v>
          </cell>
          <cell r="AK11">
            <v>14912.75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374010</v>
          </cell>
          <cell r="AU11">
            <v>50799.347826086945</v>
          </cell>
          <cell r="AV11">
            <v>149312.75</v>
          </cell>
          <cell r="AW11">
            <v>0</v>
          </cell>
          <cell r="AX11">
            <v>574122.09782608692</v>
          </cell>
          <cell r="AY11">
            <v>559209.34782608692</v>
          </cell>
          <cell r="AZ11">
            <v>4610</v>
          </cell>
          <cell r="BA11">
            <v>484050</v>
          </cell>
          <cell r="BB11">
            <v>0</v>
          </cell>
          <cell r="BC11">
            <v>0</v>
          </cell>
          <cell r="BD11">
            <v>574122.09782608692</v>
          </cell>
          <cell r="BE11">
            <v>574122.09782608692</v>
          </cell>
          <cell r="BF11">
            <v>0</v>
          </cell>
          <cell r="BG11">
            <v>498962.75</v>
          </cell>
          <cell r="BH11">
            <v>349650</v>
          </cell>
          <cell r="BI11">
            <v>424809.34782608692</v>
          </cell>
          <cell r="BJ11">
            <v>4045.803312629399</v>
          </cell>
          <cell r="BK11">
            <v>3815.0964085714281</v>
          </cell>
          <cell r="BL11">
            <v>6.0472103284110609E-2</v>
          </cell>
          <cell r="BM11">
            <v>-2.2885671582252548E-2</v>
          </cell>
          <cell r="BN11">
            <v>-9167.6595634256737</v>
          </cell>
          <cell r="BO11">
            <v>564954.43826266122</v>
          </cell>
        </row>
        <row r="12">
          <cell r="C12">
            <v>9262017</v>
          </cell>
          <cell r="D12" t="str">
            <v>Blofield Primary School</v>
          </cell>
          <cell r="E12">
            <v>216</v>
          </cell>
          <cell r="F12">
            <v>216</v>
          </cell>
          <cell r="G12">
            <v>0</v>
          </cell>
          <cell r="H12">
            <v>769392</v>
          </cell>
          <cell r="I12">
            <v>0</v>
          </cell>
          <cell r="J12">
            <v>0</v>
          </cell>
          <cell r="K12">
            <v>7349.9999999999955</v>
          </cell>
          <cell r="L12">
            <v>0</v>
          </cell>
          <cell r="M12">
            <v>12299.999999999993</v>
          </cell>
          <cell r="N12">
            <v>0</v>
          </cell>
          <cell r="O12">
            <v>0</v>
          </cell>
          <cell r="P12">
            <v>570.00000000000011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685.16129032258118</v>
          </cell>
          <cell r="AB12">
            <v>0</v>
          </cell>
          <cell r="AC12">
            <v>48987.39130434789</v>
          </cell>
          <cell r="AD12">
            <v>0</v>
          </cell>
          <cell r="AE12">
            <v>0</v>
          </cell>
          <cell r="AF12">
            <v>0</v>
          </cell>
          <cell r="AG12">
            <v>134400</v>
          </cell>
          <cell r="AH12">
            <v>0</v>
          </cell>
          <cell r="AI12">
            <v>0</v>
          </cell>
          <cell r="AJ12">
            <v>0</v>
          </cell>
          <cell r="AK12">
            <v>22209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769392</v>
          </cell>
          <cell r="AU12">
            <v>69892.552594670458</v>
          </cell>
          <cell r="AV12">
            <v>156609</v>
          </cell>
          <cell r="AW12">
            <v>0</v>
          </cell>
          <cell r="AX12">
            <v>995893.55259467044</v>
          </cell>
          <cell r="AY12">
            <v>973684.55259467044</v>
          </cell>
          <cell r="AZ12">
            <v>4610</v>
          </cell>
          <cell r="BA12">
            <v>995760</v>
          </cell>
          <cell r="BB12">
            <v>22075.447405329556</v>
          </cell>
          <cell r="BC12">
            <v>0</v>
          </cell>
          <cell r="BD12">
            <v>1017969</v>
          </cell>
          <cell r="BE12">
            <v>1017969</v>
          </cell>
          <cell r="BF12">
            <v>0</v>
          </cell>
          <cell r="BG12">
            <v>1017969</v>
          </cell>
          <cell r="BH12">
            <v>861360</v>
          </cell>
          <cell r="BI12">
            <v>861360</v>
          </cell>
          <cell r="BJ12">
            <v>3987.7777777777778</v>
          </cell>
          <cell r="BK12">
            <v>3932.2067615740739</v>
          </cell>
          <cell r="BL12">
            <v>1.4132272175194244E-2</v>
          </cell>
          <cell r="BM12">
            <v>0</v>
          </cell>
          <cell r="BN12">
            <v>0</v>
          </cell>
          <cell r="BO12">
            <v>1017969</v>
          </cell>
        </row>
        <row r="13">
          <cell r="C13">
            <v>9262021</v>
          </cell>
          <cell r="D13" t="str">
            <v>Bressingham Primary School</v>
          </cell>
          <cell r="E13">
            <v>138</v>
          </cell>
          <cell r="F13">
            <v>138</v>
          </cell>
          <cell r="G13">
            <v>0</v>
          </cell>
          <cell r="H13">
            <v>491556</v>
          </cell>
          <cell r="I13">
            <v>0</v>
          </cell>
          <cell r="J13">
            <v>0</v>
          </cell>
          <cell r="K13">
            <v>6860.00000000001</v>
          </cell>
          <cell r="L13">
            <v>0</v>
          </cell>
          <cell r="M13">
            <v>11480.000000000018</v>
          </cell>
          <cell r="N13">
            <v>0</v>
          </cell>
          <cell r="O13">
            <v>3054.9999999999986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1441.061946902656</v>
          </cell>
          <cell r="AB13">
            <v>0</v>
          </cell>
          <cell r="AC13">
            <v>24404.349489795924</v>
          </cell>
          <cell r="AD13">
            <v>0</v>
          </cell>
          <cell r="AE13">
            <v>0</v>
          </cell>
          <cell r="AF13">
            <v>0</v>
          </cell>
          <cell r="AG13">
            <v>134400</v>
          </cell>
          <cell r="AH13">
            <v>8995.7276368491202</v>
          </cell>
          <cell r="AI13">
            <v>0</v>
          </cell>
          <cell r="AJ13">
            <v>0</v>
          </cell>
          <cell r="AK13">
            <v>3007.65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491556</v>
          </cell>
          <cell r="AU13">
            <v>47240.41143669861</v>
          </cell>
          <cell r="AV13">
            <v>146403.37763684912</v>
          </cell>
          <cell r="AW13">
            <v>0</v>
          </cell>
          <cell r="AX13">
            <v>685199.78907354781</v>
          </cell>
          <cell r="AY13">
            <v>682192.13907354779</v>
          </cell>
          <cell r="AZ13">
            <v>4610</v>
          </cell>
          <cell r="BA13">
            <v>636180</v>
          </cell>
          <cell r="BB13">
            <v>0</v>
          </cell>
          <cell r="BC13">
            <v>0</v>
          </cell>
          <cell r="BD13">
            <v>685199.78907354781</v>
          </cell>
          <cell r="BE13">
            <v>685199.78907354781</v>
          </cell>
          <cell r="BF13">
            <v>0</v>
          </cell>
          <cell r="BG13">
            <v>639187.65</v>
          </cell>
          <cell r="BH13">
            <v>492784.27236315084</v>
          </cell>
          <cell r="BI13">
            <v>538796.41143669863</v>
          </cell>
          <cell r="BJ13">
            <v>3904.3218220050626</v>
          </cell>
          <cell r="BK13">
            <v>3702.4358424866004</v>
          </cell>
          <cell r="BL13">
            <v>5.4527880591949185E-2</v>
          </cell>
          <cell r="BM13">
            <v>-1.6941448890091124E-2</v>
          </cell>
          <cell r="BN13">
            <v>-8655.998608017293</v>
          </cell>
          <cell r="BO13">
            <v>676543.79046553047</v>
          </cell>
        </row>
        <row r="14">
          <cell r="C14">
            <v>9262028</v>
          </cell>
          <cell r="D14" t="str">
            <v>Dersingham Primary School</v>
          </cell>
          <cell r="E14">
            <v>186</v>
          </cell>
          <cell r="F14">
            <v>186</v>
          </cell>
          <cell r="G14">
            <v>0</v>
          </cell>
          <cell r="H14">
            <v>662532</v>
          </cell>
          <cell r="I14">
            <v>0</v>
          </cell>
          <cell r="J14">
            <v>0</v>
          </cell>
          <cell r="K14">
            <v>22050.000000000025</v>
          </cell>
          <cell r="L14">
            <v>0</v>
          </cell>
          <cell r="M14">
            <v>37719.999999999964</v>
          </cell>
          <cell r="N14">
            <v>0</v>
          </cell>
          <cell r="O14">
            <v>15509.999999999984</v>
          </cell>
          <cell r="P14">
            <v>1139.9999999999989</v>
          </cell>
          <cell r="Q14">
            <v>445.0000000000004</v>
          </cell>
          <cell r="R14">
            <v>0</v>
          </cell>
          <cell r="S14">
            <v>515.00000000000045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1983.253012048192</v>
          </cell>
          <cell r="AB14">
            <v>0</v>
          </cell>
          <cell r="AC14">
            <v>65561.219512195108</v>
          </cell>
          <cell r="AD14">
            <v>0</v>
          </cell>
          <cell r="AE14">
            <v>4646.4000000000042</v>
          </cell>
          <cell r="AF14">
            <v>0</v>
          </cell>
          <cell r="AG14">
            <v>134400</v>
          </cell>
          <cell r="AH14">
            <v>0</v>
          </cell>
          <cell r="AI14">
            <v>0</v>
          </cell>
          <cell r="AJ14">
            <v>0</v>
          </cell>
          <cell r="AK14">
            <v>4915.8999999999996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662532</v>
          </cell>
          <cell r="AU14">
            <v>149570.87252424328</v>
          </cell>
          <cell r="AV14">
            <v>139315.9</v>
          </cell>
          <cell r="AW14">
            <v>0</v>
          </cell>
          <cell r="AX14">
            <v>951418.77252424334</v>
          </cell>
          <cell r="AY14">
            <v>946502.87252424331</v>
          </cell>
          <cell r="AZ14">
            <v>4610</v>
          </cell>
          <cell r="BA14">
            <v>857460</v>
          </cell>
          <cell r="BB14">
            <v>0</v>
          </cell>
          <cell r="BC14">
            <v>0</v>
          </cell>
          <cell r="BD14">
            <v>951418.77252424334</v>
          </cell>
          <cell r="BE14">
            <v>951418.77252424334</v>
          </cell>
          <cell r="BF14">
            <v>0</v>
          </cell>
          <cell r="BG14">
            <v>862375.9</v>
          </cell>
          <cell r="BH14">
            <v>723060</v>
          </cell>
          <cell r="BI14">
            <v>812102.87252424331</v>
          </cell>
          <cell r="BJ14">
            <v>4366.1444759367923</v>
          </cell>
          <cell r="BK14">
            <v>4294.8179010752683</v>
          </cell>
          <cell r="BL14">
            <v>1.6607590008336885E-2</v>
          </cell>
          <cell r="BM14">
            <v>0</v>
          </cell>
          <cell r="BN14">
            <v>0</v>
          </cell>
          <cell r="BO14">
            <v>951418.77252424334</v>
          </cell>
        </row>
        <row r="15">
          <cell r="C15">
            <v>9262030</v>
          </cell>
          <cell r="D15" t="str">
            <v>Kelling CE Primary School</v>
          </cell>
          <cell r="E15">
            <v>47</v>
          </cell>
          <cell r="F15">
            <v>47</v>
          </cell>
          <cell r="G15">
            <v>0</v>
          </cell>
          <cell r="H15">
            <v>167414</v>
          </cell>
          <cell r="I15">
            <v>0</v>
          </cell>
          <cell r="J15">
            <v>0</v>
          </cell>
          <cell r="K15">
            <v>5879.9999999999955</v>
          </cell>
          <cell r="L15">
            <v>0</v>
          </cell>
          <cell r="M15">
            <v>10659.999999999998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1386.5</v>
          </cell>
          <cell r="AB15">
            <v>0</v>
          </cell>
          <cell r="AC15">
            <v>33337.6875</v>
          </cell>
          <cell r="AD15">
            <v>0</v>
          </cell>
          <cell r="AE15">
            <v>4012.8000000000025</v>
          </cell>
          <cell r="AF15">
            <v>0</v>
          </cell>
          <cell r="AG15">
            <v>134400</v>
          </cell>
          <cell r="AH15">
            <v>57100</v>
          </cell>
          <cell r="AI15">
            <v>0</v>
          </cell>
          <cell r="AJ15">
            <v>0</v>
          </cell>
          <cell r="AK15">
            <v>1554.5500000000002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167414</v>
          </cell>
          <cell r="AU15">
            <v>55276.987499999996</v>
          </cell>
          <cell r="AV15">
            <v>193054.55</v>
          </cell>
          <cell r="AW15">
            <v>0</v>
          </cell>
          <cell r="AX15">
            <v>415745.53749999998</v>
          </cell>
          <cell r="AY15">
            <v>414190.98749999999</v>
          </cell>
          <cell r="AZ15">
            <v>4610</v>
          </cell>
          <cell r="BA15">
            <v>216670</v>
          </cell>
          <cell r="BB15">
            <v>0</v>
          </cell>
          <cell r="BC15">
            <v>0</v>
          </cell>
          <cell r="BD15">
            <v>415745.53749999998</v>
          </cell>
          <cell r="BE15">
            <v>415745.53749999998</v>
          </cell>
          <cell r="BF15">
            <v>0</v>
          </cell>
          <cell r="BG15">
            <v>218224.55</v>
          </cell>
          <cell r="BH15">
            <v>25169.999999999989</v>
          </cell>
          <cell r="BI15">
            <v>222690.98749999999</v>
          </cell>
          <cell r="BJ15">
            <v>4738.1061170212761</v>
          </cell>
          <cell r="BK15">
            <v>3921.3740191489364</v>
          </cell>
          <cell r="BL15">
            <v>0.20827702072897311</v>
          </cell>
          <cell r="BM15">
            <v>-0.17069058902711504</v>
          </cell>
          <cell r="BN15">
            <v>-31459.057132835402</v>
          </cell>
          <cell r="BO15">
            <v>384286.48036716459</v>
          </cell>
        </row>
        <row r="16">
          <cell r="C16">
            <v>9262032</v>
          </cell>
          <cell r="D16" t="str">
            <v>Buxton Primary School</v>
          </cell>
          <cell r="E16">
            <v>206</v>
          </cell>
          <cell r="F16">
            <v>206</v>
          </cell>
          <cell r="G16">
            <v>0</v>
          </cell>
          <cell r="H16">
            <v>733772</v>
          </cell>
          <cell r="I16">
            <v>0</v>
          </cell>
          <cell r="J16">
            <v>0</v>
          </cell>
          <cell r="K16">
            <v>14699.999999999996</v>
          </cell>
          <cell r="L16">
            <v>0</v>
          </cell>
          <cell r="M16">
            <v>24599.999999999993</v>
          </cell>
          <cell r="N16">
            <v>0</v>
          </cell>
          <cell r="O16">
            <v>939.99999999999807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2762.2727272727238</v>
          </cell>
          <cell r="AB16">
            <v>0</v>
          </cell>
          <cell r="AC16">
            <v>49581.257142857117</v>
          </cell>
          <cell r="AD16">
            <v>0</v>
          </cell>
          <cell r="AE16">
            <v>0</v>
          </cell>
          <cell r="AF16">
            <v>0</v>
          </cell>
          <cell r="AG16">
            <v>134400</v>
          </cell>
          <cell r="AH16">
            <v>0</v>
          </cell>
          <cell r="AI16">
            <v>0</v>
          </cell>
          <cell r="AJ16">
            <v>0</v>
          </cell>
          <cell r="AK16">
            <v>2759.35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733772</v>
          </cell>
          <cell r="AU16">
            <v>92583.529870129831</v>
          </cell>
          <cell r="AV16">
            <v>137159.35</v>
          </cell>
          <cell r="AW16">
            <v>0</v>
          </cell>
          <cell r="AX16">
            <v>963514.87987012987</v>
          </cell>
          <cell r="AY16">
            <v>960755.52987012989</v>
          </cell>
          <cell r="AZ16">
            <v>4610</v>
          </cell>
          <cell r="BA16">
            <v>949660</v>
          </cell>
          <cell r="BB16">
            <v>0</v>
          </cell>
          <cell r="BC16">
            <v>0</v>
          </cell>
          <cell r="BD16">
            <v>963514.87987012987</v>
          </cell>
          <cell r="BE16">
            <v>963514.87987012975</v>
          </cell>
          <cell r="BF16">
            <v>0</v>
          </cell>
          <cell r="BG16">
            <v>952419.35</v>
          </cell>
          <cell r="BH16">
            <v>815260</v>
          </cell>
          <cell r="BI16">
            <v>826355.52987012989</v>
          </cell>
          <cell r="BJ16">
            <v>4011.4346110200481</v>
          </cell>
          <cell r="BK16">
            <v>3946.791526699029</v>
          </cell>
          <cell r="BL16">
            <v>1.6378641710291849E-2</v>
          </cell>
          <cell r="BM16">
            <v>0</v>
          </cell>
          <cell r="BN16">
            <v>0</v>
          </cell>
          <cell r="BO16">
            <v>963514.87987012987</v>
          </cell>
        </row>
        <row r="17">
          <cell r="C17">
            <v>9262033</v>
          </cell>
          <cell r="D17" t="str">
            <v>Caister Junior School</v>
          </cell>
          <cell r="E17">
            <v>333</v>
          </cell>
          <cell r="F17">
            <v>333</v>
          </cell>
          <cell r="G17">
            <v>0</v>
          </cell>
          <cell r="H17">
            <v>1186146</v>
          </cell>
          <cell r="I17">
            <v>0</v>
          </cell>
          <cell r="J17">
            <v>0</v>
          </cell>
          <cell r="K17">
            <v>54879.999999999935</v>
          </cell>
          <cell r="L17">
            <v>0</v>
          </cell>
          <cell r="M17">
            <v>96759.999999999898</v>
          </cell>
          <cell r="N17">
            <v>0</v>
          </cell>
          <cell r="O17">
            <v>29969.999999999975</v>
          </cell>
          <cell r="P17">
            <v>2307.7203647416409</v>
          </cell>
          <cell r="Q17">
            <v>6305.7446808510631</v>
          </cell>
          <cell r="R17">
            <v>981.79331306990866</v>
          </cell>
          <cell r="S17">
            <v>24499.285714285736</v>
          </cell>
          <cell r="T17">
            <v>9635.7446808510631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1770.0000000000002</v>
          </cell>
          <cell r="AB17">
            <v>0</v>
          </cell>
          <cell r="AC17">
            <v>89988.588944011339</v>
          </cell>
          <cell r="AD17">
            <v>0</v>
          </cell>
          <cell r="AE17">
            <v>0</v>
          </cell>
          <cell r="AF17">
            <v>0</v>
          </cell>
          <cell r="AG17">
            <v>134400</v>
          </cell>
          <cell r="AH17">
            <v>0</v>
          </cell>
          <cell r="AI17">
            <v>0</v>
          </cell>
          <cell r="AJ17">
            <v>0</v>
          </cell>
          <cell r="AK17">
            <v>30904.5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1186146</v>
          </cell>
          <cell r="AU17">
            <v>317098.87769781053</v>
          </cell>
          <cell r="AV17">
            <v>165304.5</v>
          </cell>
          <cell r="AW17">
            <v>0</v>
          </cell>
          <cell r="AX17">
            <v>1668549.3776978105</v>
          </cell>
          <cell r="AY17">
            <v>1637644.8776978105</v>
          </cell>
          <cell r="AZ17">
            <v>4610</v>
          </cell>
          <cell r="BA17">
            <v>1535130</v>
          </cell>
          <cell r="BB17">
            <v>0</v>
          </cell>
          <cell r="BC17">
            <v>0</v>
          </cell>
          <cell r="BD17">
            <v>1668549.3776978105</v>
          </cell>
          <cell r="BE17">
            <v>1668549.3776978108</v>
          </cell>
          <cell r="BF17">
            <v>0</v>
          </cell>
          <cell r="BG17">
            <v>1566034.5</v>
          </cell>
          <cell r="BH17">
            <v>1400730</v>
          </cell>
          <cell r="BI17">
            <v>1503244.8776978105</v>
          </cell>
          <cell r="BJ17">
            <v>4514.2488819754071</v>
          </cell>
          <cell r="BK17">
            <v>4399.8961276276277</v>
          </cell>
          <cell r="BL17">
            <v>2.5989875904056187E-2</v>
          </cell>
          <cell r="BM17">
            <v>0</v>
          </cell>
          <cell r="BN17">
            <v>0</v>
          </cell>
          <cell r="BO17">
            <v>1668549.3776978105</v>
          </cell>
        </row>
        <row r="18">
          <cell r="C18">
            <v>9262034</v>
          </cell>
          <cell r="D18" t="str">
            <v>Caister Infant With Nursery School</v>
          </cell>
          <cell r="E18">
            <v>233</v>
          </cell>
          <cell r="F18">
            <v>233</v>
          </cell>
          <cell r="G18">
            <v>0</v>
          </cell>
          <cell r="H18">
            <v>829946</v>
          </cell>
          <cell r="I18">
            <v>0</v>
          </cell>
          <cell r="J18">
            <v>0</v>
          </cell>
          <cell r="K18">
            <v>25969.999999999967</v>
          </cell>
          <cell r="L18">
            <v>0</v>
          </cell>
          <cell r="M18">
            <v>46739.999999999956</v>
          </cell>
          <cell r="N18">
            <v>0</v>
          </cell>
          <cell r="O18">
            <v>21187.804347826062</v>
          </cell>
          <cell r="P18">
            <v>2598.4565217391305</v>
          </cell>
          <cell r="Q18">
            <v>3155.6304347826135</v>
          </cell>
          <cell r="R18">
            <v>982.65217391304316</v>
          </cell>
          <cell r="S18">
            <v>13042.934782608691</v>
          </cell>
          <cell r="T18">
            <v>3444.3478260869551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9570.6962025316516</v>
          </cell>
          <cell r="AB18">
            <v>0</v>
          </cell>
          <cell r="AC18">
            <v>95945.079072166991</v>
          </cell>
          <cell r="AD18">
            <v>0</v>
          </cell>
          <cell r="AE18">
            <v>0</v>
          </cell>
          <cell r="AF18">
            <v>0</v>
          </cell>
          <cell r="AG18">
            <v>134400</v>
          </cell>
          <cell r="AH18">
            <v>0</v>
          </cell>
          <cell r="AI18">
            <v>0</v>
          </cell>
          <cell r="AJ18">
            <v>0</v>
          </cell>
          <cell r="AK18">
            <v>34497.5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829946</v>
          </cell>
          <cell r="AU18">
            <v>222637.60136165505</v>
          </cell>
          <cell r="AV18">
            <v>168897.5</v>
          </cell>
          <cell r="AW18">
            <v>0</v>
          </cell>
          <cell r="AX18">
            <v>1221481.1013616552</v>
          </cell>
          <cell r="AY18">
            <v>1186983.6013616552</v>
          </cell>
          <cell r="AZ18">
            <v>4610</v>
          </cell>
          <cell r="BA18">
            <v>1074130</v>
          </cell>
          <cell r="BB18">
            <v>0</v>
          </cell>
          <cell r="BC18">
            <v>0</v>
          </cell>
          <cell r="BD18">
            <v>1221481.1013616552</v>
          </cell>
          <cell r="BE18">
            <v>1221481.1013616552</v>
          </cell>
          <cell r="BF18">
            <v>0</v>
          </cell>
          <cell r="BG18">
            <v>1108627.5</v>
          </cell>
          <cell r="BH18">
            <v>939730</v>
          </cell>
          <cell r="BI18">
            <v>1052583.6013616552</v>
          </cell>
          <cell r="BJ18">
            <v>4517.5261861015242</v>
          </cell>
          <cell r="BK18">
            <v>4252.0564927038631</v>
          </cell>
          <cell r="BL18">
            <v>6.2433247030744446E-2</v>
          </cell>
          <cell r="BM18">
            <v>-2.4846815328886385E-2</v>
          </cell>
          <cell r="BN18">
            <v>-24616.464549033819</v>
          </cell>
          <cell r="BO18">
            <v>1196864.6368126213</v>
          </cell>
        </row>
        <row r="19">
          <cell r="C19">
            <v>9262035</v>
          </cell>
          <cell r="D19" t="str">
            <v>Cantley Primary School</v>
          </cell>
          <cell r="E19">
            <v>59</v>
          </cell>
          <cell r="F19">
            <v>59</v>
          </cell>
          <cell r="G19">
            <v>0</v>
          </cell>
          <cell r="H19">
            <v>210158</v>
          </cell>
          <cell r="I19">
            <v>0</v>
          </cell>
          <cell r="J19">
            <v>0</v>
          </cell>
          <cell r="K19">
            <v>9310.0000000000073</v>
          </cell>
          <cell r="L19">
            <v>0</v>
          </cell>
          <cell r="M19">
            <v>15580.000000000011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16060.040816326527</v>
          </cell>
          <cell r="AD19">
            <v>0</v>
          </cell>
          <cell r="AE19">
            <v>0</v>
          </cell>
          <cell r="AF19">
            <v>0</v>
          </cell>
          <cell r="AG19">
            <v>134400</v>
          </cell>
          <cell r="AH19">
            <v>57100</v>
          </cell>
          <cell r="AI19">
            <v>0</v>
          </cell>
          <cell r="AJ19">
            <v>0</v>
          </cell>
          <cell r="AK19">
            <v>8402.5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210158</v>
          </cell>
          <cell r="AU19">
            <v>40950.040816326546</v>
          </cell>
          <cell r="AV19">
            <v>199902.5</v>
          </cell>
          <cell r="AW19">
            <v>0</v>
          </cell>
          <cell r="AX19">
            <v>451010.54081632651</v>
          </cell>
          <cell r="AY19">
            <v>442608.04081632651</v>
          </cell>
          <cell r="AZ19">
            <v>4610</v>
          </cell>
          <cell r="BA19">
            <v>271990</v>
          </cell>
          <cell r="BB19">
            <v>0</v>
          </cell>
          <cell r="BC19">
            <v>0</v>
          </cell>
          <cell r="BD19">
            <v>451010.54081632651</v>
          </cell>
          <cell r="BE19">
            <v>451010.54081632651</v>
          </cell>
          <cell r="BF19">
            <v>0</v>
          </cell>
          <cell r="BG19">
            <v>280392.5</v>
          </cell>
          <cell r="BH19">
            <v>80490</v>
          </cell>
          <cell r="BI19">
            <v>251108.04081632651</v>
          </cell>
          <cell r="BJ19">
            <v>4256.0684884123139</v>
          </cell>
          <cell r="BK19">
            <v>3600.4169050847463</v>
          </cell>
          <cell r="BL19">
            <v>0.18210435086048316</v>
          </cell>
          <cell r="BM19">
            <v>-0.14451791915862511</v>
          </cell>
          <cell r="BN19">
            <v>-30699.160794356689</v>
          </cell>
          <cell r="BO19">
            <v>420311.38002196985</v>
          </cell>
        </row>
        <row r="20">
          <cell r="C20">
            <v>9262036</v>
          </cell>
          <cell r="D20" t="str">
            <v>Walsingham CE VA Primary School</v>
          </cell>
          <cell r="E20">
            <v>35</v>
          </cell>
          <cell r="F20">
            <v>35</v>
          </cell>
          <cell r="G20">
            <v>0</v>
          </cell>
          <cell r="H20">
            <v>124670</v>
          </cell>
          <cell r="I20">
            <v>0</v>
          </cell>
          <cell r="J20">
            <v>0</v>
          </cell>
          <cell r="K20">
            <v>6369.9999999999927</v>
          </cell>
          <cell r="L20">
            <v>0</v>
          </cell>
          <cell r="M20">
            <v>10659.999999999989</v>
          </cell>
          <cell r="N20">
            <v>0</v>
          </cell>
          <cell r="O20">
            <v>0</v>
          </cell>
          <cell r="P20">
            <v>285.00000000000023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645.3125</v>
          </cell>
          <cell r="AB20">
            <v>0</v>
          </cell>
          <cell r="AC20">
            <v>18342.187500000004</v>
          </cell>
          <cell r="AD20">
            <v>0</v>
          </cell>
          <cell r="AE20">
            <v>2784.0000000000045</v>
          </cell>
          <cell r="AF20">
            <v>0</v>
          </cell>
          <cell r="AG20">
            <v>134400</v>
          </cell>
          <cell r="AH20">
            <v>57100</v>
          </cell>
          <cell r="AI20">
            <v>0</v>
          </cell>
          <cell r="AJ20">
            <v>0</v>
          </cell>
          <cell r="AK20">
            <v>942.38000000000011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124670</v>
          </cell>
          <cell r="AU20">
            <v>39086.499999999993</v>
          </cell>
          <cell r="AV20">
            <v>192442.38</v>
          </cell>
          <cell r="AW20">
            <v>0</v>
          </cell>
          <cell r="AX20">
            <v>356198.88</v>
          </cell>
          <cell r="AY20">
            <v>355256.5</v>
          </cell>
          <cell r="AZ20">
            <v>4610</v>
          </cell>
          <cell r="BA20">
            <v>161350</v>
          </cell>
          <cell r="BB20">
            <v>0</v>
          </cell>
          <cell r="BC20">
            <v>0</v>
          </cell>
          <cell r="BD20">
            <v>356198.88</v>
          </cell>
          <cell r="BE20">
            <v>356198.88</v>
          </cell>
          <cell r="BF20">
            <v>0</v>
          </cell>
          <cell r="BG20">
            <v>162292.38</v>
          </cell>
          <cell r="BH20">
            <v>-30149.999999999996</v>
          </cell>
          <cell r="BI20">
            <v>163756.5</v>
          </cell>
          <cell r="BJ20">
            <v>4678.7571428571428</v>
          </cell>
          <cell r="BK20">
            <v>3735.1120999999994</v>
          </cell>
          <cell r="BL20">
            <v>0.25264169256316121</v>
          </cell>
          <cell r="BM20">
            <v>-0.21505526086130317</v>
          </cell>
          <cell r="BN20">
            <v>-28113.94274540984</v>
          </cell>
          <cell r="BO20">
            <v>328084.93725459016</v>
          </cell>
        </row>
        <row r="21">
          <cell r="C21">
            <v>9262038</v>
          </cell>
          <cell r="D21" t="str">
            <v>Colby Primary School</v>
          </cell>
          <cell r="E21">
            <v>141</v>
          </cell>
          <cell r="F21">
            <v>141</v>
          </cell>
          <cell r="G21">
            <v>0</v>
          </cell>
          <cell r="H21">
            <v>502242</v>
          </cell>
          <cell r="I21">
            <v>0</v>
          </cell>
          <cell r="J21">
            <v>0</v>
          </cell>
          <cell r="K21">
            <v>7349.9999999999827</v>
          </cell>
          <cell r="L21">
            <v>0</v>
          </cell>
          <cell r="M21">
            <v>13120.000000000053</v>
          </cell>
          <cell r="N21">
            <v>0</v>
          </cell>
          <cell r="O21">
            <v>5169.9999999999918</v>
          </cell>
          <cell r="P21">
            <v>570.00000000000125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4812.644628099175</v>
          </cell>
          <cell r="AB21">
            <v>0</v>
          </cell>
          <cell r="AC21">
            <v>39698.663101604245</v>
          </cell>
          <cell r="AD21">
            <v>0</v>
          </cell>
          <cell r="AE21">
            <v>0</v>
          </cell>
          <cell r="AF21">
            <v>0</v>
          </cell>
          <cell r="AG21">
            <v>134400</v>
          </cell>
          <cell r="AH21">
            <v>6708.6782376501978</v>
          </cell>
          <cell r="AI21">
            <v>0</v>
          </cell>
          <cell r="AJ21">
            <v>0</v>
          </cell>
          <cell r="AK21">
            <v>14791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502242</v>
          </cell>
          <cell r="AU21">
            <v>70721.307729703447</v>
          </cell>
          <cell r="AV21">
            <v>155899.67823765019</v>
          </cell>
          <cell r="AW21">
            <v>0</v>
          </cell>
          <cell r="AX21">
            <v>728862.98596735368</v>
          </cell>
          <cell r="AY21">
            <v>714071.98596735368</v>
          </cell>
          <cell r="AZ21">
            <v>4610</v>
          </cell>
          <cell r="BA21">
            <v>650010</v>
          </cell>
          <cell r="BB21">
            <v>0</v>
          </cell>
          <cell r="BC21">
            <v>0</v>
          </cell>
          <cell r="BD21">
            <v>728862.98596735368</v>
          </cell>
          <cell r="BE21">
            <v>728862.98596735357</v>
          </cell>
          <cell r="BF21">
            <v>0</v>
          </cell>
          <cell r="BG21">
            <v>664801</v>
          </cell>
          <cell r="BH21">
            <v>508901.32176234981</v>
          </cell>
          <cell r="BI21">
            <v>572963.30772970349</v>
          </cell>
          <cell r="BJ21">
            <v>4063.5695583666916</v>
          </cell>
          <cell r="BK21">
            <v>3791.9641032790764</v>
          </cell>
          <cell r="BL21">
            <v>7.1626589200236915E-2</v>
          </cell>
          <cell r="BM21">
            <v>-3.4040157498378854E-2</v>
          </cell>
          <cell r="BN21">
            <v>-18200.146797838439</v>
          </cell>
          <cell r="BO21">
            <v>710662.8391695153</v>
          </cell>
        </row>
        <row r="22">
          <cell r="C22">
            <v>9262050</v>
          </cell>
          <cell r="D22" t="str">
            <v>Clover Hill VA Infant and Nursery School</v>
          </cell>
          <cell r="E22">
            <v>142</v>
          </cell>
          <cell r="F22">
            <v>142</v>
          </cell>
          <cell r="G22">
            <v>0</v>
          </cell>
          <cell r="H22">
            <v>505804</v>
          </cell>
          <cell r="I22">
            <v>0</v>
          </cell>
          <cell r="J22">
            <v>0</v>
          </cell>
          <cell r="K22">
            <v>21559.999999999967</v>
          </cell>
          <cell r="L22">
            <v>0</v>
          </cell>
          <cell r="M22">
            <v>36079.999999999949</v>
          </cell>
          <cell r="N22">
            <v>0</v>
          </cell>
          <cell r="O22">
            <v>5680.0000000000064</v>
          </cell>
          <cell r="P22">
            <v>10906.808510638308</v>
          </cell>
          <cell r="Q22">
            <v>448.15602836879407</v>
          </cell>
          <cell r="R22">
            <v>13187.872340425554</v>
          </cell>
          <cell r="S22">
            <v>14522.269503546104</v>
          </cell>
          <cell r="T22">
            <v>2054.4680851063877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28857.555555555518</v>
          </cell>
          <cell r="AB22">
            <v>0</v>
          </cell>
          <cell r="AC22">
            <v>62184.657495887128</v>
          </cell>
          <cell r="AD22">
            <v>0</v>
          </cell>
          <cell r="AE22">
            <v>0</v>
          </cell>
          <cell r="AF22">
            <v>0</v>
          </cell>
          <cell r="AG22">
            <v>134400</v>
          </cell>
          <cell r="AH22">
            <v>0</v>
          </cell>
          <cell r="AI22">
            <v>0</v>
          </cell>
          <cell r="AJ22">
            <v>0</v>
          </cell>
          <cell r="AK22">
            <v>3567.35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505804</v>
          </cell>
          <cell r="AU22">
            <v>195481.78751952772</v>
          </cell>
          <cell r="AV22">
            <v>137967.35</v>
          </cell>
          <cell r="AW22">
            <v>0</v>
          </cell>
          <cell r="AX22">
            <v>839253.13751952769</v>
          </cell>
          <cell r="AY22">
            <v>835685.78751952772</v>
          </cell>
          <cell r="AZ22">
            <v>4610</v>
          </cell>
          <cell r="BA22">
            <v>654620</v>
          </cell>
          <cell r="BB22">
            <v>0</v>
          </cell>
          <cell r="BC22">
            <v>0</v>
          </cell>
          <cell r="BD22">
            <v>839253.13751952769</v>
          </cell>
          <cell r="BE22">
            <v>839253.13751952758</v>
          </cell>
          <cell r="BF22">
            <v>0</v>
          </cell>
          <cell r="BG22">
            <v>658187.35</v>
          </cell>
          <cell r="BH22">
            <v>520220</v>
          </cell>
          <cell r="BI22">
            <v>701285.78751952772</v>
          </cell>
          <cell r="BJ22">
            <v>4938.632306475547</v>
          </cell>
          <cell r="BK22">
            <v>5055.2642415492965</v>
          </cell>
          <cell r="BL22">
            <v>-2.3071382523419792E-2</v>
          </cell>
          <cell r="BM22">
            <v>2.8071382523419793E-2</v>
          </cell>
          <cell r="BN22">
            <v>20150.972391972424</v>
          </cell>
          <cell r="BO22">
            <v>859404.10991150013</v>
          </cell>
        </row>
        <row r="23">
          <cell r="C23">
            <v>9262064</v>
          </cell>
          <cell r="D23" t="str">
            <v>Freethorpe Community Primary and Nursery School</v>
          </cell>
          <cell r="E23">
            <v>129</v>
          </cell>
          <cell r="F23">
            <v>129</v>
          </cell>
          <cell r="G23">
            <v>0</v>
          </cell>
          <cell r="H23">
            <v>459498</v>
          </cell>
          <cell r="I23">
            <v>0</v>
          </cell>
          <cell r="J23">
            <v>0</v>
          </cell>
          <cell r="K23">
            <v>5880.0000000000009</v>
          </cell>
          <cell r="L23">
            <v>0</v>
          </cell>
          <cell r="M23">
            <v>9840.0000000000018</v>
          </cell>
          <cell r="N23">
            <v>0</v>
          </cell>
          <cell r="O23">
            <v>0</v>
          </cell>
          <cell r="P23">
            <v>0</v>
          </cell>
          <cell r="Q23">
            <v>889.99999999999727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2114.1666666666683</v>
          </cell>
          <cell r="AB23">
            <v>0</v>
          </cell>
          <cell r="AC23">
            <v>15963.750000000007</v>
          </cell>
          <cell r="AD23">
            <v>0</v>
          </cell>
          <cell r="AE23">
            <v>249.60000000000102</v>
          </cell>
          <cell r="AF23">
            <v>0</v>
          </cell>
          <cell r="AG23">
            <v>134400</v>
          </cell>
          <cell r="AH23">
            <v>15856.875834445927</v>
          </cell>
          <cell r="AI23">
            <v>0</v>
          </cell>
          <cell r="AJ23">
            <v>0</v>
          </cell>
          <cell r="AK23">
            <v>14542.25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459498</v>
          </cell>
          <cell r="AU23">
            <v>34937.51666666667</v>
          </cell>
          <cell r="AV23">
            <v>164799.12583444593</v>
          </cell>
          <cell r="AW23">
            <v>0</v>
          </cell>
          <cell r="AX23">
            <v>659234.64250111254</v>
          </cell>
          <cell r="AY23">
            <v>644692.39250111254</v>
          </cell>
          <cell r="AZ23">
            <v>4610</v>
          </cell>
          <cell r="BA23">
            <v>594690</v>
          </cell>
          <cell r="BB23">
            <v>0</v>
          </cell>
          <cell r="BC23">
            <v>0</v>
          </cell>
          <cell r="BD23">
            <v>659234.64250111254</v>
          </cell>
          <cell r="BE23">
            <v>659234.64250111254</v>
          </cell>
          <cell r="BF23">
            <v>0</v>
          </cell>
          <cell r="BG23">
            <v>609232.25</v>
          </cell>
          <cell r="BH23">
            <v>444433.12416555407</v>
          </cell>
          <cell r="BI23">
            <v>494435.5166666666</v>
          </cell>
          <cell r="BJ23">
            <v>3832.8334625322991</v>
          </cell>
          <cell r="BK23">
            <v>3738.4795059345279</v>
          </cell>
          <cell r="BL23">
            <v>2.5238591370633997E-2</v>
          </cell>
          <cell r="BM23">
            <v>0</v>
          </cell>
          <cell r="BN23">
            <v>0</v>
          </cell>
          <cell r="BO23">
            <v>659234.64250111254</v>
          </cell>
        </row>
        <row r="24">
          <cell r="C24">
            <v>9262065</v>
          </cell>
          <cell r="D24" t="str">
            <v>Frettenham Primary School</v>
          </cell>
          <cell r="E24">
            <v>68</v>
          </cell>
          <cell r="F24">
            <v>68</v>
          </cell>
          <cell r="G24">
            <v>0</v>
          </cell>
          <cell r="H24">
            <v>242216</v>
          </cell>
          <cell r="I24">
            <v>0</v>
          </cell>
          <cell r="J24">
            <v>0</v>
          </cell>
          <cell r="K24">
            <v>2940.0000000000018</v>
          </cell>
          <cell r="L24">
            <v>0</v>
          </cell>
          <cell r="M24">
            <v>4920.0000000000027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19961.290322580651</v>
          </cell>
          <cell r="AD24">
            <v>0</v>
          </cell>
          <cell r="AE24">
            <v>0</v>
          </cell>
          <cell r="AF24">
            <v>0</v>
          </cell>
          <cell r="AG24">
            <v>134400</v>
          </cell>
          <cell r="AH24">
            <v>38114.25</v>
          </cell>
          <cell r="AI24">
            <v>0</v>
          </cell>
          <cell r="AJ24">
            <v>0</v>
          </cell>
          <cell r="AK24">
            <v>5393.05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242216</v>
          </cell>
          <cell r="AU24">
            <v>27821.290322580655</v>
          </cell>
          <cell r="AV24">
            <v>177907.3</v>
          </cell>
          <cell r="AW24">
            <v>0</v>
          </cell>
          <cell r="AX24">
            <v>447944.59032258065</v>
          </cell>
          <cell r="AY24">
            <v>442551.54032258067</v>
          </cell>
          <cell r="AZ24">
            <v>4610</v>
          </cell>
          <cell r="BA24">
            <v>313480</v>
          </cell>
          <cell r="BB24">
            <v>0</v>
          </cell>
          <cell r="BC24">
            <v>0</v>
          </cell>
          <cell r="BD24">
            <v>447944.59032258065</v>
          </cell>
          <cell r="BE24">
            <v>447944.59032258065</v>
          </cell>
          <cell r="BF24">
            <v>0</v>
          </cell>
          <cell r="BG24">
            <v>318873.05</v>
          </cell>
          <cell r="BH24">
            <v>140965.75</v>
          </cell>
          <cell r="BI24">
            <v>270037.29032258067</v>
          </cell>
          <cell r="BJ24">
            <v>3971.1366223908922</v>
          </cell>
          <cell r="BK24">
            <v>3544.2402279411763</v>
          </cell>
          <cell r="BL24">
            <v>0.12044792875050034</v>
          </cell>
          <cell r="BM24">
            <v>-8.2861497048642277E-2</v>
          </cell>
          <cell r="BN24">
            <v>-19970.311480731438</v>
          </cell>
          <cell r="BO24">
            <v>427974.27884184924</v>
          </cell>
        </row>
        <row r="25">
          <cell r="C25">
            <v>9262070</v>
          </cell>
          <cell r="D25" t="str">
            <v>Great Ellingham Primary School</v>
          </cell>
          <cell r="E25">
            <v>183</v>
          </cell>
          <cell r="F25">
            <v>183</v>
          </cell>
          <cell r="G25">
            <v>0</v>
          </cell>
          <cell r="H25">
            <v>651846</v>
          </cell>
          <cell r="I25">
            <v>0</v>
          </cell>
          <cell r="J25">
            <v>0</v>
          </cell>
          <cell r="K25">
            <v>7839.9999999999964</v>
          </cell>
          <cell r="L25">
            <v>0</v>
          </cell>
          <cell r="M25">
            <v>13940.000000000004</v>
          </cell>
          <cell r="N25">
            <v>0</v>
          </cell>
          <cell r="O25">
            <v>940.00000000000193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692.11538461538464</v>
          </cell>
          <cell r="AB25">
            <v>0</v>
          </cell>
          <cell r="AC25">
            <v>47792.410714285725</v>
          </cell>
          <cell r="AD25">
            <v>0</v>
          </cell>
          <cell r="AE25">
            <v>0</v>
          </cell>
          <cell r="AF25">
            <v>0</v>
          </cell>
          <cell r="AG25">
            <v>134400</v>
          </cell>
          <cell r="AH25">
            <v>0</v>
          </cell>
          <cell r="AI25">
            <v>0</v>
          </cell>
          <cell r="AJ25">
            <v>0</v>
          </cell>
          <cell r="AK25">
            <v>17552.75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651846</v>
          </cell>
          <cell r="AU25">
            <v>71204.526098901115</v>
          </cell>
          <cell r="AV25">
            <v>151952.75</v>
          </cell>
          <cell r="AW25">
            <v>0</v>
          </cell>
          <cell r="AX25">
            <v>875003.27609890117</v>
          </cell>
          <cell r="AY25">
            <v>857450.52609890117</v>
          </cell>
          <cell r="AZ25">
            <v>4610</v>
          </cell>
          <cell r="BA25">
            <v>843630</v>
          </cell>
          <cell r="BB25">
            <v>0</v>
          </cell>
          <cell r="BC25">
            <v>0</v>
          </cell>
          <cell r="BD25">
            <v>875003.27609890117</v>
          </cell>
          <cell r="BE25">
            <v>875003.27609890106</v>
          </cell>
          <cell r="BF25">
            <v>0</v>
          </cell>
          <cell r="BG25">
            <v>861182.75</v>
          </cell>
          <cell r="BH25">
            <v>709230</v>
          </cell>
          <cell r="BI25">
            <v>723050.52609890117</v>
          </cell>
          <cell r="BJ25">
            <v>3951.0957710322468</v>
          </cell>
          <cell r="BK25">
            <v>3886.3501207650274</v>
          </cell>
          <cell r="BL25">
            <v>1.6659757421566078E-2</v>
          </cell>
          <cell r="BM25">
            <v>0</v>
          </cell>
          <cell r="BN25">
            <v>0</v>
          </cell>
          <cell r="BO25">
            <v>875003.27609890117</v>
          </cell>
        </row>
        <row r="26">
          <cell r="C26">
            <v>9262078</v>
          </cell>
          <cell r="D26" t="str">
            <v>Hempnall Primary School</v>
          </cell>
          <cell r="E26">
            <v>140</v>
          </cell>
          <cell r="F26">
            <v>140</v>
          </cell>
          <cell r="G26">
            <v>0</v>
          </cell>
          <cell r="H26">
            <v>498680</v>
          </cell>
          <cell r="I26">
            <v>0</v>
          </cell>
          <cell r="J26">
            <v>0</v>
          </cell>
          <cell r="K26">
            <v>10290</v>
          </cell>
          <cell r="L26">
            <v>0</v>
          </cell>
          <cell r="M26">
            <v>17220</v>
          </cell>
          <cell r="N26">
            <v>0</v>
          </cell>
          <cell r="O26">
            <v>0</v>
          </cell>
          <cell r="P26">
            <v>284.99999999999989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26159.705159705161</v>
          </cell>
          <cell r="AD26">
            <v>0</v>
          </cell>
          <cell r="AE26">
            <v>0</v>
          </cell>
          <cell r="AF26">
            <v>0</v>
          </cell>
          <cell r="AG26">
            <v>134400</v>
          </cell>
          <cell r="AH26">
            <v>7471.028037383172</v>
          </cell>
          <cell r="AI26">
            <v>0</v>
          </cell>
          <cell r="AJ26">
            <v>0</v>
          </cell>
          <cell r="AK26">
            <v>29045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498680</v>
          </cell>
          <cell r="AU26">
            <v>53954.705159705161</v>
          </cell>
          <cell r="AV26">
            <v>170916.02803738316</v>
          </cell>
          <cell r="AW26">
            <v>0</v>
          </cell>
          <cell r="AX26">
            <v>723550.73319708835</v>
          </cell>
          <cell r="AY26">
            <v>694505.73319708835</v>
          </cell>
          <cell r="AZ26">
            <v>4610</v>
          </cell>
          <cell r="BA26">
            <v>645400</v>
          </cell>
          <cell r="BB26">
            <v>0</v>
          </cell>
          <cell r="BC26">
            <v>0</v>
          </cell>
          <cell r="BD26">
            <v>723550.73319708835</v>
          </cell>
          <cell r="BE26">
            <v>723550.73319708835</v>
          </cell>
          <cell r="BF26">
            <v>0</v>
          </cell>
          <cell r="BG26">
            <v>674445</v>
          </cell>
          <cell r="BH26">
            <v>503528.97196261678</v>
          </cell>
          <cell r="BI26">
            <v>552634.70515970513</v>
          </cell>
          <cell r="BJ26">
            <v>3947.390751140751</v>
          </cell>
          <cell r="BK26">
            <v>3853.6971533044057</v>
          </cell>
          <cell r="BL26">
            <v>2.431265200899518E-2</v>
          </cell>
          <cell r="BM26">
            <v>0</v>
          </cell>
          <cell r="BN26">
            <v>0</v>
          </cell>
          <cell r="BO26">
            <v>723550.73319708835</v>
          </cell>
        </row>
        <row r="27">
          <cell r="C27">
            <v>9262079</v>
          </cell>
          <cell r="D27" t="str">
            <v>Hemsby Primary School</v>
          </cell>
          <cell r="E27">
            <v>152</v>
          </cell>
          <cell r="F27">
            <v>152</v>
          </cell>
          <cell r="G27">
            <v>0</v>
          </cell>
          <cell r="H27">
            <v>541424</v>
          </cell>
          <cell r="I27">
            <v>0</v>
          </cell>
          <cell r="J27">
            <v>0</v>
          </cell>
          <cell r="K27">
            <v>12739.999999999975</v>
          </cell>
          <cell r="L27">
            <v>0</v>
          </cell>
          <cell r="M27">
            <v>22959.999999999938</v>
          </cell>
          <cell r="N27">
            <v>0</v>
          </cell>
          <cell r="O27">
            <v>17268.609271523197</v>
          </cell>
          <cell r="P27">
            <v>286.88741721854296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674.28571428571399</v>
          </cell>
          <cell r="AB27">
            <v>0</v>
          </cell>
          <cell r="AC27">
            <v>41401.904761904763</v>
          </cell>
          <cell r="AD27">
            <v>0</v>
          </cell>
          <cell r="AE27">
            <v>3724.8000000000025</v>
          </cell>
          <cell r="AF27">
            <v>0</v>
          </cell>
          <cell r="AG27">
            <v>134400</v>
          </cell>
          <cell r="AH27">
            <v>0</v>
          </cell>
          <cell r="AI27">
            <v>0</v>
          </cell>
          <cell r="AJ27">
            <v>0</v>
          </cell>
          <cell r="AK27">
            <v>24927.525000000001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541424</v>
          </cell>
          <cell r="AU27">
            <v>99056.487164932143</v>
          </cell>
          <cell r="AV27">
            <v>159327.52499999999</v>
          </cell>
          <cell r="AW27">
            <v>0</v>
          </cell>
          <cell r="AX27">
            <v>799808.01216493221</v>
          </cell>
          <cell r="AY27">
            <v>774880.48716493219</v>
          </cell>
          <cell r="AZ27">
            <v>4610</v>
          </cell>
          <cell r="BA27">
            <v>700720</v>
          </cell>
          <cell r="BB27">
            <v>0</v>
          </cell>
          <cell r="BC27">
            <v>0</v>
          </cell>
          <cell r="BD27">
            <v>799808.01216493221</v>
          </cell>
          <cell r="BE27">
            <v>799808.01216493209</v>
          </cell>
          <cell r="BF27">
            <v>0</v>
          </cell>
          <cell r="BG27">
            <v>725647.52500000002</v>
          </cell>
          <cell r="BH27">
            <v>566320</v>
          </cell>
          <cell r="BI27">
            <v>640480.48716493219</v>
          </cell>
          <cell r="BJ27">
            <v>4213.6874155587648</v>
          </cell>
          <cell r="BK27">
            <v>4094.1184052631579</v>
          </cell>
          <cell r="BL27">
            <v>2.9205068945220531E-2</v>
          </cell>
          <cell r="BM27">
            <v>0</v>
          </cell>
          <cell r="BN27">
            <v>0</v>
          </cell>
          <cell r="BO27">
            <v>799808.01216493221</v>
          </cell>
        </row>
        <row r="28">
          <cell r="C28">
            <v>9262081</v>
          </cell>
          <cell r="D28" t="str">
            <v>Hevingham Primary School</v>
          </cell>
          <cell r="E28">
            <v>92</v>
          </cell>
          <cell r="F28">
            <v>92</v>
          </cell>
          <cell r="G28">
            <v>0</v>
          </cell>
          <cell r="H28">
            <v>327704</v>
          </cell>
          <cell r="I28">
            <v>0</v>
          </cell>
          <cell r="J28">
            <v>0</v>
          </cell>
          <cell r="K28">
            <v>5389.9999999999845</v>
          </cell>
          <cell r="L28">
            <v>0</v>
          </cell>
          <cell r="M28">
            <v>11479.99999999998</v>
          </cell>
          <cell r="N28">
            <v>0</v>
          </cell>
          <cell r="O28">
            <v>704.99999999999966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631.16279069767518</v>
          </cell>
          <cell r="AB28">
            <v>0</v>
          </cell>
          <cell r="AC28">
            <v>23369.967914438508</v>
          </cell>
          <cell r="AD28">
            <v>0</v>
          </cell>
          <cell r="AE28">
            <v>0</v>
          </cell>
          <cell r="AF28">
            <v>0</v>
          </cell>
          <cell r="AG28">
            <v>134400</v>
          </cell>
          <cell r="AH28">
            <v>44063.818424566081</v>
          </cell>
          <cell r="AI28">
            <v>0</v>
          </cell>
          <cell r="AJ28">
            <v>0</v>
          </cell>
          <cell r="AK28">
            <v>3209.5000000000005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327704</v>
          </cell>
          <cell r="AU28">
            <v>41576.130705136151</v>
          </cell>
          <cell r="AV28">
            <v>181673.31842456607</v>
          </cell>
          <cell r="AW28">
            <v>0</v>
          </cell>
          <cell r="AX28">
            <v>550953.44912970229</v>
          </cell>
          <cell r="AY28">
            <v>547743.94912970229</v>
          </cell>
          <cell r="AZ28">
            <v>4610</v>
          </cell>
          <cell r="BA28">
            <v>424120</v>
          </cell>
          <cell r="BB28">
            <v>0</v>
          </cell>
          <cell r="BC28">
            <v>0</v>
          </cell>
          <cell r="BD28">
            <v>550953.44912970229</v>
          </cell>
          <cell r="BE28">
            <v>550953.44912970229</v>
          </cell>
          <cell r="BF28">
            <v>0</v>
          </cell>
          <cell r="BG28">
            <v>427329.5</v>
          </cell>
          <cell r="BH28">
            <v>245656.18157543393</v>
          </cell>
          <cell r="BI28">
            <v>369280.13070513622</v>
          </cell>
          <cell r="BJ28">
            <v>4013.9144641862631</v>
          </cell>
          <cell r="BK28">
            <v>3446.4826497329777</v>
          </cell>
          <cell r="BL28">
            <v>0.16464084462959597</v>
          </cell>
          <cell r="BM28">
            <v>-0.12705441292773789</v>
          </cell>
          <cell r="BN28">
            <v>-40285.95633492613</v>
          </cell>
          <cell r="BO28">
            <v>510667.49279477616</v>
          </cell>
        </row>
        <row r="29">
          <cell r="C29">
            <v>9262083</v>
          </cell>
          <cell r="D29" t="str">
            <v>Hingham Primary School</v>
          </cell>
          <cell r="E29">
            <v>149</v>
          </cell>
          <cell r="F29">
            <v>149</v>
          </cell>
          <cell r="G29">
            <v>0</v>
          </cell>
          <cell r="H29">
            <v>530738</v>
          </cell>
          <cell r="I29">
            <v>0</v>
          </cell>
          <cell r="J29">
            <v>0</v>
          </cell>
          <cell r="K29">
            <v>16659.999999999982</v>
          </cell>
          <cell r="L29">
            <v>0</v>
          </cell>
          <cell r="M29">
            <v>28699.999999999953</v>
          </cell>
          <cell r="N29">
            <v>0</v>
          </cell>
          <cell r="O29">
            <v>14099.999999999991</v>
          </cell>
          <cell r="P29">
            <v>0</v>
          </cell>
          <cell r="Q29">
            <v>889.99999999999943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53412.24864130433</v>
          </cell>
          <cell r="AD29">
            <v>0</v>
          </cell>
          <cell r="AE29">
            <v>0</v>
          </cell>
          <cell r="AF29">
            <v>0</v>
          </cell>
          <cell r="AG29">
            <v>134400</v>
          </cell>
          <cell r="AH29">
            <v>609.87983978638283</v>
          </cell>
          <cell r="AI29">
            <v>0</v>
          </cell>
          <cell r="AJ29">
            <v>0</v>
          </cell>
          <cell r="AK29">
            <v>15640.800000000001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530738</v>
          </cell>
          <cell r="AU29">
            <v>113762.24864130426</v>
          </cell>
          <cell r="AV29">
            <v>150650.67983978637</v>
          </cell>
          <cell r="AW29">
            <v>0</v>
          </cell>
          <cell r="AX29">
            <v>795150.92848109058</v>
          </cell>
          <cell r="AY29">
            <v>779510.12848109053</v>
          </cell>
          <cell r="AZ29">
            <v>4610</v>
          </cell>
          <cell r="BA29">
            <v>686890</v>
          </cell>
          <cell r="BB29">
            <v>0</v>
          </cell>
          <cell r="BC29">
            <v>0</v>
          </cell>
          <cell r="BD29">
            <v>795150.92848109058</v>
          </cell>
          <cell r="BE29">
            <v>795150.9284810907</v>
          </cell>
          <cell r="BF29">
            <v>0</v>
          </cell>
          <cell r="BG29">
            <v>702530.8</v>
          </cell>
          <cell r="BH29">
            <v>551880.12016021367</v>
          </cell>
          <cell r="BI29">
            <v>644500.24864130421</v>
          </cell>
          <cell r="BJ29">
            <v>4325.5050244382828</v>
          </cell>
          <cell r="BK29">
            <v>4146.1196265786139</v>
          </cell>
          <cell r="BL29">
            <v>4.3265851932906753E-2</v>
          </cell>
          <cell r="BM29">
            <v>-5.6794202310486916E-3</v>
          </cell>
          <cell r="BN29">
            <v>-3508.5857974432552</v>
          </cell>
          <cell r="BO29">
            <v>791642.34268364729</v>
          </cell>
        </row>
        <row r="30">
          <cell r="C30">
            <v>9262087</v>
          </cell>
          <cell r="D30" t="str">
            <v>Holt Community Primary School</v>
          </cell>
          <cell r="E30">
            <v>190</v>
          </cell>
          <cell r="F30">
            <v>190</v>
          </cell>
          <cell r="G30">
            <v>0</v>
          </cell>
          <cell r="H30">
            <v>676780</v>
          </cell>
          <cell r="I30">
            <v>0</v>
          </cell>
          <cell r="J30">
            <v>0</v>
          </cell>
          <cell r="K30">
            <v>25970.000000000036</v>
          </cell>
          <cell r="L30">
            <v>0</v>
          </cell>
          <cell r="M30">
            <v>45099.999999999949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2802.5</v>
          </cell>
          <cell r="AB30">
            <v>0</v>
          </cell>
          <cell r="AC30">
            <v>75617.532467532437</v>
          </cell>
          <cell r="AD30">
            <v>0</v>
          </cell>
          <cell r="AE30">
            <v>0</v>
          </cell>
          <cell r="AF30">
            <v>0</v>
          </cell>
          <cell r="AG30">
            <v>134400</v>
          </cell>
          <cell r="AH30">
            <v>0</v>
          </cell>
          <cell r="AI30">
            <v>0</v>
          </cell>
          <cell r="AJ30">
            <v>0</v>
          </cell>
          <cell r="AK30">
            <v>24695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676780</v>
          </cell>
          <cell r="AU30">
            <v>149490.03246753244</v>
          </cell>
          <cell r="AV30">
            <v>159095</v>
          </cell>
          <cell r="AW30">
            <v>0</v>
          </cell>
          <cell r="AX30">
            <v>985365.03246753244</v>
          </cell>
          <cell r="AY30">
            <v>960670.03246753244</v>
          </cell>
          <cell r="AZ30">
            <v>4610</v>
          </cell>
          <cell r="BA30">
            <v>875900</v>
          </cell>
          <cell r="BB30">
            <v>0</v>
          </cell>
          <cell r="BC30">
            <v>0</v>
          </cell>
          <cell r="BD30">
            <v>985365.03246753244</v>
          </cell>
          <cell r="BE30">
            <v>985365.03246753244</v>
          </cell>
          <cell r="BF30">
            <v>0</v>
          </cell>
          <cell r="BG30">
            <v>900595</v>
          </cell>
          <cell r="BH30">
            <v>741500</v>
          </cell>
          <cell r="BI30">
            <v>826270.03246753244</v>
          </cell>
          <cell r="BJ30">
            <v>4348.7896445659599</v>
          </cell>
          <cell r="BK30">
            <v>4262.4462842105258</v>
          </cell>
          <cell r="BL30">
            <v>2.0256762102851041E-2</v>
          </cell>
          <cell r="BM30">
            <v>0</v>
          </cell>
          <cell r="BN30">
            <v>0</v>
          </cell>
          <cell r="BO30">
            <v>985365.03246753244</v>
          </cell>
        </row>
        <row r="31">
          <cell r="C31">
            <v>9262089</v>
          </cell>
          <cell r="D31" t="str">
            <v>Horning Community Primary School</v>
          </cell>
          <cell r="E31">
            <v>25</v>
          </cell>
          <cell r="F31">
            <v>25</v>
          </cell>
          <cell r="G31">
            <v>0</v>
          </cell>
          <cell r="H31">
            <v>89050</v>
          </cell>
          <cell r="I31">
            <v>0</v>
          </cell>
          <cell r="J31">
            <v>0</v>
          </cell>
          <cell r="K31">
            <v>2940</v>
          </cell>
          <cell r="L31">
            <v>0</v>
          </cell>
          <cell r="M31">
            <v>4920</v>
          </cell>
          <cell r="N31">
            <v>0</v>
          </cell>
          <cell r="O31">
            <v>0</v>
          </cell>
          <cell r="P31">
            <v>855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641.30434782608677</v>
          </cell>
          <cell r="AB31">
            <v>0</v>
          </cell>
          <cell r="AC31">
            <v>6647.7272727272748</v>
          </cell>
          <cell r="AD31">
            <v>0</v>
          </cell>
          <cell r="AE31">
            <v>1440</v>
          </cell>
          <cell r="AF31">
            <v>0</v>
          </cell>
          <cell r="AG31">
            <v>134400</v>
          </cell>
          <cell r="AH31">
            <v>57100</v>
          </cell>
          <cell r="AI31">
            <v>0</v>
          </cell>
          <cell r="AJ31">
            <v>0</v>
          </cell>
          <cell r="AK31">
            <v>4871.05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89050</v>
          </cell>
          <cell r="AU31">
            <v>17444.03162055336</v>
          </cell>
          <cell r="AV31">
            <v>196371.05</v>
          </cell>
          <cell r="AW31">
            <v>0</v>
          </cell>
          <cell r="AX31">
            <v>302865.08162055333</v>
          </cell>
          <cell r="AY31">
            <v>297994.03162055335</v>
          </cell>
          <cell r="AZ31">
            <v>4610</v>
          </cell>
          <cell r="BA31">
            <v>115250</v>
          </cell>
          <cell r="BB31">
            <v>0</v>
          </cell>
          <cell r="BC31">
            <v>0</v>
          </cell>
          <cell r="BD31">
            <v>302865.08162055333</v>
          </cell>
          <cell r="BE31">
            <v>302865.08162055333</v>
          </cell>
          <cell r="BF31">
            <v>0</v>
          </cell>
          <cell r="BG31">
            <v>120121.05</v>
          </cell>
          <cell r="BH31">
            <v>-76250</v>
          </cell>
          <cell r="BI31">
            <v>106494.03162055333</v>
          </cell>
          <cell r="BJ31">
            <v>4259.7612648221329</v>
          </cell>
          <cell r="BK31">
            <v>2573.7113560000003</v>
          </cell>
          <cell r="BL31">
            <v>0.65510450691819244</v>
          </cell>
          <cell r="BM31">
            <v>-0.61751807521633439</v>
          </cell>
          <cell r="BN31">
            <v>-39732.832067988551</v>
          </cell>
          <cell r="BO31">
            <v>263132.24955256481</v>
          </cell>
        </row>
        <row r="32">
          <cell r="C32">
            <v>9262096</v>
          </cell>
          <cell r="D32" t="str">
            <v>Langham Village School</v>
          </cell>
          <cell r="E32">
            <v>90</v>
          </cell>
          <cell r="F32">
            <v>90</v>
          </cell>
          <cell r="G32">
            <v>0</v>
          </cell>
          <cell r="H32">
            <v>320580</v>
          </cell>
          <cell r="I32">
            <v>0</v>
          </cell>
          <cell r="J32">
            <v>0</v>
          </cell>
          <cell r="K32">
            <v>7840.00000000001</v>
          </cell>
          <cell r="L32">
            <v>0</v>
          </cell>
          <cell r="M32">
            <v>13940.000000000009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689.61038961039037</v>
          </cell>
          <cell r="AB32">
            <v>0</v>
          </cell>
          <cell r="AC32">
            <v>29835</v>
          </cell>
          <cell r="AD32">
            <v>0</v>
          </cell>
          <cell r="AE32">
            <v>576.0000000000025</v>
          </cell>
          <cell r="AF32">
            <v>0</v>
          </cell>
          <cell r="AG32">
            <v>134400</v>
          </cell>
          <cell r="AH32">
            <v>45588.518024032041</v>
          </cell>
          <cell r="AI32">
            <v>0</v>
          </cell>
          <cell r="AJ32">
            <v>0</v>
          </cell>
          <cell r="AK32">
            <v>8398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320580</v>
          </cell>
          <cell r="AU32">
            <v>52880.610389610403</v>
          </cell>
          <cell r="AV32">
            <v>188386.51802403203</v>
          </cell>
          <cell r="AW32">
            <v>0</v>
          </cell>
          <cell r="AX32">
            <v>561847.12841364241</v>
          </cell>
          <cell r="AY32">
            <v>553449.12841364241</v>
          </cell>
          <cell r="AZ32">
            <v>4610</v>
          </cell>
          <cell r="BA32">
            <v>414900</v>
          </cell>
          <cell r="BB32">
            <v>0</v>
          </cell>
          <cell r="BC32">
            <v>0</v>
          </cell>
          <cell r="BD32">
            <v>561847.12841364241</v>
          </cell>
          <cell r="BE32">
            <v>561847.12841364241</v>
          </cell>
          <cell r="BF32">
            <v>0</v>
          </cell>
          <cell r="BG32">
            <v>423298</v>
          </cell>
          <cell r="BH32">
            <v>234911.48197596797</v>
          </cell>
          <cell r="BI32">
            <v>373460.6103896104</v>
          </cell>
          <cell r="BJ32">
            <v>4149.562337662338</v>
          </cell>
          <cell r="BK32">
            <v>3885.9668108440883</v>
          </cell>
          <cell r="BL32">
            <v>6.7832675791946087E-2</v>
          </cell>
          <cell r="BM32">
            <v>-3.0246244090088026E-2</v>
          </cell>
          <cell r="BN32">
            <v>-10578.231061809409</v>
          </cell>
          <cell r="BO32">
            <v>551268.89735183294</v>
          </cell>
        </row>
        <row r="33">
          <cell r="C33">
            <v>9262100</v>
          </cell>
          <cell r="D33" t="str">
            <v>Horsford CofE VA Primary School</v>
          </cell>
          <cell r="E33">
            <v>321</v>
          </cell>
          <cell r="F33">
            <v>321</v>
          </cell>
          <cell r="G33">
            <v>0</v>
          </cell>
          <cell r="H33">
            <v>1143402</v>
          </cell>
          <cell r="I33">
            <v>0</v>
          </cell>
          <cell r="J33">
            <v>0</v>
          </cell>
          <cell r="K33">
            <v>29399.999999999956</v>
          </cell>
          <cell r="L33">
            <v>0</v>
          </cell>
          <cell r="M33">
            <v>49199.999999999927</v>
          </cell>
          <cell r="N33">
            <v>0</v>
          </cell>
          <cell r="O33">
            <v>235.734375</v>
          </cell>
          <cell r="P33">
            <v>285.890625</v>
          </cell>
          <cell r="Q33">
            <v>446.390625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6336.4684014869954</v>
          </cell>
          <cell r="AB33">
            <v>0</v>
          </cell>
          <cell r="AC33">
            <v>103324.10751879701</v>
          </cell>
          <cell r="AD33">
            <v>0</v>
          </cell>
          <cell r="AE33">
            <v>0</v>
          </cell>
          <cell r="AF33">
            <v>0</v>
          </cell>
          <cell r="AG33">
            <v>134400</v>
          </cell>
          <cell r="AH33">
            <v>0</v>
          </cell>
          <cell r="AI33">
            <v>0</v>
          </cell>
          <cell r="AJ33">
            <v>80600</v>
          </cell>
          <cell r="AK33">
            <v>3987.1000000000004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1143402</v>
          </cell>
          <cell r="AU33">
            <v>189228.59154528391</v>
          </cell>
          <cell r="AV33">
            <v>218987.1</v>
          </cell>
          <cell r="AW33">
            <v>0</v>
          </cell>
          <cell r="AX33">
            <v>1551617.6915452839</v>
          </cell>
          <cell r="AY33">
            <v>1467030.5915452838</v>
          </cell>
          <cell r="AZ33">
            <v>4610</v>
          </cell>
          <cell r="BA33">
            <v>1479810</v>
          </cell>
          <cell r="BB33">
            <v>12779.408454716206</v>
          </cell>
          <cell r="BC33">
            <v>0</v>
          </cell>
          <cell r="BD33">
            <v>1564397.1</v>
          </cell>
          <cell r="BE33">
            <v>1564397.1000000003</v>
          </cell>
          <cell r="BF33">
            <v>0</v>
          </cell>
          <cell r="BG33">
            <v>1564397.1</v>
          </cell>
          <cell r="BH33">
            <v>1344610</v>
          </cell>
          <cell r="BI33">
            <v>1344610</v>
          </cell>
          <cell r="BJ33">
            <v>4188.8161993769472</v>
          </cell>
          <cell r="BK33">
            <v>4017.3395638629286</v>
          </cell>
          <cell r="BL33">
            <v>4.268412783835801E-2</v>
          </cell>
          <cell r="BM33">
            <v>-5.097696136499949E-3</v>
          </cell>
          <cell r="BN33">
            <v>0</v>
          </cell>
          <cell r="BO33">
            <v>1564397.1</v>
          </cell>
        </row>
        <row r="34">
          <cell r="C34">
            <v>9262101</v>
          </cell>
          <cell r="D34" t="str">
            <v>Little Melton Primary School</v>
          </cell>
          <cell r="E34">
            <v>117</v>
          </cell>
          <cell r="F34">
            <v>117</v>
          </cell>
          <cell r="G34">
            <v>0</v>
          </cell>
          <cell r="H34">
            <v>416754</v>
          </cell>
          <cell r="I34">
            <v>0</v>
          </cell>
          <cell r="J34">
            <v>0</v>
          </cell>
          <cell r="K34">
            <v>6860.0000000000191</v>
          </cell>
          <cell r="L34">
            <v>0</v>
          </cell>
          <cell r="M34">
            <v>11480.000000000033</v>
          </cell>
          <cell r="N34">
            <v>0</v>
          </cell>
          <cell r="O34">
            <v>1880.0000000000005</v>
          </cell>
          <cell r="P34">
            <v>854.99999999999864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41952.758823529417</v>
          </cell>
          <cell r="AD34">
            <v>0</v>
          </cell>
          <cell r="AE34">
            <v>0</v>
          </cell>
          <cell r="AF34">
            <v>0</v>
          </cell>
          <cell r="AG34">
            <v>134400</v>
          </cell>
          <cell r="AH34">
            <v>0</v>
          </cell>
          <cell r="AI34">
            <v>0</v>
          </cell>
          <cell r="AJ34">
            <v>0</v>
          </cell>
          <cell r="AK34">
            <v>11153.75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416754</v>
          </cell>
          <cell r="AU34">
            <v>63027.758823529468</v>
          </cell>
          <cell r="AV34">
            <v>145553.75</v>
          </cell>
          <cell r="AW34">
            <v>0</v>
          </cell>
          <cell r="AX34">
            <v>625335.50882352947</v>
          </cell>
          <cell r="AY34">
            <v>614181.75882352947</v>
          </cell>
          <cell r="AZ34">
            <v>4610</v>
          </cell>
          <cell r="BA34">
            <v>539370</v>
          </cell>
          <cell r="BB34">
            <v>0</v>
          </cell>
          <cell r="BC34">
            <v>0</v>
          </cell>
          <cell r="BD34">
            <v>625335.50882352947</v>
          </cell>
          <cell r="BE34">
            <v>625335.50882352947</v>
          </cell>
          <cell r="BF34">
            <v>0</v>
          </cell>
          <cell r="BG34">
            <v>550523.75</v>
          </cell>
          <cell r="BH34">
            <v>404970</v>
          </cell>
          <cell r="BI34">
            <v>479781.75882352947</v>
          </cell>
          <cell r="BJ34">
            <v>4100.6987933635</v>
          </cell>
          <cell r="BK34">
            <v>3956.899569230769</v>
          </cell>
          <cell r="BL34">
            <v>3.6341388406955701E-2</v>
          </cell>
          <cell r="BM34">
            <v>0</v>
          </cell>
          <cell r="BN34">
            <v>0</v>
          </cell>
          <cell r="BO34">
            <v>625335.50882352947</v>
          </cell>
        </row>
        <row r="35">
          <cell r="C35">
            <v>9262105</v>
          </cell>
          <cell r="D35" t="str">
            <v>Ludham Primary School and Nursery</v>
          </cell>
          <cell r="E35">
            <v>90</v>
          </cell>
          <cell r="F35">
            <v>90</v>
          </cell>
          <cell r="G35">
            <v>0</v>
          </cell>
          <cell r="H35">
            <v>320580</v>
          </cell>
          <cell r="I35">
            <v>0</v>
          </cell>
          <cell r="J35">
            <v>0</v>
          </cell>
          <cell r="K35">
            <v>9799.9999999999891</v>
          </cell>
          <cell r="L35">
            <v>0</v>
          </cell>
          <cell r="M35">
            <v>16399.999999999982</v>
          </cell>
          <cell r="N35">
            <v>0</v>
          </cell>
          <cell r="O35">
            <v>0</v>
          </cell>
          <cell r="P35">
            <v>9690.0000000000055</v>
          </cell>
          <cell r="Q35">
            <v>889.99999999999898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33815.85365853658</v>
          </cell>
          <cell r="AD35">
            <v>0</v>
          </cell>
          <cell r="AE35">
            <v>576.0000000000025</v>
          </cell>
          <cell r="AF35">
            <v>0</v>
          </cell>
          <cell r="AG35">
            <v>134400</v>
          </cell>
          <cell r="AH35">
            <v>45588.518024032041</v>
          </cell>
          <cell r="AI35">
            <v>0</v>
          </cell>
          <cell r="AJ35">
            <v>0</v>
          </cell>
          <cell r="AK35">
            <v>20803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320580</v>
          </cell>
          <cell r="AU35">
            <v>71171.853658536565</v>
          </cell>
          <cell r="AV35">
            <v>200791.51802403203</v>
          </cell>
          <cell r="AW35">
            <v>0</v>
          </cell>
          <cell r="AX35">
            <v>592543.37168256857</v>
          </cell>
          <cell r="AY35">
            <v>571740.37168256857</v>
          </cell>
          <cell r="AZ35">
            <v>4610</v>
          </cell>
          <cell r="BA35">
            <v>414900</v>
          </cell>
          <cell r="BB35">
            <v>0</v>
          </cell>
          <cell r="BC35">
            <v>0</v>
          </cell>
          <cell r="BD35">
            <v>592543.37168256857</v>
          </cell>
          <cell r="BE35">
            <v>592543.37168256857</v>
          </cell>
          <cell r="BF35">
            <v>0</v>
          </cell>
          <cell r="BG35">
            <v>435703</v>
          </cell>
          <cell r="BH35">
            <v>234911.48197596797</v>
          </cell>
          <cell r="BI35">
            <v>391751.85365853657</v>
          </cell>
          <cell r="BJ35">
            <v>4352.79837398374</v>
          </cell>
          <cell r="BK35">
            <v>3977.6438330663109</v>
          </cell>
          <cell r="BL35">
            <v>9.4315770004029659E-2</v>
          </cell>
          <cell r="BM35">
            <v>-5.6729338302171597E-2</v>
          </cell>
          <cell r="BN35">
            <v>-20308.419238640879</v>
          </cell>
          <cell r="BO35">
            <v>572234.95244392764</v>
          </cell>
        </row>
        <row r="36">
          <cell r="C36">
            <v>9262107</v>
          </cell>
          <cell r="D36" t="str">
            <v>Marsham Primary School</v>
          </cell>
          <cell r="E36">
            <v>27</v>
          </cell>
          <cell r="F36">
            <v>27</v>
          </cell>
          <cell r="G36">
            <v>0</v>
          </cell>
          <cell r="H36">
            <v>96174</v>
          </cell>
          <cell r="I36">
            <v>0</v>
          </cell>
          <cell r="J36">
            <v>0</v>
          </cell>
          <cell r="K36">
            <v>7840.0000000000055</v>
          </cell>
          <cell r="L36">
            <v>0</v>
          </cell>
          <cell r="M36">
            <v>13120.000000000009</v>
          </cell>
          <cell r="N36">
            <v>0</v>
          </cell>
          <cell r="O36">
            <v>4465.0000000000027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14276.250000000004</v>
          </cell>
          <cell r="AD36">
            <v>0</v>
          </cell>
          <cell r="AE36">
            <v>1324.799999999997</v>
          </cell>
          <cell r="AF36">
            <v>0</v>
          </cell>
          <cell r="AG36">
            <v>134400</v>
          </cell>
          <cell r="AH36">
            <v>39684.499999999978</v>
          </cell>
          <cell r="AI36">
            <v>0</v>
          </cell>
          <cell r="AJ36">
            <v>0</v>
          </cell>
          <cell r="AK36">
            <v>732.14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96174</v>
          </cell>
          <cell r="AU36">
            <v>41026.050000000017</v>
          </cell>
          <cell r="AV36">
            <v>174816.63999999998</v>
          </cell>
          <cell r="AW36">
            <v>0</v>
          </cell>
          <cell r="AX36">
            <v>312016.69</v>
          </cell>
          <cell r="AY36">
            <v>311284.55</v>
          </cell>
          <cell r="AZ36">
            <v>4610</v>
          </cell>
          <cell r="BA36">
            <v>124470</v>
          </cell>
          <cell r="BB36">
            <v>0</v>
          </cell>
          <cell r="BC36">
            <v>0</v>
          </cell>
          <cell r="BD36">
            <v>312016.69</v>
          </cell>
          <cell r="BE36">
            <v>312016.69</v>
          </cell>
          <cell r="BF36">
            <v>0</v>
          </cell>
          <cell r="BG36">
            <v>125202.14</v>
          </cell>
          <cell r="BH36">
            <v>-49614.499999999971</v>
          </cell>
          <cell r="BI36">
            <v>137200.05000000002</v>
          </cell>
          <cell r="BJ36">
            <v>5081.4833333333336</v>
          </cell>
          <cell r="BK36">
            <v>3231.3616222222226</v>
          </cell>
          <cell r="BL36">
            <v>0.57255173744335475</v>
          </cell>
          <cell r="BM36">
            <v>-0.5349653057414967</v>
          </cell>
          <cell r="BN36">
            <v>-46673.991671223157</v>
          </cell>
          <cell r="BO36">
            <v>265342.69832877687</v>
          </cell>
        </row>
        <row r="37">
          <cell r="C37">
            <v>9262115</v>
          </cell>
          <cell r="D37" t="str">
            <v>Mundesley Infant School</v>
          </cell>
          <cell r="E37">
            <v>74</v>
          </cell>
          <cell r="F37">
            <v>74</v>
          </cell>
          <cell r="G37">
            <v>0</v>
          </cell>
          <cell r="H37">
            <v>263588</v>
          </cell>
          <cell r="I37">
            <v>0</v>
          </cell>
          <cell r="J37">
            <v>0</v>
          </cell>
          <cell r="K37">
            <v>5390.0000000000118</v>
          </cell>
          <cell r="L37">
            <v>0</v>
          </cell>
          <cell r="M37">
            <v>9839.9999999999891</v>
          </cell>
          <cell r="N37">
            <v>0</v>
          </cell>
          <cell r="O37">
            <v>4699.9999999999955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928.93617021276805</v>
          </cell>
          <cell r="AB37">
            <v>0</v>
          </cell>
          <cell r="AC37">
            <v>32670.507059057494</v>
          </cell>
          <cell r="AD37">
            <v>0</v>
          </cell>
          <cell r="AE37">
            <v>0</v>
          </cell>
          <cell r="AF37">
            <v>0</v>
          </cell>
          <cell r="AG37">
            <v>134400</v>
          </cell>
          <cell r="AH37">
            <v>0</v>
          </cell>
          <cell r="AI37">
            <v>0</v>
          </cell>
          <cell r="AJ37">
            <v>0</v>
          </cell>
          <cell r="AK37">
            <v>10923.75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263588</v>
          </cell>
          <cell r="AU37">
            <v>53529.443229270255</v>
          </cell>
          <cell r="AV37">
            <v>145323.75</v>
          </cell>
          <cell r="AW37">
            <v>0</v>
          </cell>
          <cell r="AX37">
            <v>462441.19322927028</v>
          </cell>
          <cell r="AY37">
            <v>451517.44322927028</v>
          </cell>
          <cell r="AZ37">
            <v>4610</v>
          </cell>
          <cell r="BA37">
            <v>341140</v>
          </cell>
          <cell r="BB37">
            <v>0</v>
          </cell>
          <cell r="BC37">
            <v>0</v>
          </cell>
          <cell r="BD37">
            <v>462441.19322927028</v>
          </cell>
          <cell r="BE37">
            <v>462441.19322927023</v>
          </cell>
          <cell r="BF37">
            <v>0</v>
          </cell>
          <cell r="BG37">
            <v>352063.75</v>
          </cell>
          <cell r="BH37">
            <v>206740</v>
          </cell>
          <cell r="BI37">
            <v>317117.44322927028</v>
          </cell>
          <cell r="BJ37">
            <v>4285.3708544495985</v>
          </cell>
          <cell r="BK37">
            <v>4029.585654054054</v>
          </cell>
          <cell r="BL37">
            <v>6.347679944170094E-2</v>
          </cell>
          <cell r="BM37">
            <v>-2.5890367739842879E-2</v>
          </cell>
          <cell r="BN37">
            <v>-7720.231627276451</v>
          </cell>
          <cell r="BO37">
            <v>454720.96160199383</v>
          </cell>
        </row>
        <row r="38">
          <cell r="C38">
            <v>9262119</v>
          </cell>
          <cell r="D38" t="str">
            <v>Northrepps Primary School</v>
          </cell>
          <cell r="E38">
            <v>34</v>
          </cell>
          <cell r="F38">
            <v>34</v>
          </cell>
          <cell r="G38">
            <v>0</v>
          </cell>
          <cell r="H38">
            <v>121108</v>
          </cell>
          <cell r="I38">
            <v>0</v>
          </cell>
          <cell r="J38">
            <v>0</v>
          </cell>
          <cell r="K38">
            <v>3920.0000000000027</v>
          </cell>
          <cell r="L38">
            <v>0</v>
          </cell>
          <cell r="M38">
            <v>6560.0000000000045</v>
          </cell>
          <cell r="N38">
            <v>0</v>
          </cell>
          <cell r="O38">
            <v>6344.9999999999955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1337.3333333333337</v>
          </cell>
          <cell r="AB38">
            <v>0</v>
          </cell>
          <cell r="AC38">
            <v>16852.610837438424</v>
          </cell>
          <cell r="AD38">
            <v>0</v>
          </cell>
          <cell r="AE38">
            <v>3801.5999999999958</v>
          </cell>
          <cell r="AF38">
            <v>0</v>
          </cell>
          <cell r="AG38">
            <v>134400</v>
          </cell>
          <cell r="AH38">
            <v>4425.2499999999882</v>
          </cell>
          <cell r="AI38">
            <v>0</v>
          </cell>
          <cell r="AJ38">
            <v>0</v>
          </cell>
          <cell r="AK38">
            <v>5003.5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121108</v>
          </cell>
          <cell r="AU38">
            <v>38816.544170771762</v>
          </cell>
          <cell r="AV38">
            <v>143828.75</v>
          </cell>
          <cell r="AW38">
            <v>0</v>
          </cell>
          <cell r="AX38">
            <v>303753.29417077173</v>
          </cell>
          <cell r="AY38">
            <v>298749.79417077173</v>
          </cell>
          <cell r="AZ38">
            <v>4610</v>
          </cell>
          <cell r="BA38">
            <v>156740</v>
          </cell>
          <cell r="BB38">
            <v>0</v>
          </cell>
          <cell r="BC38">
            <v>0</v>
          </cell>
          <cell r="BD38">
            <v>303753.29417077173</v>
          </cell>
          <cell r="BE38">
            <v>303753.29417077178</v>
          </cell>
          <cell r="BF38">
            <v>0</v>
          </cell>
          <cell r="BG38">
            <v>161743.5</v>
          </cell>
          <cell r="BH38">
            <v>17914.75</v>
          </cell>
          <cell r="BI38">
            <v>159924.54417077173</v>
          </cell>
          <cell r="BJ38">
            <v>4703.6630638462275</v>
          </cell>
          <cell r="BK38">
            <v>4640.4655411764707</v>
          </cell>
          <cell r="BL38">
            <v>1.3618789345375621E-2</v>
          </cell>
          <cell r="BM38">
            <v>0</v>
          </cell>
          <cell r="BN38">
            <v>0</v>
          </cell>
          <cell r="BO38">
            <v>303753.29417077173</v>
          </cell>
        </row>
        <row r="39">
          <cell r="C39">
            <v>9262124</v>
          </cell>
          <cell r="D39" t="str">
            <v>Ormesby Village Infant School</v>
          </cell>
          <cell r="E39">
            <v>106</v>
          </cell>
          <cell r="F39">
            <v>106</v>
          </cell>
          <cell r="G39">
            <v>0</v>
          </cell>
          <cell r="H39">
            <v>377572</v>
          </cell>
          <cell r="I39">
            <v>0</v>
          </cell>
          <cell r="J39">
            <v>0</v>
          </cell>
          <cell r="K39">
            <v>6859.99999999999</v>
          </cell>
          <cell r="L39">
            <v>0</v>
          </cell>
          <cell r="M39">
            <v>11479.999999999982</v>
          </cell>
          <cell r="N39">
            <v>0</v>
          </cell>
          <cell r="O39">
            <v>2372.3809523809514</v>
          </cell>
          <cell r="P39">
            <v>0</v>
          </cell>
          <cell r="Q39">
            <v>1347.7142857142871</v>
          </cell>
          <cell r="R39">
            <v>489.61904761904736</v>
          </cell>
          <cell r="S39">
            <v>1559.7142857142874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962.1538461538471</v>
          </cell>
          <cell r="AB39">
            <v>0</v>
          </cell>
          <cell r="AC39">
            <v>32831.601246105936</v>
          </cell>
          <cell r="AD39">
            <v>0</v>
          </cell>
          <cell r="AE39">
            <v>0</v>
          </cell>
          <cell r="AF39">
            <v>0</v>
          </cell>
          <cell r="AG39">
            <v>134400</v>
          </cell>
          <cell r="AH39">
            <v>0</v>
          </cell>
          <cell r="AI39">
            <v>0</v>
          </cell>
          <cell r="AJ39">
            <v>0</v>
          </cell>
          <cell r="AK39">
            <v>21017.325000000001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377572</v>
          </cell>
          <cell r="AU39">
            <v>57903.183663688324</v>
          </cell>
          <cell r="AV39">
            <v>155417.32500000001</v>
          </cell>
          <cell r="AW39">
            <v>0</v>
          </cell>
          <cell r="AX39">
            <v>590892.50866368832</v>
          </cell>
          <cell r="AY39">
            <v>569875.18366368837</v>
          </cell>
          <cell r="AZ39">
            <v>4610</v>
          </cell>
          <cell r="BA39">
            <v>488660</v>
          </cell>
          <cell r="BB39">
            <v>0</v>
          </cell>
          <cell r="BC39">
            <v>0</v>
          </cell>
          <cell r="BD39">
            <v>590892.50866368832</v>
          </cell>
          <cell r="BE39">
            <v>590892.50866368832</v>
          </cell>
          <cell r="BF39">
            <v>0</v>
          </cell>
          <cell r="BG39">
            <v>509677.32500000001</v>
          </cell>
          <cell r="BH39">
            <v>354260</v>
          </cell>
          <cell r="BI39">
            <v>435475.18366368831</v>
          </cell>
          <cell r="BJ39">
            <v>4108.2564496574369</v>
          </cell>
          <cell r="BK39">
            <v>4019.1704160377367</v>
          </cell>
          <cell r="BL39">
            <v>2.21652789999198E-2</v>
          </cell>
          <cell r="BM39">
            <v>0</v>
          </cell>
          <cell r="BN39">
            <v>0</v>
          </cell>
          <cell r="BO39">
            <v>590892.50866368832</v>
          </cell>
        </row>
        <row r="40">
          <cell r="C40">
            <v>9262127</v>
          </cell>
          <cell r="D40" t="str">
            <v>Poringland Primary School</v>
          </cell>
          <cell r="E40">
            <v>422</v>
          </cell>
          <cell r="F40">
            <v>422</v>
          </cell>
          <cell r="G40">
            <v>0</v>
          </cell>
          <cell r="H40">
            <v>1503164</v>
          </cell>
          <cell r="I40">
            <v>0</v>
          </cell>
          <cell r="J40">
            <v>0</v>
          </cell>
          <cell r="K40">
            <v>28420.000000000029</v>
          </cell>
          <cell r="L40">
            <v>0</v>
          </cell>
          <cell r="M40">
            <v>49200.000000000044</v>
          </cell>
          <cell r="N40">
            <v>0</v>
          </cell>
          <cell r="O40">
            <v>944.47619047619003</v>
          </cell>
          <cell r="P40">
            <v>572.71428571428544</v>
          </cell>
          <cell r="Q40">
            <v>447.11904761904742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6122.4590163934354</v>
          </cell>
          <cell r="AB40">
            <v>0</v>
          </cell>
          <cell r="AC40">
            <v>131316.68417715793</v>
          </cell>
          <cell r="AD40">
            <v>0</v>
          </cell>
          <cell r="AE40">
            <v>0</v>
          </cell>
          <cell r="AF40">
            <v>0</v>
          </cell>
          <cell r="AG40">
            <v>134400</v>
          </cell>
          <cell r="AH40">
            <v>0</v>
          </cell>
          <cell r="AI40">
            <v>0</v>
          </cell>
          <cell r="AJ40">
            <v>0</v>
          </cell>
          <cell r="AK40">
            <v>46811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1503164</v>
          </cell>
          <cell r="AU40">
            <v>217023.45271736098</v>
          </cell>
          <cell r="AV40">
            <v>181211</v>
          </cell>
          <cell r="AW40">
            <v>0</v>
          </cell>
          <cell r="AX40">
            <v>1901398.452717361</v>
          </cell>
          <cell r="AY40">
            <v>1854587.452717361</v>
          </cell>
          <cell r="AZ40">
            <v>4610</v>
          </cell>
          <cell r="BA40">
            <v>1945420</v>
          </cell>
          <cell r="BB40">
            <v>90832.54728263896</v>
          </cell>
          <cell r="BC40">
            <v>0</v>
          </cell>
          <cell r="BD40">
            <v>1992231</v>
          </cell>
          <cell r="BE40">
            <v>1992230.9999999998</v>
          </cell>
          <cell r="BF40">
            <v>0</v>
          </cell>
          <cell r="BG40">
            <v>1992231</v>
          </cell>
          <cell r="BH40">
            <v>1811020</v>
          </cell>
          <cell r="BI40">
            <v>1811020</v>
          </cell>
          <cell r="BJ40">
            <v>4291.5165876777255</v>
          </cell>
          <cell r="BK40">
            <v>4230.990521327014</v>
          </cell>
          <cell r="BL40">
            <v>1.4305412892234047E-2</v>
          </cell>
          <cell r="BM40">
            <v>0</v>
          </cell>
          <cell r="BN40">
            <v>0</v>
          </cell>
          <cell r="BO40">
            <v>1992231</v>
          </cell>
        </row>
        <row r="41">
          <cell r="C41">
            <v>9262130</v>
          </cell>
          <cell r="D41" t="str">
            <v>Rackheath Primary School</v>
          </cell>
          <cell r="E41">
            <v>200</v>
          </cell>
          <cell r="F41">
            <v>200</v>
          </cell>
          <cell r="G41">
            <v>0</v>
          </cell>
          <cell r="H41">
            <v>712400</v>
          </cell>
          <cell r="I41">
            <v>0</v>
          </cell>
          <cell r="J41">
            <v>0</v>
          </cell>
          <cell r="K41">
            <v>13720.000000000002</v>
          </cell>
          <cell r="L41">
            <v>0</v>
          </cell>
          <cell r="M41">
            <v>23779.999999999996</v>
          </cell>
          <cell r="N41">
            <v>0</v>
          </cell>
          <cell r="O41">
            <v>470</v>
          </cell>
          <cell r="P41">
            <v>285</v>
          </cell>
          <cell r="Q41">
            <v>445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2022.8571428571377</v>
          </cell>
          <cell r="AB41">
            <v>0</v>
          </cell>
          <cell r="AC41">
            <v>58634.482758620681</v>
          </cell>
          <cell r="AD41">
            <v>0</v>
          </cell>
          <cell r="AE41">
            <v>4800.0000000000018</v>
          </cell>
          <cell r="AF41">
            <v>0</v>
          </cell>
          <cell r="AG41">
            <v>134400</v>
          </cell>
          <cell r="AH41">
            <v>0</v>
          </cell>
          <cell r="AI41">
            <v>0</v>
          </cell>
          <cell r="AJ41">
            <v>0</v>
          </cell>
          <cell r="AK41">
            <v>38300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712400</v>
          </cell>
          <cell r="AU41">
            <v>104157.33990147783</v>
          </cell>
          <cell r="AV41">
            <v>172700</v>
          </cell>
          <cell r="AW41">
            <v>0</v>
          </cell>
          <cell r="AX41">
            <v>989257.3399014778</v>
          </cell>
          <cell r="AY41">
            <v>950957.3399014778</v>
          </cell>
          <cell r="AZ41">
            <v>4610</v>
          </cell>
          <cell r="BA41">
            <v>922000</v>
          </cell>
          <cell r="BB41">
            <v>0</v>
          </cell>
          <cell r="BC41">
            <v>0</v>
          </cell>
          <cell r="BD41">
            <v>989257.3399014778</v>
          </cell>
          <cell r="BE41">
            <v>989257.3399014778</v>
          </cell>
          <cell r="BF41">
            <v>0</v>
          </cell>
          <cell r="BG41">
            <v>960300</v>
          </cell>
          <cell r="BH41">
            <v>787600</v>
          </cell>
          <cell r="BI41">
            <v>816557.3399014778</v>
          </cell>
          <cell r="BJ41">
            <v>4082.7866995073891</v>
          </cell>
          <cell r="BK41">
            <v>3964.5379924999997</v>
          </cell>
          <cell r="BL41">
            <v>2.9826604570592823E-2</v>
          </cell>
          <cell r="BM41">
            <v>0</v>
          </cell>
          <cell r="BN41">
            <v>0</v>
          </cell>
          <cell r="BO41">
            <v>989257.3399014778</v>
          </cell>
        </row>
        <row r="42">
          <cell r="C42">
            <v>9262131</v>
          </cell>
          <cell r="D42" t="str">
            <v>Reedham Primary School</v>
          </cell>
          <cell r="E42">
            <v>72</v>
          </cell>
          <cell r="F42">
            <v>72</v>
          </cell>
          <cell r="G42">
            <v>0</v>
          </cell>
          <cell r="H42">
            <v>256464</v>
          </cell>
          <cell r="I42">
            <v>0</v>
          </cell>
          <cell r="J42">
            <v>0</v>
          </cell>
          <cell r="K42">
            <v>11759.999999999987</v>
          </cell>
          <cell r="L42">
            <v>0</v>
          </cell>
          <cell r="M42">
            <v>19679.999999999978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515.00000000000045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4045.7142857142844</v>
          </cell>
          <cell r="AB42">
            <v>0</v>
          </cell>
          <cell r="AC42">
            <v>40640.374707259929</v>
          </cell>
          <cell r="AD42">
            <v>0</v>
          </cell>
          <cell r="AE42">
            <v>6412.8000000000166</v>
          </cell>
          <cell r="AF42">
            <v>0</v>
          </cell>
          <cell r="AG42">
            <v>134400</v>
          </cell>
          <cell r="AH42">
            <v>57100</v>
          </cell>
          <cell r="AI42">
            <v>0</v>
          </cell>
          <cell r="AJ42">
            <v>0</v>
          </cell>
          <cell r="AK42">
            <v>10430.098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256464</v>
          </cell>
          <cell r="AU42">
            <v>83053.888992974185</v>
          </cell>
          <cell r="AV42">
            <v>201930.098</v>
          </cell>
          <cell r="AW42">
            <v>0</v>
          </cell>
          <cell r="AX42">
            <v>541447.98699297418</v>
          </cell>
          <cell r="AY42">
            <v>531017.88899297419</v>
          </cell>
          <cell r="AZ42">
            <v>4610</v>
          </cell>
          <cell r="BA42">
            <v>331920</v>
          </cell>
          <cell r="BB42">
            <v>0</v>
          </cell>
          <cell r="BC42">
            <v>0</v>
          </cell>
          <cell r="BD42">
            <v>541447.98699297418</v>
          </cell>
          <cell r="BE42">
            <v>541447.98699297418</v>
          </cell>
          <cell r="BF42">
            <v>0</v>
          </cell>
          <cell r="BG42">
            <v>342350.098</v>
          </cell>
          <cell r="BH42">
            <v>140420</v>
          </cell>
          <cell r="BI42">
            <v>339517.88899297419</v>
          </cell>
          <cell r="BJ42">
            <v>4715.5262360135303</v>
          </cell>
          <cell r="BK42">
            <v>3555.6885472222225</v>
          </cell>
          <cell r="BL42">
            <v>0.3261921491119904</v>
          </cell>
          <cell r="BM42">
            <v>-0.28860571741013236</v>
          </cell>
          <cell r="BN42">
            <v>-73885.82717218039</v>
          </cell>
          <cell r="BO42">
            <v>467562.15982079378</v>
          </cell>
        </row>
        <row r="43">
          <cell r="C43">
            <v>9262135</v>
          </cell>
          <cell r="D43" t="str">
            <v>Rocklands Community Primary School</v>
          </cell>
          <cell r="E43">
            <v>71</v>
          </cell>
          <cell r="F43">
            <v>71</v>
          </cell>
          <cell r="G43">
            <v>0</v>
          </cell>
          <cell r="H43">
            <v>252902</v>
          </cell>
          <cell r="I43">
            <v>0</v>
          </cell>
          <cell r="J43">
            <v>0</v>
          </cell>
          <cell r="K43">
            <v>3919.9999999999945</v>
          </cell>
          <cell r="L43">
            <v>0</v>
          </cell>
          <cell r="M43">
            <v>7380.0000000000173</v>
          </cell>
          <cell r="N43">
            <v>0</v>
          </cell>
          <cell r="O43">
            <v>476.71428571428623</v>
          </cell>
          <cell r="P43">
            <v>0</v>
          </cell>
          <cell r="Q43">
            <v>902.71428571428669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1904.0909090909108</v>
          </cell>
          <cell r="AB43">
            <v>0</v>
          </cell>
          <cell r="AC43">
            <v>25560.000000000004</v>
          </cell>
          <cell r="AD43">
            <v>0</v>
          </cell>
          <cell r="AE43">
            <v>2630.3999999999969</v>
          </cell>
          <cell r="AF43">
            <v>0</v>
          </cell>
          <cell r="AG43">
            <v>134400</v>
          </cell>
          <cell r="AH43">
            <v>57100</v>
          </cell>
          <cell r="AI43">
            <v>0</v>
          </cell>
          <cell r="AJ43">
            <v>0</v>
          </cell>
          <cell r="AK43">
            <v>5642.25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252902</v>
          </cell>
          <cell r="AU43">
            <v>42773.919480519493</v>
          </cell>
          <cell r="AV43">
            <v>197142.25</v>
          </cell>
          <cell r="AW43">
            <v>0</v>
          </cell>
          <cell r="AX43">
            <v>492818.16948051949</v>
          </cell>
          <cell r="AY43">
            <v>487175.91948051949</v>
          </cell>
          <cell r="AZ43">
            <v>4610</v>
          </cell>
          <cell r="BA43">
            <v>327310</v>
          </cell>
          <cell r="BB43">
            <v>0</v>
          </cell>
          <cell r="BC43">
            <v>0</v>
          </cell>
          <cell r="BD43">
            <v>492818.16948051949</v>
          </cell>
          <cell r="BE43">
            <v>492818.16948051943</v>
          </cell>
          <cell r="BF43">
            <v>0</v>
          </cell>
          <cell r="BG43">
            <v>332952.25</v>
          </cell>
          <cell r="BH43">
            <v>135810</v>
          </cell>
          <cell r="BI43">
            <v>295675.91948051949</v>
          </cell>
          <cell r="BJ43">
            <v>4164.4495701481619</v>
          </cell>
          <cell r="BK43">
            <v>3028.5815915492958</v>
          </cell>
          <cell r="BL43">
            <v>0.37504948909690872</v>
          </cell>
          <cell r="BM43">
            <v>-0.33746305739505067</v>
          </cell>
          <cell r="BN43">
            <v>-72564.442645276169</v>
          </cell>
          <cell r="BO43">
            <v>420253.72683524329</v>
          </cell>
        </row>
        <row r="44">
          <cell r="C44">
            <v>9262138</v>
          </cell>
          <cell r="D44" t="str">
            <v>Roydon Primary School</v>
          </cell>
          <cell r="E44">
            <v>256</v>
          </cell>
          <cell r="F44">
            <v>256</v>
          </cell>
          <cell r="G44">
            <v>0</v>
          </cell>
          <cell r="H44">
            <v>911872</v>
          </cell>
          <cell r="I44">
            <v>0</v>
          </cell>
          <cell r="J44">
            <v>0</v>
          </cell>
          <cell r="K44">
            <v>22050</v>
          </cell>
          <cell r="L44">
            <v>0</v>
          </cell>
          <cell r="M44">
            <v>37720</v>
          </cell>
          <cell r="N44">
            <v>0</v>
          </cell>
          <cell r="O44">
            <v>10810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8127.7130044843034</v>
          </cell>
          <cell r="AB44">
            <v>0</v>
          </cell>
          <cell r="AC44">
            <v>83427.945205479395</v>
          </cell>
          <cell r="AD44">
            <v>0</v>
          </cell>
          <cell r="AE44">
            <v>0</v>
          </cell>
          <cell r="AF44">
            <v>0</v>
          </cell>
          <cell r="AG44">
            <v>134400</v>
          </cell>
          <cell r="AH44">
            <v>0</v>
          </cell>
          <cell r="AI44">
            <v>0</v>
          </cell>
          <cell r="AJ44">
            <v>0</v>
          </cell>
          <cell r="AK44">
            <v>70936.5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911872</v>
          </cell>
          <cell r="AU44">
            <v>162135.6582099637</v>
          </cell>
          <cell r="AV44">
            <v>205336.5</v>
          </cell>
          <cell r="AW44">
            <v>0</v>
          </cell>
          <cell r="AX44">
            <v>1279344.1582099637</v>
          </cell>
          <cell r="AY44">
            <v>1208407.6582099637</v>
          </cell>
          <cell r="AZ44">
            <v>4610</v>
          </cell>
          <cell r="BA44">
            <v>1180160</v>
          </cell>
          <cell r="BB44">
            <v>0</v>
          </cell>
          <cell r="BC44">
            <v>0</v>
          </cell>
          <cell r="BD44">
            <v>1279344.1582099637</v>
          </cell>
          <cell r="BE44">
            <v>1279344.1582099637</v>
          </cell>
          <cell r="BF44">
            <v>0</v>
          </cell>
          <cell r="BG44">
            <v>1251096.5</v>
          </cell>
          <cell r="BH44">
            <v>1045760</v>
          </cell>
          <cell r="BI44">
            <v>1074007.6582099637</v>
          </cell>
          <cell r="BJ44">
            <v>4195.3424148826707</v>
          </cell>
          <cell r="BK44">
            <v>4129.6105910156248</v>
          </cell>
          <cell r="BL44">
            <v>1.5917196650466755E-2</v>
          </cell>
          <cell r="BM44">
            <v>0</v>
          </cell>
          <cell r="BN44">
            <v>0</v>
          </cell>
          <cell r="BO44">
            <v>1279344.1582099637</v>
          </cell>
        </row>
        <row r="45">
          <cell r="C45">
            <v>9262142</v>
          </cell>
          <cell r="D45" t="str">
            <v>Sheringham Community Primary School</v>
          </cell>
          <cell r="E45">
            <v>415</v>
          </cell>
          <cell r="F45">
            <v>415</v>
          </cell>
          <cell r="G45">
            <v>0</v>
          </cell>
          <cell r="H45">
            <v>1478230</v>
          </cell>
          <cell r="I45">
            <v>0</v>
          </cell>
          <cell r="J45">
            <v>0</v>
          </cell>
          <cell r="K45">
            <v>37730.000000000044</v>
          </cell>
          <cell r="L45">
            <v>0</v>
          </cell>
          <cell r="M45">
            <v>66419.999999999913</v>
          </cell>
          <cell r="N45">
            <v>0</v>
          </cell>
          <cell r="O45">
            <v>4043.7195121951177</v>
          </cell>
          <cell r="P45">
            <v>288.47560975609724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7240.1881720430147</v>
          </cell>
          <cell r="AB45">
            <v>0</v>
          </cell>
          <cell r="AC45">
            <v>129951.13869863012</v>
          </cell>
          <cell r="AD45">
            <v>0</v>
          </cell>
          <cell r="AE45">
            <v>0</v>
          </cell>
          <cell r="AF45">
            <v>0</v>
          </cell>
          <cell r="AG45">
            <v>134400</v>
          </cell>
          <cell r="AH45">
            <v>0</v>
          </cell>
          <cell r="AI45">
            <v>0</v>
          </cell>
          <cell r="AJ45">
            <v>0</v>
          </cell>
          <cell r="AK45">
            <v>60202.5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1478230</v>
          </cell>
          <cell r="AU45">
            <v>245673.52199262433</v>
          </cell>
          <cell r="AV45">
            <v>194602.5</v>
          </cell>
          <cell r="AW45">
            <v>0</v>
          </cell>
          <cell r="AX45">
            <v>1918506.0219926243</v>
          </cell>
          <cell r="AY45">
            <v>1858303.5219926243</v>
          </cell>
          <cell r="AZ45">
            <v>4610</v>
          </cell>
          <cell r="BA45">
            <v>1913150</v>
          </cell>
          <cell r="BB45">
            <v>54846.478007375728</v>
          </cell>
          <cell r="BC45">
            <v>0</v>
          </cell>
          <cell r="BD45">
            <v>1973352.5</v>
          </cell>
          <cell r="BE45">
            <v>1973352.5</v>
          </cell>
          <cell r="BF45">
            <v>0</v>
          </cell>
          <cell r="BG45">
            <v>1973352.5</v>
          </cell>
          <cell r="BH45">
            <v>1778750</v>
          </cell>
          <cell r="BI45">
            <v>1778750</v>
          </cell>
          <cell r="BJ45">
            <v>4286.1445783132531</v>
          </cell>
          <cell r="BK45">
            <v>4263.6500327710846</v>
          </cell>
          <cell r="BL45">
            <v>5.2758892895223199E-3</v>
          </cell>
          <cell r="BM45">
            <v>0</v>
          </cell>
          <cell r="BN45">
            <v>0</v>
          </cell>
          <cell r="BO45">
            <v>1973352.5</v>
          </cell>
        </row>
        <row r="46">
          <cell r="C46">
            <v>9262146</v>
          </cell>
          <cell r="D46" t="str">
            <v>Sprowston Junior School</v>
          </cell>
          <cell r="E46">
            <v>205</v>
          </cell>
          <cell r="F46">
            <v>205</v>
          </cell>
          <cell r="G46">
            <v>0</v>
          </cell>
          <cell r="H46">
            <v>730210</v>
          </cell>
          <cell r="I46">
            <v>0</v>
          </cell>
          <cell r="J46">
            <v>0</v>
          </cell>
          <cell r="K46">
            <v>23030.000000000018</v>
          </cell>
          <cell r="L46">
            <v>0</v>
          </cell>
          <cell r="M46">
            <v>40179.999999999927</v>
          </cell>
          <cell r="N46">
            <v>0</v>
          </cell>
          <cell r="O46">
            <v>1416.9117647058847</v>
          </cell>
          <cell r="P46">
            <v>2291.1764705882351</v>
          </cell>
          <cell r="Q46">
            <v>1341.5441176470611</v>
          </cell>
          <cell r="R46">
            <v>487.37745098039255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6490.0000000000064</v>
          </cell>
          <cell r="AB46">
            <v>0</v>
          </cell>
          <cell r="AC46">
            <v>69202.369439071612</v>
          </cell>
          <cell r="AD46">
            <v>0</v>
          </cell>
          <cell r="AE46">
            <v>0</v>
          </cell>
          <cell r="AF46">
            <v>0</v>
          </cell>
          <cell r="AG46">
            <v>134400</v>
          </cell>
          <cell r="AH46">
            <v>0</v>
          </cell>
          <cell r="AI46">
            <v>0</v>
          </cell>
          <cell r="AJ46">
            <v>0</v>
          </cell>
          <cell r="AK46">
            <v>23812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730210</v>
          </cell>
          <cell r="AU46">
            <v>144439.37924299313</v>
          </cell>
          <cell r="AV46">
            <v>158212</v>
          </cell>
          <cell r="AW46">
            <v>0</v>
          </cell>
          <cell r="AX46">
            <v>1032861.3792429932</v>
          </cell>
          <cell r="AY46">
            <v>1009049.3792429932</v>
          </cell>
          <cell r="AZ46">
            <v>4610</v>
          </cell>
          <cell r="BA46">
            <v>945050</v>
          </cell>
          <cell r="BB46">
            <v>0</v>
          </cell>
          <cell r="BC46">
            <v>0</v>
          </cell>
          <cell r="BD46">
            <v>1032861.3792429932</v>
          </cell>
          <cell r="BE46">
            <v>1032861.3792429931</v>
          </cell>
          <cell r="BF46">
            <v>0</v>
          </cell>
          <cell r="BG46">
            <v>968862</v>
          </cell>
          <cell r="BH46">
            <v>810650</v>
          </cell>
          <cell r="BI46">
            <v>874649.37924299319</v>
          </cell>
          <cell r="BJ46">
            <v>4266.5823377706984</v>
          </cell>
          <cell r="BK46">
            <v>4198.1352595121953</v>
          </cell>
          <cell r="BL46">
            <v>1.6304162211880791E-2</v>
          </cell>
          <cell r="BM46">
            <v>0</v>
          </cell>
          <cell r="BN46">
            <v>0</v>
          </cell>
          <cell r="BO46">
            <v>1032861.3792429932</v>
          </cell>
        </row>
        <row r="47">
          <cell r="C47">
            <v>9262147</v>
          </cell>
          <cell r="D47" t="str">
            <v>Sprowston Infant School</v>
          </cell>
          <cell r="E47">
            <v>147</v>
          </cell>
          <cell r="F47">
            <v>147</v>
          </cell>
          <cell r="G47">
            <v>0</v>
          </cell>
          <cell r="H47">
            <v>523614</v>
          </cell>
          <cell r="I47">
            <v>0</v>
          </cell>
          <cell r="J47">
            <v>0</v>
          </cell>
          <cell r="K47">
            <v>20089.999999999975</v>
          </cell>
          <cell r="L47">
            <v>0</v>
          </cell>
          <cell r="M47">
            <v>33619.999999999956</v>
          </cell>
          <cell r="N47">
            <v>0</v>
          </cell>
          <cell r="O47">
            <v>473.21917808219177</v>
          </cell>
          <cell r="P47">
            <v>1434.7602739726046</v>
          </cell>
          <cell r="Q47">
            <v>896.09589041095887</v>
          </cell>
          <cell r="R47">
            <v>2441.6095890410993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15044.999999999998</v>
          </cell>
          <cell r="AB47">
            <v>0</v>
          </cell>
          <cell r="AC47">
            <v>52701.331775700972</v>
          </cell>
          <cell r="AD47">
            <v>0</v>
          </cell>
          <cell r="AE47">
            <v>0</v>
          </cell>
          <cell r="AF47">
            <v>0</v>
          </cell>
          <cell r="AG47">
            <v>134400</v>
          </cell>
          <cell r="AH47">
            <v>0</v>
          </cell>
          <cell r="AI47">
            <v>0</v>
          </cell>
          <cell r="AJ47">
            <v>0</v>
          </cell>
          <cell r="AK47">
            <v>14177.75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523614</v>
          </cell>
          <cell r="AU47">
            <v>126702.01670720775</v>
          </cell>
          <cell r="AV47">
            <v>148577.75</v>
          </cell>
          <cell r="AW47">
            <v>0</v>
          </cell>
          <cell r="AX47">
            <v>798893.76670720777</v>
          </cell>
          <cell r="AY47">
            <v>784716.01670720777</v>
          </cell>
          <cell r="AZ47">
            <v>4610</v>
          </cell>
          <cell r="BA47">
            <v>677670</v>
          </cell>
          <cell r="BB47">
            <v>0</v>
          </cell>
          <cell r="BC47">
            <v>0</v>
          </cell>
          <cell r="BD47">
            <v>798893.76670720777</v>
          </cell>
          <cell r="BE47">
            <v>798893.76670720789</v>
          </cell>
          <cell r="BF47">
            <v>0</v>
          </cell>
          <cell r="BG47">
            <v>691847.75</v>
          </cell>
          <cell r="BH47">
            <v>543270</v>
          </cell>
          <cell r="BI47">
            <v>650316.01670720777</v>
          </cell>
          <cell r="BJ47">
            <v>4423.9184810014131</v>
          </cell>
          <cell r="BK47">
            <v>4280.4661122448979</v>
          </cell>
          <cell r="BL47">
            <v>3.3513258835562026E-2</v>
          </cell>
          <cell r="BM47">
            <v>0</v>
          </cell>
          <cell r="BN47">
            <v>0</v>
          </cell>
          <cell r="BO47">
            <v>798893.76670720777</v>
          </cell>
        </row>
        <row r="48">
          <cell r="C48">
            <v>9262153</v>
          </cell>
          <cell r="D48" t="str">
            <v>Swanton Abbott Community Primary School</v>
          </cell>
          <cell r="E48">
            <v>78</v>
          </cell>
          <cell r="F48">
            <v>78</v>
          </cell>
          <cell r="G48">
            <v>0</v>
          </cell>
          <cell r="H48">
            <v>277836</v>
          </cell>
          <cell r="I48">
            <v>0</v>
          </cell>
          <cell r="J48">
            <v>0</v>
          </cell>
          <cell r="K48">
            <v>10289.999999999991</v>
          </cell>
          <cell r="L48">
            <v>0</v>
          </cell>
          <cell r="M48">
            <v>17219.999999999985</v>
          </cell>
          <cell r="N48">
            <v>0</v>
          </cell>
          <cell r="O48">
            <v>705.00000000000068</v>
          </cell>
          <cell r="P48">
            <v>284.99999999999955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1296.3380281690122</v>
          </cell>
          <cell r="AB48">
            <v>0</v>
          </cell>
          <cell r="AC48">
            <v>28214.712153518125</v>
          </cell>
          <cell r="AD48">
            <v>0</v>
          </cell>
          <cell r="AE48">
            <v>0</v>
          </cell>
          <cell r="AF48">
            <v>0</v>
          </cell>
          <cell r="AG48">
            <v>134400</v>
          </cell>
          <cell r="AH48">
            <v>54736.715620827767</v>
          </cell>
          <cell r="AI48">
            <v>0</v>
          </cell>
          <cell r="AJ48">
            <v>0</v>
          </cell>
          <cell r="AK48">
            <v>15419.25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277836</v>
          </cell>
          <cell r="AU48">
            <v>58011.050181687111</v>
          </cell>
          <cell r="AV48">
            <v>204555.96562082777</v>
          </cell>
          <cell r="AW48">
            <v>0</v>
          </cell>
          <cell r="AX48">
            <v>540403.01580251486</v>
          </cell>
          <cell r="AY48">
            <v>524983.76580251486</v>
          </cell>
          <cell r="AZ48">
            <v>4610</v>
          </cell>
          <cell r="BA48">
            <v>359580</v>
          </cell>
          <cell r="BB48">
            <v>0</v>
          </cell>
          <cell r="BC48">
            <v>0</v>
          </cell>
          <cell r="BD48">
            <v>540403.01580251486</v>
          </cell>
          <cell r="BE48">
            <v>540403.01580251486</v>
          </cell>
          <cell r="BF48">
            <v>0</v>
          </cell>
          <cell r="BG48">
            <v>374999.25</v>
          </cell>
          <cell r="BH48">
            <v>170443.28437917223</v>
          </cell>
          <cell r="BI48">
            <v>335847.05018168711</v>
          </cell>
          <cell r="BJ48">
            <v>4305.731412585732</v>
          </cell>
          <cell r="BK48">
            <v>3750.5675612714394</v>
          </cell>
          <cell r="BL48">
            <v>0.14802129070995654</v>
          </cell>
          <cell r="BM48">
            <v>-0.11043485900809848</v>
          </cell>
          <cell r="BN48">
            <v>-32307.085186690016</v>
          </cell>
          <cell r="BO48">
            <v>508095.93061582482</v>
          </cell>
        </row>
        <row r="49">
          <cell r="C49">
            <v>9262161</v>
          </cell>
          <cell r="D49" t="str">
            <v>St William's Primary School</v>
          </cell>
          <cell r="E49">
            <v>415</v>
          </cell>
          <cell r="F49">
            <v>415</v>
          </cell>
          <cell r="G49">
            <v>0</v>
          </cell>
          <cell r="H49">
            <v>1478230</v>
          </cell>
          <cell r="I49">
            <v>0</v>
          </cell>
          <cell r="J49">
            <v>0</v>
          </cell>
          <cell r="K49">
            <v>24499.999999999924</v>
          </cell>
          <cell r="L49">
            <v>0</v>
          </cell>
          <cell r="M49">
            <v>47559.999999999891</v>
          </cell>
          <cell r="N49">
            <v>0</v>
          </cell>
          <cell r="O49">
            <v>4475.7850241545912</v>
          </cell>
          <cell r="P49">
            <v>6285.1449275362338</v>
          </cell>
          <cell r="Q49">
            <v>12044.02173913043</v>
          </cell>
          <cell r="R49">
            <v>6806.4009661835662</v>
          </cell>
          <cell r="S49">
            <v>8259.9033816425163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4814.466292134829</v>
          </cell>
          <cell r="AB49">
            <v>0</v>
          </cell>
          <cell r="AC49">
            <v>117773.15308988771</v>
          </cell>
          <cell r="AD49">
            <v>0</v>
          </cell>
          <cell r="AE49">
            <v>0</v>
          </cell>
          <cell r="AF49">
            <v>0</v>
          </cell>
          <cell r="AG49">
            <v>134400</v>
          </cell>
          <cell r="AH49">
            <v>0</v>
          </cell>
          <cell r="AI49">
            <v>0</v>
          </cell>
          <cell r="AJ49">
            <v>0</v>
          </cell>
          <cell r="AK49">
            <v>31912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1478230</v>
          </cell>
          <cell r="AU49">
            <v>232518.8754206697</v>
          </cell>
          <cell r="AV49">
            <v>166312</v>
          </cell>
          <cell r="AW49">
            <v>0</v>
          </cell>
          <cell r="AX49">
            <v>1877060.8754206698</v>
          </cell>
          <cell r="AY49">
            <v>1845148.8754206698</v>
          </cell>
          <cell r="AZ49">
            <v>4610</v>
          </cell>
          <cell r="BA49">
            <v>1913150</v>
          </cell>
          <cell r="BB49">
            <v>68001.124579330208</v>
          </cell>
          <cell r="BC49">
            <v>0</v>
          </cell>
          <cell r="BD49">
            <v>1945062</v>
          </cell>
          <cell r="BE49">
            <v>1945061.9999999998</v>
          </cell>
          <cell r="BF49">
            <v>0</v>
          </cell>
          <cell r="BG49">
            <v>1945062</v>
          </cell>
          <cell r="BH49">
            <v>1778750</v>
          </cell>
          <cell r="BI49">
            <v>1778750</v>
          </cell>
          <cell r="BJ49">
            <v>4286.1445783132531</v>
          </cell>
          <cell r="BK49">
            <v>4226.1356626506022</v>
          </cell>
          <cell r="BL49">
            <v>1.419947688688577E-2</v>
          </cell>
          <cell r="BM49">
            <v>0</v>
          </cell>
          <cell r="BN49">
            <v>0</v>
          </cell>
          <cell r="BO49">
            <v>1945062</v>
          </cell>
        </row>
        <row r="50">
          <cell r="C50">
            <v>9262167</v>
          </cell>
          <cell r="D50" t="str">
            <v>Trowse Primary School</v>
          </cell>
          <cell r="E50">
            <v>167</v>
          </cell>
          <cell r="F50">
            <v>167</v>
          </cell>
          <cell r="G50">
            <v>0</v>
          </cell>
          <cell r="H50">
            <v>594854</v>
          </cell>
          <cell r="I50">
            <v>0</v>
          </cell>
          <cell r="J50">
            <v>0</v>
          </cell>
          <cell r="K50">
            <v>12249.999999999982</v>
          </cell>
          <cell r="L50">
            <v>0</v>
          </cell>
          <cell r="M50">
            <v>21319.999999999996</v>
          </cell>
          <cell r="N50">
            <v>0</v>
          </cell>
          <cell r="O50">
            <v>1409.9999999999982</v>
          </cell>
          <cell r="P50">
            <v>2280.0000000000014</v>
          </cell>
          <cell r="Q50">
            <v>2669.9999999999964</v>
          </cell>
          <cell r="R50">
            <v>0</v>
          </cell>
          <cell r="S50">
            <v>5665.0000000000009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46660.298507462692</v>
          </cell>
          <cell r="AD50">
            <v>0</v>
          </cell>
          <cell r="AE50">
            <v>0</v>
          </cell>
          <cell r="AF50">
            <v>0</v>
          </cell>
          <cell r="AG50">
            <v>134400</v>
          </cell>
          <cell r="AH50">
            <v>0</v>
          </cell>
          <cell r="AI50">
            <v>0</v>
          </cell>
          <cell r="AJ50">
            <v>0</v>
          </cell>
          <cell r="AK50">
            <v>39695.360000000001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594854</v>
          </cell>
          <cell r="AU50">
            <v>92255.298507462663</v>
          </cell>
          <cell r="AV50">
            <v>174095.35999999999</v>
          </cell>
          <cell r="AW50">
            <v>0</v>
          </cell>
          <cell r="AX50">
            <v>861204.65850746271</v>
          </cell>
          <cell r="AY50">
            <v>821509.29850746272</v>
          </cell>
          <cell r="AZ50">
            <v>4610</v>
          </cell>
          <cell r="BA50">
            <v>769870</v>
          </cell>
          <cell r="BB50">
            <v>0</v>
          </cell>
          <cell r="BC50">
            <v>0</v>
          </cell>
          <cell r="BD50">
            <v>861204.65850746271</v>
          </cell>
          <cell r="BE50">
            <v>861204.65850746271</v>
          </cell>
          <cell r="BF50">
            <v>0</v>
          </cell>
          <cell r="BG50">
            <v>809565.36</v>
          </cell>
          <cell r="BH50">
            <v>635470</v>
          </cell>
          <cell r="BI50">
            <v>687109.29850746272</v>
          </cell>
          <cell r="BJ50">
            <v>4114.4269371704358</v>
          </cell>
          <cell r="BK50">
            <v>3931.4310371257484</v>
          </cell>
          <cell r="BL50">
            <v>4.654689305665017E-2</v>
          </cell>
          <cell r="BM50">
            <v>-8.9604613547921083E-3</v>
          </cell>
          <cell r="BN50">
            <v>-5882.981791491653</v>
          </cell>
          <cell r="BO50">
            <v>855321.67671597109</v>
          </cell>
        </row>
        <row r="51">
          <cell r="C51">
            <v>9262168</v>
          </cell>
          <cell r="D51" t="str">
            <v>Tunstead Primary School</v>
          </cell>
          <cell r="E51">
            <v>87</v>
          </cell>
          <cell r="F51">
            <v>87</v>
          </cell>
          <cell r="G51">
            <v>0</v>
          </cell>
          <cell r="H51">
            <v>309894</v>
          </cell>
          <cell r="I51">
            <v>0</v>
          </cell>
          <cell r="J51">
            <v>0</v>
          </cell>
          <cell r="K51">
            <v>3429.9999999999986</v>
          </cell>
          <cell r="L51">
            <v>0</v>
          </cell>
          <cell r="M51">
            <v>5739.9999999999982</v>
          </cell>
          <cell r="N51">
            <v>0</v>
          </cell>
          <cell r="O51">
            <v>0</v>
          </cell>
          <cell r="P51">
            <v>2565.0000000000009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2109.4520547945203</v>
          </cell>
          <cell r="AB51">
            <v>0</v>
          </cell>
          <cell r="AC51">
            <v>27187.500000000007</v>
          </cell>
          <cell r="AD51">
            <v>0</v>
          </cell>
          <cell r="AE51">
            <v>4588.7999999999847</v>
          </cell>
          <cell r="AF51">
            <v>0</v>
          </cell>
          <cell r="AG51">
            <v>134400</v>
          </cell>
          <cell r="AH51">
            <v>47875.567423230968</v>
          </cell>
          <cell r="AI51">
            <v>0</v>
          </cell>
          <cell r="AJ51">
            <v>0</v>
          </cell>
          <cell r="AK51">
            <v>11531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309894</v>
          </cell>
          <cell r="AU51">
            <v>45620.752054794517</v>
          </cell>
          <cell r="AV51">
            <v>193806.56742323097</v>
          </cell>
          <cell r="AW51">
            <v>0</v>
          </cell>
          <cell r="AX51">
            <v>549321.31947802543</v>
          </cell>
          <cell r="AY51">
            <v>537790.31947802543</v>
          </cell>
          <cell r="AZ51">
            <v>4610</v>
          </cell>
          <cell r="BA51">
            <v>401070</v>
          </cell>
          <cell r="BB51">
            <v>0</v>
          </cell>
          <cell r="BC51">
            <v>0</v>
          </cell>
          <cell r="BD51">
            <v>549321.31947802543</v>
          </cell>
          <cell r="BE51">
            <v>549321.31947802543</v>
          </cell>
          <cell r="BF51">
            <v>0</v>
          </cell>
          <cell r="BG51">
            <v>412601</v>
          </cell>
          <cell r="BH51">
            <v>218794.43257676903</v>
          </cell>
          <cell r="BI51">
            <v>355514.75205479446</v>
          </cell>
          <cell r="BJ51">
            <v>4086.3764603999361</v>
          </cell>
          <cell r="BK51">
            <v>3291.1378169743566</v>
          </cell>
          <cell r="BL51">
            <v>0.24163030770819152</v>
          </cell>
          <cell r="BM51">
            <v>-0.20404387600633345</v>
          </cell>
          <cell r="BN51">
            <v>-58423.676948242937</v>
          </cell>
          <cell r="BO51">
            <v>490897.64252978249</v>
          </cell>
        </row>
        <row r="52">
          <cell r="C52">
            <v>9262180</v>
          </cell>
          <cell r="D52" t="str">
            <v>Woodton Primary School</v>
          </cell>
          <cell r="E52">
            <v>57</v>
          </cell>
          <cell r="F52">
            <v>57</v>
          </cell>
          <cell r="G52">
            <v>0</v>
          </cell>
          <cell r="H52">
            <v>203034</v>
          </cell>
          <cell r="I52">
            <v>0</v>
          </cell>
          <cell r="J52">
            <v>0</v>
          </cell>
          <cell r="K52">
            <v>5880.0000000000091</v>
          </cell>
          <cell r="L52">
            <v>0</v>
          </cell>
          <cell r="M52">
            <v>9840.0000000000146</v>
          </cell>
          <cell r="N52">
            <v>0</v>
          </cell>
          <cell r="O52">
            <v>1174.9999999999995</v>
          </cell>
          <cell r="P52">
            <v>854.99999999999966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18903.061224489789</v>
          </cell>
          <cell r="AD52">
            <v>0</v>
          </cell>
          <cell r="AE52">
            <v>4396.7999999999756</v>
          </cell>
          <cell r="AF52">
            <v>0</v>
          </cell>
          <cell r="AG52">
            <v>134400</v>
          </cell>
          <cell r="AH52">
            <v>57100</v>
          </cell>
          <cell r="AI52">
            <v>0</v>
          </cell>
          <cell r="AJ52">
            <v>0</v>
          </cell>
          <cell r="AK52">
            <v>7132.0499999999993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203034</v>
          </cell>
          <cell r="AU52">
            <v>41049.861224489781</v>
          </cell>
          <cell r="AV52">
            <v>198632.05</v>
          </cell>
          <cell r="AW52">
            <v>0</v>
          </cell>
          <cell r="AX52">
            <v>442715.9112244898</v>
          </cell>
          <cell r="AY52">
            <v>435583.86122448981</v>
          </cell>
          <cell r="AZ52">
            <v>4610</v>
          </cell>
          <cell r="BA52">
            <v>262770</v>
          </cell>
          <cell r="BB52">
            <v>0</v>
          </cell>
          <cell r="BC52">
            <v>0</v>
          </cell>
          <cell r="BD52">
            <v>442715.9112244898</v>
          </cell>
          <cell r="BE52">
            <v>442715.9112244898</v>
          </cell>
          <cell r="BF52">
            <v>0</v>
          </cell>
          <cell r="BG52">
            <v>269902.05</v>
          </cell>
          <cell r="BH52">
            <v>71269.999999999985</v>
          </cell>
          <cell r="BI52">
            <v>244083.86122448981</v>
          </cell>
          <cell r="BJ52">
            <v>4282.1730039384174</v>
          </cell>
          <cell r="BK52">
            <v>3816.6193754385968</v>
          </cell>
          <cell r="BL52">
            <v>0.12198062806467841</v>
          </cell>
          <cell r="BM52">
            <v>-8.4394196362820348E-2</v>
          </cell>
          <cell r="BN52">
            <v>-18359.729925735854</v>
          </cell>
          <cell r="BO52">
            <v>424356.18129875395</v>
          </cell>
        </row>
        <row r="53">
          <cell r="C53">
            <v>9262184</v>
          </cell>
          <cell r="D53" t="str">
            <v>Browick Road Primary and Nursery School</v>
          </cell>
          <cell r="E53">
            <v>210</v>
          </cell>
          <cell r="F53">
            <v>210</v>
          </cell>
          <cell r="G53">
            <v>0</v>
          </cell>
          <cell r="H53">
            <v>748020</v>
          </cell>
          <cell r="I53">
            <v>0</v>
          </cell>
          <cell r="J53">
            <v>0</v>
          </cell>
          <cell r="K53">
            <v>15679.999999999962</v>
          </cell>
          <cell r="L53">
            <v>0</v>
          </cell>
          <cell r="M53">
            <v>27059.999999999978</v>
          </cell>
          <cell r="N53">
            <v>0</v>
          </cell>
          <cell r="O53">
            <v>11985.000000000007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4129.9999999999955</v>
          </cell>
          <cell r="AB53">
            <v>0</v>
          </cell>
          <cell r="AC53">
            <v>63976.351880877723</v>
          </cell>
          <cell r="AD53">
            <v>0</v>
          </cell>
          <cell r="AE53">
            <v>0</v>
          </cell>
          <cell r="AF53">
            <v>0</v>
          </cell>
          <cell r="AG53">
            <v>134400</v>
          </cell>
          <cell r="AH53">
            <v>0</v>
          </cell>
          <cell r="AI53">
            <v>0</v>
          </cell>
          <cell r="AJ53">
            <v>0</v>
          </cell>
          <cell r="AK53">
            <v>26242.5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748020</v>
          </cell>
          <cell r="AU53">
            <v>122831.35188087766</v>
          </cell>
          <cell r="AV53">
            <v>160642.5</v>
          </cell>
          <cell r="AW53">
            <v>0</v>
          </cell>
          <cell r="AX53">
            <v>1031493.8518808776</v>
          </cell>
          <cell r="AY53">
            <v>1005251.3518808776</v>
          </cell>
          <cell r="AZ53">
            <v>4610</v>
          </cell>
          <cell r="BA53">
            <v>968100</v>
          </cell>
          <cell r="BB53">
            <v>0</v>
          </cell>
          <cell r="BC53">
            <v>0</v>
          </cell>
          <cell r="BD53">
            <v>1031493.8518808776</v>
          </cell>
          <cell r="BE53">
            <v>1031493.8518808777</v>
          </cell>
          <cell r="BF53">
            <v>0</v>
          </cell>
          <cell r="BG53">
            <v>994342.5</v>
          </cell>
          <cell r="BH53">
            <v>833700</v>
          </cell>
          <cell r="BI53">
            <v>870851.35188087763</v>
          </cell>
          <cell r="BJ53">
            <v>4146.9111994327504</v>
          </cell>
          <cell r="BK53">
            <v>4044.5177919047619</v>
          </cell>
          <cell r="BL53">
            <v>2.5316592186324999E-2</v>
          </cell>
          <cell r="BM53">
            <v>0</v>
          </cell>
          <cell r="BN53">
            <v>0</v>
          </cell>
          <cell r="BO53">
            <v>1031493.8518808776</v>
          </cell>
        </row>
        <row r="54">
          <cell r="C54">
            <v>9262219</v>
          </cell>
          <cell r="D54" t="str">
            <v>Sacred Heart Catholic Voluntary Aided Primary School</v>
          </cell>
          <cell r="E54">
            <v>102</v>
          </cell>
          <cell r="F54">
            <v>102</v>
          </cell>
          <cell r="G54">
            <v>0</v>
          </cell>
          <cell r="H54">
            <v>363324</v>
          </cell>
          <cell r="I54">
            <v>0</v>
          </cell>
          <cell r="J54">
            <v>0</v>
          </cell>
          <cell r="K54">
            <v>19110.000000000022</v>
          </cell>
          <cell r="L54">
            <v>0</v>
          </cell>
          <cell r="M54">
            <v>31980.000000000036</v>
          </cell>
          <cell r="N54">
            <v>0</v>
          </cell>
          <cell r="O54">
            <v>0</v>
          </cell>
          <cell r="P54">
            <v>4275.0000000000064</v>
          </cell>
          <cell r="Q54">
            <v>17355.000000000018</v>
          </cell>
          <cell r="R54">
            <v>5819.9999999999791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6997.674418604659</v>
          </cell>
          <cell r="AB54">
            <v>0</v>
          </cell>
          <cell r="AC54">
            <v>46121.739130434747</v>
          </cell>
          <cell r="AD54">
            <v>0</v>
          </cell>
          <cell r="AE54">
            <v>13324.799999999997</v>
          </cell>
          <cell r="AF54">
            <v>0</v>
          </cell>
          <cell r="AG54">
            <v>134400</v>
          </cell>
          <cell r="AH54">
            <v>0</v>
          </cell>
          <cell r="AI54">
            <v>0</v>
          </cell>
          <cell r="AJ54">
            <v>0</v>
          </cell>
          <cell r="AK54">
            <v>13795.4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363324</v>
          </cell>
          <cell r="AU54">
            <v>144984.21354903947</v>
          </cell>
          <cell r="AV54">
            <v>148195.4</v>
          </cell>
          <cell r="AW54">
            <v>0</v>
          </cell>
          <cell r="AX54">
            <v>656503.61354903947</v>
          </cell>
          <cell r="AY54">
            <v>642708.21354903944</v>
          </cell>
          <cell r="AZ54">
            <v>4610</v>
          </cell>
          <cell r="BA54">
            <v>470220</v>
          </cell>
          <cell r="BB54">
            <v>0</v>
          </cell>
          <cell r="BC54">
            <v>0</v>
          </cell>
          <cell r="BD54">
            <v>656503.61354903947</v>
          </cell>
          <cell r="BE54">
            <v>656503.61354903947</v>
          </cell>
          <cell r="BF54">
            <v>0</v>
          </cell>
          <cell r="BG54">
            <v>484015.4</v>
          </cell>
          <cell r="BH54">
            <v>335820</v>
          </cell>
          <cell r="BI54">
            <v>508308.21354903944</v>
          </cell>
          <cell r="BJ54">
            <v>4983.4138583239164</v>
          </cell>
          <cell r="BK54">
            <v>4407.0639509803914</v>
          </cell>
          <cell r="BL54">
            <v>0.13077865757208057</v>
          </cell>
          <cell r="BM54">
            <v>-9.3192225870222509E-2</v>
          </cell>
          <cell r="BN54">
            <v>-41891.818112716544</v>
          </cell>
          <cell r="BO54">
            <v>614611.79543632292</v>
          </cell>
        </row>
        <row r="55">
          <cell r="C55">
            <v>9262220</v>
          </cell>
          <cell r="D55" t="str">
            <v>Terrington St John Primary School</v>
          </cell>
          <cell r="E55">
            <v>69</v>
          </cell>
          <cell r="F55">
            <v>69</v>
          </cell>
          <cell r="G55">
            <v>0</v>
          </cell>
          <cell r="H55">
            <v>245778</v>
          </cell>
          <cell r="I55">
            <v>0</v>
          </cell>
          <cell r="J55">
            <v>0</v>
          </cell>
          <cell r="K55">
            <v>8330.0000000000036</v>
          </cell>
          <cell r="L55">
            <v>0</v>
          </cell>
          <cell r="M55">
            <v>14759.999999999982</v>
          </cell>
          <cell r="N55">
            <v>0</v>
          </cell>
          <cell r="O55">
            <v>1174.9999999999995</v>
          </cell>
          <cell r="P55">
            <v>7695</v>
          </cell>
          <cell r="Q55">
            <v>889.99999999999966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2714.0000000000009</v>
          </cell>
          <cell r="AB55">
            <v>0</v>
          </cell>
          <cell r="AC55">
            <v>32103.157894736825</v>
          </cell>
          <cell r="AD55">
            <v>0</v>
          </cell>
          <cell r="AE55">
            <v>0</v>
          </cell>
          <cell r="AF55">
            <v>0</v>
          </cell>
          <cell r="AG55">
            <v>134400</v>
          </cell>
          <cell r="AH55">
            <v>0</v>
          </cell>
          <cell r="AI55">
            <v>0</v>
          </cell>
          <cell r="AJ55">
            <v>0</v>
          </cell>
          <cell r="AK55">
            <v>5968.5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245778</v>
          </cell>
          <cell r="AU55">
            <v>67667.157894736811</v>
          </cell>
          <cell r="AV55">
            <v>140368.5</v>
          </cell>
          <cell r="AW55">
            <v>0</v>
          </cell>
          <cell r="AX55">
            <v>453813.6578947368</v>
          </cell>
          <cell r="AY55">
            <v>447845.1578947368</v>
          </cell>
          <cell r="AZ55">
            <v>4610</v>
          </cell>
          <cell r="BA55">
            <v>318090</v>
          </cell>
          <cell r="BB55">
            <v>0</v>
          </cell>
          <cell r="BC55">
            <v>0</v>
          </cell>
          <cell r="BD55">
            <v>453813.6578947368</v>
          </cell>
          <cell r="BE55">
            <v>453813.65789473685</v>
          </cell>
          <cell r="BF55">
            <v>0</v>
          </cell>
          <cell r="BG55">
            <v>324058.5</v>
          </cell>
          <cell r="BH55">
            <v>183690</v>
          </cell>
          <cell r="BI55">
            <v>313445.1578947368</v>
          </cell>
          <cell r="BJ55">
            <v>4542.6834477498087</v>
          </cell>
          <cell r="BK55">
            <v>4451.8634623188409</v>
          </cell>
          <cell r="BL55">
            <v>2.0400442690949559E-2</v>
          </cell>
          <cell r="BM55">
            <v>0</v>
          </cell>
          <cell r="BN55">
            <v>0</v>
          </cell>
          <cell r="BO55">
            <v>453813.6578947368</v>
          </cell>
        </row>
        <row r="56">
          <cell r="C56">
            <v>9262223</v>
          </cell>
          <cell r="D56" t="str">
            <v>Tilney St Lawrence Community Primary School</v>
          </cell>
          <cell r="E56">
            <v>91</v>
          </cell>
          <cell r="F56">
            <v>91</v>
          </cell>
          <cell r="G56">
            <v>0</v>
          </cell>
          <cell r="H56">
            <v>324142</v>
          </cell>
          <cell r="I56">
            <v>0</v>
          </cell>
          <cell r="J56">
            <v>0</v>
          </cell>
          <cell r="K56">
            <v>14210.000000000015</v>
          </cell>
          <cell r="L56">
            <v>0</v>
          </cell>
          <cell r="M56">
            <v>24600.000000000022</v>
          </cell>
          <cell r="N56">
            <v>0</v>
          </cell>
          <cell r="O56">
            <v>2585.0000000000027</v>
          </cell>
          <cell r="P56">
            <v>9690.0000000000109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40686.750000000036</v>
          </cell>
          <cell r="AD56">
            <v>0</v>
          </cell>
          <cell r="AE56">
            <v>3398.3999999999996</v>
          </cell>
          <cell r="AF56">
            <v>0</v>
          </cell>
          <cell r="AG56">
            <v>134400</v>
          </cell>
          <cell r="AH56">
            <v>0</v>
          </cell>
          <cell r="AI56">
            <v>0</v>
          </cell>
          <cell r="AJ56">
            <v>0</v>
          </cell>
          <cell r="AK56">
            <v>9514.75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324142</v>
          </cell>
          <cell r="AU56">
            <v>95170.150000000081</v>
          </cell>
          <cell r="AV56">
            <v>143914.75</v>
          </cell>
          <cell r="AW56">
            <v>0</v>
          </cell>
          <cell r="AX56">
            <v>563226.90000000014</v>
          </cell>
          <cell r="AY56">
            <v>553712.15000000014</v>
          </cell>
          <cell r="AZ56">
            <v>4610</v>
          </cell>
          <cell r="BA56">
            <v>419510</v>
          </cell>
          <cell r="BB56">
            <v>0</v>
          </cell>
          <cell r="BC56">
            <v>0</v>
          </cell>
          <cell r="BD56">
            <v>563226.90000000014</v>
          </cell>
          <cell r="BE56">
            <v>563226.90000000014</v>
          </cell>
          <cell r="BF56">
            <v>0</v>
          </cell>
          <cell r="BG56">
            <v>429024.75</v>
          </cell>
          <cell r="BH56">
            <v>285110</v>
          </cell>
          <cell r="BI56">
            <v>419312.15000000014</v>
          </cell>
          <cell r="BJ56">
            <v>4607.8258241758258</v>
          </cell>
          <cell r="BK56">
            <v>4341.0415142857146</v>
          </cell>
          <cell r="BL56">
            <v>6.1456290849134752E-2</v>
          </cell>
          <cell r="BM56">
            <v>-2.3869859147276691E-2</v>
          </cell>
          <cell r="BN56">
            <v>-9429.4245043617466</v>
          </cell>
          <cell r="BO56">
            <v>553797.47549563844</v>
          </cell>
        </row>
        <row r="57">
          <cell r="C57">
            <v>9262228</v>
          </cell>
          <cell r="D57" t="str">
            <v>Walpole Highway Primary School</v>
          </cell>
          <cell r="E57">
            <v>45</v>
          </cell>
          <cell r="F57">
            <v>45</v>
          </cell>
          <cell r="G57">
            <v>0</v>
          </cell>
          <cell r="H57">
            <v>160290</v>
          </cell>
          <cell r="I57">
            <v>0</v>
          </cell>
          <cell r="J57">
            <v>0</v>
          </cell>
          <cell r="K57">
            <v>8820</v>
          </cell>
          <cell r="L57">
            <v>0</v>
          </cell>
          <cell r="M57">
            <v>15579.999999999991</v>
          </cell>
          <cell r="N57">
            <v>0</v>
          </cell>
          <cell r="O57">
            <v>1880.0000000000025</v>
          </cell>
          <cell r="P57">
            <v>5699.9999999999936</v>
          </cell>
          <cell r="Q57">
            <v>0</v>
          </cell>
          <cell r="R57">
            <v>0</v>
          </cell>
          <cell r="S57">
            <v>1029.9999999999989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2152.7027027027034</v>
          </cell>
          <cell r="AB57">
            <v>0</v>
          </cell>
          <cell r="AC57">
            <v>26324.999999999996</v>
          </cell>
          <cell r="AD57">
            <v>0</v>
          </cell>
          <cell r="AE57">
            <v>0</v>
          </cell>
          <cell r="AF57">
            <v>0</v>
          </cell>
          <cell r="AG57">
            <v>134400</v>
          </cell>
          <cell r="AH57">
            <v>52817.499999999993</v>
          </cell>
          <cell r="AI57">
            <v>0</v>
          </cell>
          <cell r="AJ57">
            <v>0</v>
          </cell>
          <cell r="AK57">
            <v>6383.5499999999993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160290</v>
          </cell>
          <cell r="AU57">
            <v>61487.702702702692</v>
          </cell>
          <cell r="AV57">
            <v>193601.05</v>
          </cell>
          <cell r="AW57">
            <v>0</v>
          </cell>
          <cell r="AX57">
            <v>415378.75270270265</v>
          </cell>
          <cell r="AY57">
            <v>408995.20270270266</v>
          </cell>
          <cell r="AZ57">
            <v>4610</v>
          </cell>
          <cell r="BA57">
            <v>207450</v>
          </cell>
          <cell r="BB57">
            <v>0</v>
          </cell>
          <cell r="BC57">
            <v>0</v>
          </cell>
          <cell r="BD57">
            <v>415378.75270270265</v>
          </cell>
          <cell r="BE57">
            <v>415378.75270270265</v>
          </cell>
          <cell r="BF57">
            <v>0</v>
          </cell>
          <cell r="BG57">
            <v>213833.55</v>
          </cell>
          <cell r="BH57">
            <v>20232.499999999989</v>
          </cell>
          <cell r="BI57">
            <v>221777.70270270266</v>
          </cell>
          <cell r="BJ57">
            <v>4928.3933933933922</v>
          </cell>
          <cell r="BK57">
            <v>3680.6635444444451</v>
          </cell>
          <cell r="BL57">
            <v>0.33899589948455289</v>
          </cell>
          <cell r="BM57">
            <v>-0.30140946778269484</v>
          </cell>
          <cell r="BN57">
            <v>-49922.407800817527</v>
          </cell>
          <cell r="BO57">
            <v>365456.34490188514</v>
          </cell>
        </row>
        <row r="58">
          <cell r="C58">
            <v>9262229</v>
          </cell>
          <cell r="D58" t="str">
            <v>Watlington Community Primary School</v>
          </cell>
          <cell r="E58">
            <v>171</v>
          </cell>
          <cell r="F58">
            <v>171</v>
          </cell>
          <cell r="G58">
            <v>0</v>
          </cell>
          <cell r="H58">
            <v>609102</v>
          </cell>
          <cell r="I58">
            <v>0</v>
          </cell>
          <cell r="J58">
            <v>0</v>
          </cell>
          <cell r="K58">
            <v>15680.000000000031</v>
          </cell>
          <cell r="L58">
            <v>0</v>
          </cell>
          <cell r="M58">
            <v>27060.000000000018</v>
          </cell>
          <cell r="N58">
            <v>0</v>
          </cell>
          <cell r="O58">
            <v>1174.9999999999982</v>
          </cell>
          <cell r="P58">
            <v>285.00000000000006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1354.2281879194622</v>
          </cell>
          <cell r="AB58">
            <v>0</v>
          </cell>
          <cell r="AC58">
            <v>60565.408163265296</v>
          </cell>
          <cell r="AD58">
            <v>0</v>
          </cell>
          <cell r="AE58">
            <v>0</v>
          </cell>
          <cell r="AF58">
            <v>0</v>
          </cell>
          <cell r="AG58">
            <v>134400</v>
          </cell>
          <cell r="AH58">
            <v>0</v>
          </cell>
          <cell r="AI58">
            <v>0</v>
          </cell>
          <cell r="AJ58">
            <v>0</v>
          </cell>
          <cell r="AK58">
            <v>13548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609102</v>
          </cell>
          <cell r="AU58">
            <v>106119.6363511848</v>
          </cell>
          <cell r="AV58">
            <v>147948</v>
          </cell>
          <cell r="AW58">
            <v>0</v>
          </cell>
          <cell r="AX58">
            <v>863169.6363511848</v>
          </cell>
          <cell r="AY58">
            <v>849621.6363511848</v>
          </cell>
          <cell r="AZ58">
            <v>4610</v>
          </cell>
          <cell r="BA58">
            <v>788310</v>
          </cell>
          <cell r="BB58">
            <v>0</v>
          </cell>
          <cell r="BC58">
            <v>0</v>
          </cell>
          <cell r="BD58">
            <v>863169.6363511848</v>
          </cell>
          <cell r="BE58">
            <v>863169.6363511848</v>
          </cell>
          <cell r="BF58">
            <v>0</v>
          </cell>
          <cell r="BG58">
            <v>801858</v>
          </cell>
          <cell r="BH58">
            <v>653910</v>
          </cell>
          <cell r="BI58">
            <v>715221.6363511848</v>
          </cell>
          <cell r="BJ58">
            <v>4182.5826687203789</v>
          </cell>
          <cell r="BK58">
            <v>4026.5681619883039</v>
          </cell>
          <cell r="BL58">
            <v>3.8746272372807825E-2</v>
          </cell>
          <cell r="BM58">
            <v>-1.1598406709497633E-3</v>
          </cell>
          <cell r="BN58">
            <v>-798.60035568495528</v>
          </cell>
          <cell r="BO58">
            <v>862371.03599549981</v>
          </cell>
        </row>
        <row r="59">
          <cell r="C59">
            <v>9262233</v>
          </cell>
          <cell r="D59" t="str">
            <v>West Walton Community Primary School</v>
          </cell>
          <cell r="E59">
            <v>209</v>
          </cell>
          <cell r="F59">
            <v>209</v>
          </cell>
          <cell r="G59">
            <v>0</v>
          </cell>
          <cell r="H59">
            <v>744458</v>
          </cell>
          <cell r="I59">
            <v>0</v>
          </cell>
          <cell r="J59">
            <v>0</v>
          </cell>
          <cell r="K59">
            <v>22050</v>
          </cell>
          <cell r="L59">
            <v>0</v>
          </cell>
          <cell r="M59">
            <v>38540.000000000073</v>
          </cell>
          <cell r="N59">
            <v>0</v>
          </cell>
          <cell r="O59">
            <v>12690.000000000009</v>
          </cell>
          <cell r="P59">
            <v>17385.000000000004</v>
          </cell>
          <cell r="Q59">
            <v>889.99999999999977</v>
          </cell>
          <cell r="R59">
            <v>484.99999999999989</v>
          </cell>
          <cell r="S59">
            <v>5664.9999999999973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2066.6480446927312</v>
          </cell>
          <cell r="AB59">
            <v>0</v>
          </cell>
          <cell r="AC59">
            <v>55829.967741935456</v>
          </cell>
          <cell r="AD59">
            <v>0</v>
          </cell>
          <cell r="AE59">
            <v>0</v>
          </cell>
          <cell r="AF59">
            <v>0</v>
          </cell>
          <cell r="AG59">
            <v>134400</v>
          </cell>
          <cell r="AH59">
            <v>0</v>
          </cell>
          <cell r="AI59">
            <v>0</v>
          </cell>
          <cell r="AJ59">
            <v>0</v>
          </cell>
          <cell r="AK59">
            <v>10654.75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744458</v>
          </cell>
          <cell r="AU59">
            <v>155601.61578662827</v>
          </cell>
          <cell r="AV59">
            <v>145054.75</v>
          </cell>
          <cell r="AW59">
            <v>0</v>
          </cell>
          <cell r="AX59">
            <v>1045114.3657866283</v>
          </cell>
          <cell r="AY59">
            <v>1034459.6157866283</v>
          </cell>
          <cell r="AZ59">
            <v>4610</v>
          </cell>
          <cell r="BA59">
            <v>963490</v>
          </cell>
          <cell r="BB59">
            <v>0</v>
          </cell>
          <cell r="BC59">
            <v>0</v>
          </cell>
          <cell r="BD59">
            <v>1045114.3657866283</v>
          </cell>
          <cell r="BE59">
            <v>1045114.3657866283</v>
          </cell>
          <cell r="BF59">
            <v>0</v>
          </cell>
          <cell r="BG59">
            <v>974144.75</v>
          </cell>
          <cell r="BH59">
            <v>829090</v>
          </cell>
          <cell r="BI59">
            <v>900059.61578662833</v>
          </cell>
          <cell r="BJ59">
            <v>4306.5053386920017</v>
          </cell>
          <cell r="BK59">
            <v>4095.0809598086121</v>
          </cell>
          <cell r="BL59">
            <v>5.1628864229651461E-2</v>
          </cell>
          <cell r="BM59">
            <v>-1.40424325277934E-2</v>
          </cell>
          <cell r="BN59">
            <v>-12018.52369745845</v>
          </cell>
          <cell r="BO59">
            <v>1033095.8420891699</v>
          </cell>
        </row>
        <row r="60">
          <cell r="C60">
            <v>9262240</v>
          </cell>
          <cell r="D60" t="str">
            <v>Spixworth Infant School</v>
          </cell>
          <cell r="E60">
            <v>116</v>
          </cell>
          <cell r="F60">
            <v>116</v>
          </cell>
          <cell r="G60">
            <v>0</v>
          </cell>
          <cell r="H60">
            <v>413192</v>
          </cell>
          <cell r="I60">
            <v>0</v>
          </cell>
          <cell r="J60">
            <v>0</v>
          </cell>
          <cell r="K60">
            <v>6369.9999999999791</v>
          </cell>
          <cell r="L60">
            <v>0</v>
          </cell>
          <cell r="M60">
            <v>10659.999999999965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969.99999999999841</v>
          </cell>
          <cell r="S60">
            <v>514.99999999999977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3699.4594594594623</v>
          </cell>
          <cell r="AB60">
            <v>0</v>
          </cell>
          <cell r="AC60">
            <v>32137.527995284978</v>
          </cell>
          <cell r="AD60">
            <v>0</v>
          </cell>
          <cell r="AE60">
            <v>0</v>
          </cell>
          <cell r="AF60">
            <v>0</v>
          </cell>
          <cell r="AG60">
            <v>134400</v>
          </cell>
          <cell r="AH60">
            <v>0</v>
          </cell>
          <cell r="AI60">
            <v>0</v>
          </cell>
          <cell r="AJ60">
            <v>0</v>
          </cell>
          <cell r="AK60">
            <v>15301.25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413192</v>
          </cell>
          <cell r="AU60">
            <v>54351.987454744391</v>
          </cell>
          <cell r="AV60">
            <v>149701.25</v>
          </cell>
          <cell r="AW60">
            <v>0</v>
          </cell>
          <cell r="AX60">
            <v>617245.23745474441</v>
          </cell>
          <cell r="AY60">
            <v>601943.98745474441</v>
          </cell>
          <cell r="AZ60">
            <v>4610</v>
          </cell>
          <cell r="BA60">
            <v>534760</v>
          </cell>
          <cell r="BB60">
            <v>0</v>
          </cell>
          <cell r="BC60">
            <v>0</v>
          </cell>
          <cell r="BD60">
            <v>617245.23745474441</v>
          </cell>
          <cell r="BE60">
            <v>617245.23745474441</v>
          </cell>
          <cell r="BF60">
            <v>0</v>
          </cell>
          <cell r="BG60">
            <v>550061.25</v>
          </cell>
          <cell r="BH60">
            <v>400360</v>
          </cell>
          <cell r="BI60">
            <v>467543.98745474441</v>
          </cell>
          <cell r="BJ60">
            <v>4030.5516159891758</v>
          </cell>
          <cell r="BK60">
            <v>3870.3220232758622</v>
          </cell>
          <cell r="BL60">
            <v>4.139955067038438E-2</v>
          </cell>
          <cell r="BM60">
            <v>-3.8131189685263189E-3</v>
          </cell>
          <cell r="BN60">
            <v>-1711.9278052659688</v>
          </cell>
          <cell r="BO60">
            <v>615533.30964947841</v>
          </cell>
        </row>
        <row r="61">
          <cell r="C61">
            <v>9262245</v>
          </cell>
          <cell r="D61" t="str">
            <v>West Winch Primary School</v>
          </cell>
          <cell r="E61">
            <v>214</v>
          </cell>
          <cell r="F61">
            <v>214</v>
          </cell>
          <cell r="G61">
            <v>0</v>
          </cell>
          <cell r="H61">
            <v>762268</v>
          </cell>
          <cell r="I61">
            <v>0</v>
          </cell>
          <cell r="J61">
            <v>0</v>
          </cell>
          <cell r="K61">
            <v>16659.999999999978</v>
          </cell>
          <cell r="L61">
            <v>0</v>
          </cell>
          <cell r="M61">
            <v>28700.000000000022</v>
          </cell>
          <cell r="N61">
            <v>0</v>
          </cell>
          <cell r="O61">
            <v>2585</v>
          </cell>
          <cell r="P61">
            <v>2280.0000000000027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4051.1229946524059</v>
          </cell>
          <cell r="AB61">
            <v>0</v>
          </cell>
          <cell r="AC61">
            <v>32482.678821879381</v>
          </cell>
          <cell r="AD61">
            <v>0</v>
          </cell>
          <cell r="AE61">
            <v>0</v>
          </cell>
          <cell r="AF61">
            <v>0</v>
          </cell>
          <cell r="AG61">
            <v>134400</v>
          </cell>
          <cell r="AH61">
            <v>0</v>
          </cell>
          <cell r="AI61">
            <v>0</v>
          </cell>
          <cell r="AJ61">
            <v>0</v>
          </cell>
          <cell r="AK61">
            <v>18197.5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762268</v>
          </cell>
          <cell r="AU61">
            <v>86758.801816531777</v>
          </cell>
          <cell r="AV61">
            <v>152597.5</v>
          </cell>
          <cell r="AW61">
            <v>0</v>
          </cell>
          <cell r="AX61">
            <v>1001624.3018165318</v>
          </cell>
          <cell r="AY61">
            <v>983426.80181653181</v>
          </cell>
          <cell r="AZ61">
            <v>4610</v>
          </cell>
          <cell r="BA61">
            <v>986540</v>
          </cell>
          <cell r="BB61">
            <v>3113.1981834681937</v>
          </cell>
          <cell r="BC61">
            <v>0</v>
          </cell>
          <cell r="BD61">
            <v>1004737.5</v>
          </cell>
          <cell r="BE61">
            <v>1004737.4999999999</v>
          </cell>
          <cell r="BF61">
            <v>0</v>
          </cell>
          <cell r="BG61">
            <v>1004737.5</v>
          </cell>
          <cell r="BH61">
            <v>852140</v>
          </cell>
          <cell r="BI61">
            <v>852140</v>
          </cell>
          <cell r="BJ61">
            <v>3981.9626168224299</v>
          </cell>
          <cell r="BK61">
            <v>3934.0467289719627</v>
          </cell>
          <cell r="BL61">
            <v>1.2179796314465367E-2</v>
          </cell>
          <cell r="BM61">
            <v>0</v>
          </cell>
          <cell r="BN61">
            <v>0</v>
          </cell>
          <cell r="BO61">
            <v>1004737.5</v>
          </cell>
        </row>
        <row r="62">
          <cell r="C62">
            <v>9262249</v>
          </cell>
          <cell r="D62" t="str">
            <v>South Wootton Infant School</v>
          </cell>
          <cell r="E62">
            <v>175</v>
          </cell>
          <cell r="F62">
            <v>175</v>
          </cell>
          <cell r="G62">
            <v>0</v>
          </cell>
          <cell r="H62">
            <v>623350</v>
          </cell>
          <cell r="I62">
            <v>0</v>
          </cell>
          <cell r="J62">
            <v>0</v>
          </cell>
          <cell r="K62">
            <v>4409.9999999999973</v>
          </cell>
          <cell r="L62">
            <v>0</v>
          </cell>
          <cell r="M62">
            <v>7379.9999999999955</v>
          </cell>
          <cell r="N62">
            <v>0</v>
          </cell>
          <cell r="O62">
            <v>704.99999999999818</v>
          </cell>
          <cell r="P62">
            <v>1140.000000000002</v>
          </cell>
          <cell r="Q62">
            <v>444.99999999999966</v>
          </cell>
          <cell r="R62">
            <v>2910.0000000000014</v>
          </cell>
          <cell r="S62">
            <v>3605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5924.1803278688558</v>
          </cell>
          <cell r="AB62">
            <v>0</v>
          </cell>
          <cell r="AC62">
            <v>59260.258669118048</v>
          </cell>
          <cell r="AD62">
            <v>0</v>
          </cell>
          <cell r="AE62">
            <v>0</v>
          </cell>
          <cell r="AF62">
            <v>0</v>
          </cell>
          <cell r="AG62">
            <v>134400</v>
          </cell>
          <cell r="AH62">
            <v>0</v>
          </cell>
          <cell r="AI62">
            <v>0</v>
          </cell>
          <cell r="AJ62">
            <v>0</v>
          </cell>
          <cell r="AK62">
            <v>10280.5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623350</v>
          </cell>
          <cell r="AU62">
            <v>85779.438996986893</v>
          </cell>
          <cell r="AV62">
            <v>144680.5</v>
          </cell>
          <cell r="AW62">
            <v>0</v>
          </cell>
          <cell r="AX62">
            <v>853809.93899698695</v>
          </cell>
          <cell r="AY62">
            <v>843529.43899698695</v>
          </cell>
          <cell r="AZ62">
            <v>4610</v>
          </cell>
          <cell r="BA62">
            <v>806750</v>
          </cell>
          <cell r="BB62">
            <v>0</v>
          </cell>
          <cell r="BC62">
            <v>0</v>
          </cell>
          <cell r="BD62">
            <v>853809.93899698695</v>
          </cell>
          <cell r="BE62">
            <v>853809.93899698695</v>
          </cell>
          <cell r="BF62">
            <v>0</v>
          </cell>
          <cell r="BG62">
            <v>817030.5</v>
          </cell>
          <cell r="BH62">
            <v>672350</v>
          </cell>
          <cell r="BI62">
            <v>709129.43899698695</v>
          </cell>
          <cell r="BJ62">
            <v>4052.1682228399254</v>
          </cell>
          <cell r="BK62">
            <v>3883.7245251428567</v>
          </cell>
          <cell r="BL62">
            <v>4.3371690398374171E-2</v>
          </cell>
          <cell r="BM62">
            <v>-5.7852586965161101E-3</v>
          </cell>
          <cell r="BN62">
            <v>-3931.961439692232</v>
          </cell>
          <cell r="BO62">
            <v>849877.97755729477</v>
          </cell>
        </row>
        <row r="63">
          <cell r="C63">
            <v>9262251</v>
          </cell>
          <cell r="D63" t="str">
            <v>Cecil Gowing Infant School</v>
          </cell>
          <cell r="E63">
            <v>161</v>
          </cell>
          <cell r="F63">
            <v>161</v>
          </cell>
          <cell r="G63">
            <v>0</v>
          </cell>
          <cell r="H63">
            <v>573482</v>
          </cell>
          <cell r="I63">
            <v>0</v>
          </cell>
          <cell r="J63">
            <v>0</v>
          </cell>
          <cell r="K63">
            <v>10290.000000000027</v>
          </cell>
          <cell r="L63">
            <v>0</v>
          </cell>
          <cell r="M63">
            <v>17220.000000000047</v>
          </cell>
          <cell r="N63">
            <v>0</v>
          </cell>
          <cell r="O63">
            <v>1409.9999999999995</v>
          </cell>
          <cell r="P63">
            <v>4274.9999999999982</v>
          </cell>
          <cell r="Q63">
            <v>3114.9999999999986</v>
          </cell>
          <cell r="R63">
            <v>6789.9999999999973</v>
          </cell>
          <cell r="S63">
            <v>1029.9999999999995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9826.5517241379348</v>
          </cell>
          <cell r="AB63">
            <v>0</v>
          </cell>
          <cell r="AC63">
            <v>56114.398753894035</v>
          </cell>
          <cell r="AD63">
            <v>0</v>
          </cell>
          <cell r="AE63">
            <v>0</v>
          </cell>
          <cell r="AF63">
            <v>0</v>
          </cell>
          <cell r="AG63">
            <v>134400</v>
          </cell>
          <cell r="AH63">
            <v>0</v>
          </cell>
          <cell r="AI63">
            <v>0</v>
          </cell>
          <cell r="AJ63">
            <v>0</v>
          </cell>
          <cell r="AK63">
            <v>25978.25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573482</v>
          </cell>
          <cell r="AU63">
            <v>110070.95047803204</v>
          </cell>
          <cell r="AV63">
            <v>160378.25</v>
          </cell>
          <cell r="AW63">
            <v>0</v>
          </cell>
          <cell r="AX63">
            <v>843931.200478032</v>
          </cell>
          <cell r="AY63">
            <v>817952.950478032</v>
          </cell>
          <cell r="AZ63">
            <v>4610</v>
          </cell>
          <cell r="BA63">
            <v>742210</v>
          </cell>
          <cell r="BB63">
            <v>0</v>
          </cell>
          <cell r="BC63">
            <v>0</v>
          </cell>
          <cell r="BD63">
            <v>843931.200478032</v>
          </cell>
          <cell r="BE63">
            <v>843931.200478032</v>
          </cell>
          <cell r="BF63">
            <v>0</v>
          </cell>
          <cell r="BG63">
            <v>768188.25</v>
          </cell>
          <cell r="BH63">
            <v>607810</v>
          </cell>
          <cell r="BI63">
            <v>683552.950478032</v>
          </cell>
          <cell r="BJ63">
            <v>4245.6704998635532</v>
          </cell>
          <cell r="BK63">
            <v>4033.5645360248445</v>
          </cell>
          <cell r="BL63">
            <v>5.2585241154401663E-2</v>
          </cell>
          <cell r="BM63">
            <v>-1.4998809452543602E-2</v>
          </cell>
          <cell r="BN63">
            <v>-9740.2852083502275</v>
          </cell>
          <cell r="BO63">
            <v>834190.91526968172</v>
          </cell>
        </row>
        <row r="64">
          <cell r="C64">
            <v>9262252</v>
          </cell>
          <cell r="D64" t="str">
            <v>Redcastle Family School</v>
          </cell>
          <cell r="E64">
            <v>219</v>
          </cell>
          <cell r="F64">
            <v>219</v>
          </cell>
          <cell r="G64">
            <v>0</v>
          </cell>
          <cell r="H64">
            <v>780078</v>
          </cell>
          <cell r="I64">
            <v>0</v>
          </cell>
          <cell r="J64">
            <v>0</v>
          </cell>
          <cell r="K64">
            <v>47040.000000000044</v>
          </cell>
          <cell r="L64">
            <v>0</v>
          </cell>
          <cell r="M64">
            <v>80360.000000000029</v>
          </cell>
          <cell r="N64">
            <v>0</v>
          </cell>
          <cell r="O64">
            <v>940</v>
          </cell>
          <cell r="P64">
            <v>25650</v>
          </cell>
          <cell r="Q64">
            <v>5340</v>
          </cell>
          <cell r="R64">
            <v>16489.999999999956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20753.937823834185</v>
          </cell>
          <cell r="AB64">
            <v>0</v>
          </cell>
          <cell r="AC64">
            <v>62774.174872665528</v>
          </cell>
          <cell r="AD64">
            <v>0</v>
          </cell>
          <cell r="AE64">
            <v>6585.5999999999995</v>
          </cell>
          <cell r="AF64">
            <v>0</v>
          </cell>
          <cell r="AG64">
            <v>134400</v>
          </cell>
          <cell r="AH64">
            <v>0</v>
          </cell>
          <cell r="AI64">
            <v>0</v>
          </cell>
          <cell r="AJ64">
            <v>0</v>
          </cell>
          <cell r="AK64">
            <v>21079.5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780078</v>
          </cell>
          <cell r="AU64">
            <v>265933.71269649972</v>
          </cell>
          <cell r="AV64">
            <v>155479.5</v>
          </cell>
          <cell r="AW64">
            <v>0</v>
          </cell>
          <cell r="AX64">
            <v>1201491.2126964997</v>
          </cell>
          <cell r="AY64">
            <v>1180411.7126964997</v>
          </cell>
          <cell r="AZ64">
            <v>4610</v>
          </cell>
          <cell r="BA64">
            <v>1009590</v>
          </cell>
          <cell r="BB64">
            <v>0</v>
          </cell>
          <cell r="BC64">
            <v>0</v>
          </cell>
          <cell r="BD64">
            <v>1201491.2126964997</v>
          </cell>
          <cell r="BE64">
            <v>1201491.2126964997</v>
          </cell>
          <cell r="BF64">
            <v>0</v>
          </cell>
          <cell r="BG64">
            <v>1030669.5</v>
          </cell>
          <cell r="BH64">
            <v>875190</v>
          </cell>
          <cell r="BI64">
            <v>1046011.7126964997</v>
          </cell>
          <cell r="BJ64">
            <v>4776.3091903949753</v>
          </cell>
          <cell r="BK64">
            <v>4550.6339894977173</v>
          </cell>
          <cell r="BL64">
            <v>4.9592035179732673E-2</v>
          </cell>
          <cell r="BM64">
            <v>-1.2005603477874612E-2</v>
          </cell>
          <cell r="BN64">
            <v>-11964.650487935758</v>
          </cell>
          <cell r="BO64">
            <v>1189526.5622085638</v>
          </cell>
        </row>
        <row r="65">
          <cell r="C65">
            <v>9262253</v>
          </cell>
          <cell r="D65" t="str">
            <v>Fairstead Community Primary and Nursery School</v>
          </cell>
          <cell r="E65">
            <v>393</v>
          </cell>
          <cell r="F65">
            <v>393</v>
          </cell>
          <cell r="G65">
            <v>0</v>
          </cell>
          <cell r="H65">
            <v>1399866</v>
          </cell>
          <cell r="I65">
            <v>0</v>
          </cell>
          <cell r="J65">
            <v>0</v>
          </cell>
          <cell r="K65">
            <v>68109.999999999913</v>
          </cell>
          <cell r="L65">
            <v>0</v>
          </cell>
          <cell r="M65">
            <v>118900.00000000015</v>
          </cell>
          <cell r="N65">
            <v>0</v>
          </cell>
          <cell r="O65">
            <v>1645.0000000000002</v>
          </cell>
          <cell r="P65">
            <v>66119.999999999971</v>
          </cell>
          <cell r="Q65">
            <v>3115.0000000000005</v>
          </cell>
          <cell r="R65">
            <v>1940.0000000000086</v>
          </cell>
          <cell r="S65">
            <v>2060.0000000000091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43041.736526946093</v>
          </cell>
          <cell r="AB65">
            <v>0</v>
          </cell>
          <cell r="AC65">
            <v>159222.23300970864</v>
          </cell>
          <cell r="AD65">
            <v>0</v>
          </cell>
          <cell r="AE65">
            <v>12883.199999999993</v>
          </cell>
          <cell r="AF65">
            <v>0</v>
          </cell>
          <cell r="AG65">
            <v>134400</v>
          </cell>
          <cell r="AH65">
            <v>0</v>
          </cell>
          <cell r="AI65">
            <v>0</v>
          </cell>
          <cell r="AJ65">
            <v>0</v>
          </cell>
          <cell r="AK65">
            <v>32425.5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1399866</v>
          </cell>
          <cell r="AU65">
            <v>477037.16953665478</v>
          </cell>
          <cell r="AV65">
            <v>166825.5</v>
          </cell>
          <cell r="AW65">
            <v>0</v>
          </cell>
          <cell r="AX65">
            <v>2043728.6695366548</v>
          </cell>
          <cell r="AY65">
            <v>2011303.1695366548</v>
          </cell>
          <cell r="AZ65">
            <v>4610</v>
          </cell>
          <cell r="BA65">
            <v>1811730</v>
          </cell>
          <cell r="BB65">
            <v>0</v>
          </cell>
          <cell r="BC65">
            <v>0</v>
          </cell>
          <cell r="BD65">
            <v>2043728.6695366548</v>
          </cell>
          <cell r="BE65">
            <v>2043728.6695366548</v>
          </cell>
          <cell r="BF65">
            <v>0</v>
          </cell>
          <cell r="BG65">
            <v>1844155.5</v>
          </cell>
          <cell r="BH65">
            <v>1677330</v>
          </cell>
          <cell r="BI65">
            <v>1876903.1695366548</v>
          </cell>
          <cell r="BJ65">
            <v>4775.835036988944</v>
          </cell>
          <cell r="BK65">
            <v>4679.5679330788798</v>
          </cell>
          <cell r="BL65">
            <v>2.0571793226800344E-2</v>
          </cell>
          <cell r="BM65">
            <v>0</v>
          </cell>
          <cell r="BN65">
            <v>0</v>
          </cell>
          <cell r="BO65">
            <v>2043728.6695366548</v>
          </cell>
        </row>
        <row r="66">
          <cell r="C66">
            <v>9262259</v>
          </cell>
          <cell r="D66" t="str">
            <v>Suffield Park Infant and Nursery School, Cromer</v>
          </cell>
          <cell r="E66">
            <v>168</v>
          </cell>
          <cell r="F66">
            <v>168</v>
          </cell>
          <cell r="G66">
            <v>0</v>
          </cell>
          <cell r="H66">
            <v>598416</v>
          </cell>
          <cell r="I66">
            <v>0</v>
          </cell>
          <cell r="J66">
            <v>0</v>
          </cell>
          <cell r="K66">
            <v>13720.000000000025</v>
          </cell>
          <cell r="L66">
            <v>0</v>
          </cell>
          <cell r="M66">
            <v>22960.000000000044</v>
          </cell>
          <cell r="N66">
            <v>0</v>
          </cell>
          <cell r="O66">
            <v>22831.807228915652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8191.7355371900867</v>
          </cell>
          <cell r="AB66">
            <v>0</v>
          </cell>
          <cell r="AC66">
            <v>75998.881594191669</v>
          </cell>
          <cell r="AD66">
            <v>0</v>
          </cell>
          <cell r="AE66">
            <v>0</v>
          </cell>
          <cell r="AF66">
            <v>0</v>
          </cell>
          <cell r="AG66">
            <v>134400</v>
          </cell>
          <cell r="AH66">
            <v>0</v>
          </cell>
          <cell r="AI66">
            <v>0</v>
          </cell>
          <cell r="AJ66">
            <v>0</v>
          </cell>
          <cell r="AK66">
            <v>48348.5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598416</v>
          </cell>
          <cell r="AU66">
            <v>143702.4243602975</v>
          </cell>
          <cell r="AV66">
            <v>182748.5</v>
          </cell>
          <cell r="AW66">
            <v>0</v>
          </cell>
          <cell r="AX66">
            <v>924866.9243602975</v>
          </cell>
          <cell r="AY66">
            <v>876518.4243602975</v>
          </cell>
          <cell r="AZ66">
            <v>4610</v>
          </cell>
          <cell r="BA66">
            <v>774480</v>
          </cell>
          <cell r="BB66">
            <v>0</v>
          </cell>
          <cell r="BC66">
            <v>0</v>
          </cell>
          <cell r="BD66">
            <v>924866.9243602975</v>
          </cell>
          <cell r="BE66">
            <v>924866.92436029739</v>
          </cell>
          <cell r="BF66">
            <v>0</v>
          </cell>
          <cell r="BG66">
            <v>822828.5</v>
          </cell>
          <cell r="BH66">
            <v>640080</v>
          </cell>
          <cell r="BI66">
            <v>742118.4243602975</v>
          </cell>
          <cell r="BJ66">
            <v>4417.3715735731994</v>
          </cell>
          <cell r="BK66">
            <v>4190.7853833333338</v>
          </cell>
          <cell r="BL66">
            <v>5.4067715121130788E-2</v>
          </cell>
          <cell r="BM66">
            <v>-1.6481283419272727E-2</v>
          </cell>
          <cell r="BN66">
            <v>-11603.679637546446</v>
          </cell>
          <cell r="BO66">
            <v>913263.24472275109</v>
          </cell>
        </row>
        <row r="67">
          <cell r="C67">
            <v>9262261</v>
          </cell>
          <cell r="D67" t="str">
            <v>Brundall Primary School</v>
          </cell>
          <cell r="E67">
            <v>296</v>
          </cell>
          <cell r="F67">
            <v>296</v>
          </cell>
          <cell r="G67">
            <v>0</v>
          </cell>
          <cell r="H67">
            <v>1054352</v>
          </cell>
          <cell r="I67">
            <v>0</v>
          </cell>
          <cell r="J67">
            <v>0</v>
          </cell>
          <cell r="K67">
            <v>19599.999999999982</v>
          </cell>
          <cell r="L67">
            <v>0</v>
          </cell>
          <cell r="M67">
            <v>32799.999999999971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2046.5625</v>
          </cell>
          <cell r="AB67">
            <v>0</v>
          </cell>
          <cell r="AC67">
            <v>96543.571428571406</v>
          </cell>
          <cell r="AD67">
            <v>0</v>
          </cell>
          <cell r="AE67">
            <v>2150.4000000000096</v>
          </cell>
          <cell r="AF67">
            <v>0</v>
          </cell>
          <cell r="AG67">
            <v>134400</v>
          </cell>
          <cell r="AH67">
            <v>0</v>
          </cell>
          <cell r="AI67">
            <v>0</v>
          </cell>
          <cell r="AJ67">
            <v>0</v>
          </cell>
          <cell r="AK67">
            <v>31125.25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1054352</v>
          </cell>
          <cell r="AU67">
            <v>153140.53392857139</v>
          </cell>
          <cell r="AV67">
            <v>165525.25</v>
          </cell>
          <cell r="AW67">
            <v>0</v>
          </cell>
          <cell r="AX67">
            <v>1373017.7839285713</v>
          </cell>
          <cell r="AY67">
            <v>1341892.5339285713</v>
          </cell>
          <cell r="AZ67">
            <v>4610</v>
          </cell>
          <cell r="BA67">
            <v>1364560</v>
          </cell>
          <cell r="BB67">
            <v>22667.466071428731</v>
          </cell>
          <cell r="BC67">
            <v>0</v>
          </cell>
          <cell r="BD67">
            <v>1395685.25</v>
          </cell>
          <cell r="BE67">
            <v>1395685.25</v>
          </cell>
          <cell r="BF67">
            <v>0</v>
          </cell>
          <cell r="BG67">
            <v>1395685.25</v>
          </cell>
          <cell r="BH67">
            <v>1230160</v>
          </cell>
          <cell r="BI67">
            <v>1230160</v>
          </cell>
          <cell r="BJ67">
            <v>4155.9459459459458</v>
          </cell>
          <cell r="BK67">
            <v>4103.118918918919</v>
          </cell>
          <cell r="BL67">
            <v>1.2874846688807539E-2</v>
          </cell>
          <cell r="BM67">
            <v>0</v>
          </cell>
          <cell r="BN67">
            <v>0</v>
          </cell>
          <cell r="BO67">
            <v>1395685.25</v>
          </cell>
        </row>
        <row r="68">
          <cell r="C68">
            <v>9262263</v>
          </cell>
          <cell r="D68" t="str">
            <v>Stoke Holy Cross Primary School</v>
          </cell>
          <cell r="E68">
            <v>205</v>
          </cell>
          <cell r="F68">
            <v>205</v>
          </cell>
          <cell r="G68">
            <v>0</v>
          </cell>
          <cell r="H68">
            <v>730210</v>
          </cell>
          <cell r="I68">
            <v>0</v>
          </cell>
          <cell r="J68">
            <v>0</v>
          </cell>
          <cell r="K68">
            <v>10290.000000000009</v>
          </cell>
          <cell r="L68">
            <v>0</v>
          </cell>
          <cell r="M68">
            <v>18040.000000000051</v>
          </cell>
          <cell r="N68">
            <v>0</v>
          </cell>
          <cell r="O68">
            <v>234.99999999999974</v>
          </cell>
          <cell r="P68">
            <v>0</v>
          </cell>
          <cell r="Q68">
            <v>1334.9999999999986</v>
          </cell>
          <cell r="R68">
            <v>0</v>
          </cell>
          <cell r="S68">
            <v>514.99999999999943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3495.6647398843879</v>
          </cell>
          <cell r="AB68">
            <v>0</v>
          </cell>
          <cell r="AC68">
            <v>60164.054621848794</v>
          </cell>
          <cell r="AD68">
            <v>0</v>
          </cell>
          <cell r="AE68">
            <v>0</v>
          </cell>
          <cell r="AF68">
            <v>0</v>
          </cell>
          <cell r="AG68">
            <v>134400</v>
          </cell>
          <cell r="AH68">
            <v>0</v>
          </cell>
          <cell r="AI68">
            <v>0</v>
          </cell>
          <cell r="AJ68">
            <v>0</v>
          </cell>
          <cell r="AK68">
            <v>23816.5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730210</v>
          </cell>
          <cell r="AU68">
            <v>94074.719361733238</v>
          </cell>
          <cell r="AV68">
            <v>158216.5</v>
          </cell>
          <cell r="AW68">
            <v>0</v>
          </cell>
          <cell r="AX68">
            <v>982501.21936173318</v>
          </cell>
          <cell r="AY68">
            <v>958684.71936173318</v>
          </cell>
          <cell r="AZ68">
            <v>4610</v>
          </cell>
          <cell r="BA68">
            <v>945050</v>
          </cell>
          <cell r="BB68">
            <v>0</v>
          </cell>
          <cell r="BC68">
            <v>0</v>
          </cell>
          <cell r="BD68">
            <v>982501.21936173318</v>
          </cell>
          <cell r="BE68">
            <v>982501.21936173318</v>
          </cell>
          <cell r="BF68">
            <v>0</v>
          </cell>
          <cell r="BG68">
            <v>968866.5</v>
          </cell>
          <cell r="BH68">
            <v>810650</v>
          </cell>
          <cell r="BI68">
            <v>824284.71936173318</v>
          </cell>
          <cell r="BJ68">
            <v>4020.9010700572348</v>
          </cell>
          <cell r="BK68">
            <v>3956.3031063414633</v>
          </cell>
          <cell r="BL68">
            <v>1.6327860120785249E-2</v>
          </cell>
          <cell r="BM68">
            <v>0</v>
          </cell>
          <cell r="BN68">
            <v>0</v>
          </cell>
          <cell r="BO68">
            <v>982501.21936173318</v>
          </cell>
        </row>
        <row r="69">
          <cell r="C69">
            <v>9262264</v>
          </cell>
          <cell r="D69" t="str">
            <v>Bure Valley School</v>
          </cell>
          <cell r="E69">
            <v>245</v>
          </cell>
          <cell r="F69">
            <v>245</v>
          </cell>
          <cell r="G69">
            <v>0</v>
          </cell>
          <cell r="H69">
            <v>872690</v>
          </cell>
          <cell r="I69">
            <v>0</v>
          </cell>
          <cell r="J69">
            <v>0</v>
          </cell>
          <cell r="K69">
            <v>26949.99999999996</v>
          </cell>
          <cell r="L69">
            <v>0</v>
          </cell>
          <cell r="M69">
            <v>45920.000000000087</v>
          </cell>
          <cell r="N69">
            <v>0</v>
          </cell>
          <cell r="O69">
            <v>3760</v>
          </cell>
          <cell r="P69">
            <v>570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1777.2540983606539</v>
          </cell>
          <cell r="AB69">
            <v>0</v>
          </cell>
          <cell r="AC69">
            <v>83468.227626981985</v>
          </cell>
          <cell r="AD69">
            <v>0</v>
          </cell>
          <cell r="AE69">
            <v>0</v>
          </cell>
          <cell r="AF69">
            <v>0</v>
          </cell>
          <cell r="AG69">
            <v>134400</v>
          </cell>
          <cell r="AH69">
            <v>0</v>
          </cell>
          <cell r="AI69">
            <v>0</v>
          </cell>
          <cell r="AJ69">
            <v>0</v>
          </cell>
          <cell r="AK69">
            <v>9262.2000000000007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872690</v>
          </cell>
          <cell r="AU69">
            <v>162445.48172534269</v>
          </cell>
          <cell r="AV69">
            <v>143662.20000000001</v>
          </cell>
          <cell r="AW69">
            <v>0</v>
          </cell>
          <cell r="AX69">
            <v>1178797.6817253428</v>
          </cell>
          <cell r="AY69">
            <v>1169535.4817253428</v>
          </cell>
          <cell r="AZ69">
            <v>4610</v>
          </cell>
          <cell r="BA69">
            <v>1129450</v>
          </cell>
          <cell r="BB69">
            <v>0</v>
          </cell>
          <cell r="BC69">
            <v>0</v>
          </cell>
          <cell r="BD69">
            <v>1178797.6817253428</v>
          </cell>
          <cell r="BE69">
            <v>1178797.6817253428</v>
          </cell>
          <cell r="BF69">
            <v>0</v>
          </cell>
          <cell r="BG69">
            <v>1138712.2</v>
          </cell>
          <cell r="BH69">
            <v>995050</v>
          </cell>
          <cell r="BI69">
            <v>1035135.4817253428</v>
          </cell>
          <cell r="BJ69">
            <v>4225.0427825524193</v>
          </cell>
          <cell r="BK69">
            <v>4115.9401359183676</v>
          </cell>
          <cell r="BL69">
            <v>2.6507345352754577E-2</v>
          </cell>
          <cell r="BM69">
            <v>0</v>
          </cell>
          <cell r="BN69">
            <v>0</v>
          </cell>
          <cell r="BO69">
            <v>1178797.6817253428</v>
          </cell>
        </row>
        <row r="70">
          <cell r="C70">
            <v>9262265</v>
          </cell>
          <cell r="D70" t="str">
            <v>Woodland View Junior School</v>
          </cell>
          <cell r="E70">
            <v>139</v>
          </cell>
          <cell r="F70">
            <v>139</v>
          </cell>
          <cell r="G70">
            <v>0</v>
          </cell>
          <cell r="H70">
            <v>495118</v>
          </cell>
          <cell r="I70">
            <v>0</v>
          </cell>
          <cell r="J70">
            <v>0</v>
          </cell>
          <cell r="K70">
            <v>8820.0000000000127</v>
          </cell>
          <cell r="L70">
            <v>0</v>
          </cell>
          <cell r="M70">
            <v>14760.00000000002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515.00000000000023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590.00000000000023</v>
          </cell>
          <cell r="AB70">
            <v>0</v>
          </cell>
          <cell r="AC70">
            <v>34500.96701649177</v>
          </cell>
          <cell r="AD70">
            <v>0</v>
          </cell>
          <cell r="AE70">
            <v>0</v>
          </cell>
          <cell r="AF70">
            <v>0</v>
          </cell>
          <cell r="AG70">
            <v>134400</v>
          </cell>
          <cell r="AH70">
            <v>0</v>
          </cell>
          <cell r="AI70">
            <v>0</v>
          </cell>
          <cell r="AJ70">
            <v>0</v>
          </cell>
          <cell r="AK70">
            <v>21498.75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495118</v>
          </cell>
          <cell r="AU70">
            <v>59185.967016491806</v>
          </cell>
          <cell r="AV70">
            <v>155898.75</v>
          </cell>
          <cell r="AW70">
            <v>0</v>
          </cell>
          <cell r="AX70">
            <v>710202.71701649181</v>
          </cell>
          <cell r="AY70">
            <v>688703.96701649181</v>
          </cell>
          <cell r="AZ70">
            <v>4610</v>
          </cell>
          <cell r="BA70">
            <v>640790</v>
          </cell>
          <cell r="BB70">
            <v>0</v>
          </cell>
          <cell r="BC70">
            <v>0</v>
          </cell>
          <cell r="BD70">
            <v>710202.71701649181</v>
          </cell>
          <cell r="BE70">
            <v>710202.71701649181</v>
          </cell>
          <cell r="BF70">
            <v>0</v>
          </cell>
          <cell r="BG70">
            <v>662288.75</v>
          </cell>
          <cell r="BH70">
            <v>506390</v>
          </cell>
          <cell r="BI70">
            <v>554303.96701649181</v>
          </cell>
          <cell r="BJ70">
            <v>3987.7983238596535</v>
          </cell>
          <cell r="BK70">
            <v>3898.3669539568341</v>
          </cell>
          <cell r="BL70">
            <v>2.2940726452661601E-2</v>
          </cell>
          <cell r="BM70">
            <v>0</v>
          </cell>
          <cell r="BN70">
            <v>0</v>
          </cell>
          <cell r="BO70">
            <v>710202.71701649181</v>
          </cell>
        </row>
        <row r="71">
          <cell r="C71">
            <v>9262266</v>
          </cell>
          <cell r="D71" t="str">
            <v>Falcon Junior School</v>
          </cell>
          <cell r="E71">
            <v>430</v>
          </cell>
          <cell r="F71">
            <v>430</v>
          </cell>
          <cell r="G71">
            <v>0</v>
          </cell>
          <cell r="H71">
            <v>1531660</v>
          </cell>
          <cell r="I71">
            <v>0</v>
          </cell>
          <cell r="J71">
            <v>0</v>
          </cell>
          <cell r="K71">
            <v>40669.999999999898</v>
          </cell>
          <cell r="L71">
            <v>0</v>
          </cell>
          <cell r="M71">
            <v>72160.000000000116</v>
          </cell>
          <cell r="N71">
            <v>0</v>
          </cell>
          <cell r="O71">
            <v>1652.6869158878517</v>
          </cell>
          <cell r="P71">
            <v>10880.607476635518</v>
          </cell>
          <cell r="Q71">
            <v>8494.5093457943967</v>
          </cell>
          <cell r="R71">
            <v>15592.523364485978</v>
          </cell>
          <cell r="S71">
            <v>3104.4392523364381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8870.62937062938</v>
          </cell>
          <cell r="AB71">
            <v>0</v>
          </cell>
          <cell r="AC71">
            <v>104406.94164989938</v>
          </cell>
          <cell r="AD71">
            <v>0</v>
          </cell>
          <cell r="AE71">
            <v>0</v>
          </cell>
          <cell r="AF71">
            <v>0</v>
          </cell>
          <cell r="AG71">
            <v>134400</v>
          </cell>
          <cell r="AH71">
            <v>0</v>
          </cell>
          <cell r="AI71">
            <v>0</v>
          </cell>
          <cell r="AJ71">
            <v>0</v>
          </cell>
          <cell r="AK71">
            <v>28295.75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1531660</v>
          </cell>
          <cell r="AU71">
            <v>265832.33737566893</v>
          </cell>
          <cell r="AV71">
            <v>162695.75</v>
          </cell>
          <cell r="AW71">
            <v>0</v>
          </cell>
          <cell r="AX71">
            <v>1960188.0873756688</v>
          </cell>
          <cell r="AY71">
            <v>1931892.3373756688</v>
          </cell>
          <cell r="AZ71">
            <v>4610</v>
          </cell>
          <cell r="BA71">
            <v>1982300</v>
          </cell>
          <cell r="BB71">
            <v>50407.662624331191</v>
          </cell>
          <cell r="BC71">
            <v>0</v>
          </cell>
          <cell r="BD71">
            <v>2010595.75</v>
          </cell>
          <cell r="BE71">
            <v>2010595.75</v>
          </cell>
          <cell r="BF71">
            <v>0</v>
          </cell>
          <cell r="BG71">
            <v>2010595.75</v>
          </cell>
          <cell r="BH71">
            <v>1847900</v>
          </cell>
          <cell r="BI71">
            <v>1847900</v>
          </cell>
          <cell r="BJ71">
            <v>4297.4418604651164</v>
          </cell>
          <cell r="BK71">
            <v>4262.19455116279</v>
          </cell>
          <cell r="BL71">
            <v>8.269756079696166E-3</v>
          </cell>
          <cell r="BM71">
            <v>0</v>
          </cell>
          <cell r="BN71">
            <v>0</v>
          </cell>
          <cell r="BO71">
            <v>2010595.75</v>
          </cell>
        </row>
        <row r="72">
          <cell r="C72">
            <v>9262267</v>
          </cell>
          <cell r="D72" t="str">
            <v>White Woman Lane Junior School</v>
          </cell>
          <cell r="E72">
            <v>346</v>
          </cell>
          <cell r="F72">
            <v>346</v>
          </cell>
          <cell r="G72">
            <v>0</v>
          </cell>
          <cell r="H72">
            <v>1232452</v>
          </cell>
          <cell r="I72">
            <v>0</v>
          </cell>
          <cell r="J72">
            <v>0</v>
          </cell>
          <cell r="K72">
            <v>32339.999999999964</v>
          </cell>
          <cell r="L72">
            <v>0</v>
          </cell>
          <cell r="M72">
            <v>54119.999999999942</v>
          </cell>
          <cell r="N72">
            <v>0</v>
          </cell>
          <cell r="O72">
            <v>470.00000000000011</v>
          </cell>
          <cell r="P72">
            <v>1995.000000000003</v>
          </cell>
          <cell r="Q72">
            <v>0</v>
          </cell>
          <cell r="R72">
            <v>1940.0000000000005</v>
          </cell>
          <cell r="S72">
            <v>0</v>
          </cell>
          <cell r="T72">
            <v>1360.0000000000002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10207</v>
          </cell>
          <cell r="AB72">
            <v>0</v>
          </cell>
          <cell r="AC72">
            <v>114881.35135135139</v>
          </cell>
          <cell r="AD72">
            <v>0</v>
          </cell>
          <cell r="AE72">
            <v>0</v>
          </cell>
          <cell r="AF72">
            <v>0</v>
          </cell>
          <cell r="AG72">
            <v>134400</v>
          </cell>
          <cell r="AH72">
            <v>0</v>
          </cell>
          <cell r="AI72">
            <v>0</v>
          </cell>
          <cell r="AJ72">
            <v>0</v>
          </cell>
          <cell r="AK72">
            <v>26007.5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1232452</v>
          </cell>
          <cell r="AU72">
            <v>217313.3513513513</v>
          </cell>
          <cell r="AV72">
            <v>160407.5</v>
          </cell>
          <cell r="AW72">
            <v>0</v>
          </cell>
          <cell r="AX72">
            <v>1610172.8513513512</v>
          </cell>
          <cell r="AY72">
            <v>1584165.3513513512</v>
          </cell>
          <cell r="AZ72">
            <v>4610</v>
          </cell>
          <cell r="BA72">
            <v>1595060</v>
          </cell>
          <cell r="BB72">
            <v>10894.648648648756</v>
          </cell>
          <cell r="BC72">
            <v>0</v>
          </cell>
          <cell r="BD72">
            <v>1621067.5</v>
          </cell>
          <cell r="BE72">
            <v>1621067.5000000002</v>
          </cell>
          <cell r="BF72">
            <v>0</v>
          </cell>
          <cell r="BG72">
            <v>1621067.5</v>
          </cell>
          <cell r="BH72">
            <v>1460660</v>
          </cell>
          <cell r="BI72">
            <v>1460660</v>
          </cell>
          <cell r="BJ72">
            <v>4221.5606936416189</v>
          </cell>
          <cell r="BK72">
            <v>4168.4335260115604</v>
          </cell>
          <cell r="BL72">
            <v>1.27451157127823E-2</v>
          </cell>
          <cell r="BM72">
            <v>0</v>
          </cell>
          <cell r="BN72">
            <v>0</v>
          </cell>
          <cell r="BO72">
            <v>1621067.5</v>
          </cell>
        </row>
        <row r="73">
          <cell r="C73">
            <v>9262272</v>
          </cell>
          <cell r="D73" t="str">
            <v>Ormesby Village Junior School</v>
          </cell>
          <cell r="E73">
            <v>138</v>
          </cell>
          <cell r="F73">
            <v>138</v>
          </cell>
          <cell r="G73">
            <v>0</v>
          </cell>
          <cell r="H73">
            <v>491556</v>
          </cell>
          <cell r="I73">
            <v>0</v>
          </cell>
          <cell r="J73">
            <v>0</v>
          </cell>
          <cell r="K73">
            <v>16660.000000000007</v>
          </cell>
          <cell r="L73">
            <v>0</v>
          </cell>
          <cell r="M73">
            <v>28699.999999999989</v>
          </cell>
          <cell r="N73">
            <v>0</v>
          </cell>
          <cell r="O73">
            <v>3077.2992700729924</v>
          </cell>
          <cell r="P73">
            <v>0</v>
          </cell>
          <cell r="Q73">
            <v>896.4963503649634</v>
          </cell>
          <cell r="R73">
            <v>0</v>
          </cell>
          <cell r="S73">
            <v>518.7591240875912</v>
          </cell>
          <cell r="T73">
            <v>1369.9270072992699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1197.3529411764725</v>
          </cell>
          <cell r="AB73">
            <v>0</v>
          </cell>
          <cell r="AC73">
            <v>39117.293233082666</v>
          </cell>
          <cell r="AD73">
            <v>0</v>
          </cell>
          <cell r="AE73">
            <v>0</v>
          </cell>
          <cell r="AF73">
            <v>0</v>
          </cell>
          <cell r="AG73">
            <v>134400</v>
          </cell>
          <cell r="AH73">
            <v>0</v>
          </cell>
          <cell r="AI73">
            <v>0</v>
          </cell>
          <cell r="AJ73">
            <v>0</v>
          </cell>
          <cell r="AK73">
            <v>19206.75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491556</v>
          </cell>
          <cell r="AU73">
            <v>91537.127926083966</v>
          </cell>
          <cell r="AV73">
            <v>153606.75</v>
          </cell>
          <cell r="AW73">
            <v>0</v>
          </cell>
          <cell r="AX73">
            <v>736699.87792608398</v>
          </cell>
          <cell r="AY73">
            <v>717493.12792608398</v>
          </cell>
          <cell r="AZ73">
            <v>4610</v>
          </cell>
          <cell r="BA73">
            <v>636180</v>
          </cell>
          <cell r="BB73">
            <v>0</v>
          </cell>
          <cell r="BC73">
            <v>0</v>
          </cell>
          <cell r="BD73">
            <v>736699.87792608398</v>
          </cell>
          <cell r="BE73">
            <v>736699.87792608398</v>
          </cell>
          <cell r="BF73">
            <v>0</v>
          </cell>
          <cell r="BG73">
            <v>655386.75</v>
          </cell>
          <cell r="BH73">
            <v>501780</v>
          </cell>
          <cell r="BI73">
            <v>583093.12792608398</v>
          </cell>
          <cell r="BJ73">
            <v>4225.3125212035075</v>
          </cell>
          <cell r="BK73">
            <v>4097.3327065217391</v>
          </cell>
          <cell r="BL73">
            <v>3.1234909110032114E-2</v>
          </cell>
          <cell r="BM73">
            <v>0</v>
          </cell>
          <cell r="BN73">
            <v>0</v>
          </cell>
          <cell r="BO73">
            <v>736699.87792608398</v>
          </cell>
        </row>
        <row r="74">
          <cell r="C74">
            <v>9262274</v>
          </cell>
          <cell r="D74" t="str">
            <v>Hethersett, Woodside Primary &amp; Nursery School</v>
          </cell>
          <cell r="E74">
            <v>406</v>
          </cell>
          <cell r="F74">
            <v>406</v>
          </cell>
          <cell r="G74">
            <v>0</v>
          </cell>
          <cell r="H74">
            <v>1446172</v>
          </cell>
          <cell r="I74">
            <v>0</v>
          </cell>
          <cell r="J74">
            <v>0</v>
          </cell>
          <cell r="K74">
            <v>24500.000000000018</v>
          </cell>
          <cell r="L74">
            <v>0</v>
          </cell>
          <cell r="M74">
            <v>41819.999999999985</v>
          </cell>
          <cell r="N74">
            <v>0</v>
          </cell>
          <cell r="O74">
            <v>1183.7468982630312</v>
          </cell>
          <cell r="P74">
            <v>6890.9181141439185</v>
          </cell>
          <cell r="Q74">
            <v>0</v>
          </cell>
          <cell r="R74">
            <v>977.22084367245589</v>
          </cell>
          <cell r="S74">
            <v>518.83374689826269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24230.924855491365</v>
          </cell>
          <cell r="AB74">
            <v>0</v>
          </cell>
          <cell r="AC74">
            <v>154855.63136907402</v>
          </cell>
          <cell r="AD74">
            <v>0</v>
          </cell>
          <cell r="AE74">
            <v>4454.3999999999887</v>
          </cell>
          <cell r="AF74">
            <v>0</v>
          </cell>
          <cell r="AG74">
            <v>134400</v>
          </cell>
          <cell r="AH74">
            <v>0</v>
          </cell>
          <cell r="AI74">
            <v>0</v>
          </cell>
          <cell r="AJ74">
            <v>0</v>
          </cell>
          <cell r="AK74">
            <v>103326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1446172</v>
          </cell>
          <cell r="AU74">
            <v>259431.67582754305</v>
          </cell>
          <cell r="AV74">
            <v>237726</v>
          </cell>
          <cell r="AW74">
            <v>0</v>
          </cell>
          <cell r="AX74">
            <v>1943329.675827543</v>
          </cell>
          <cell r="AY74">
            <v>1840003.675827543</v>
          </cell>
          <cell r="AZ74">
            <v>4610</v>
          </cell>
          <cell r="BA74">
            <v>1871660</v>
          </cell>
          <cell r="BB74">
            <v>31656.324172456982</v>
          </cell>
          <cell r="BC74">
            <v>0</v>
          </cell>
          <cell r="BD74">
            <v>1974986</v>
          </cell>
          <cell r="BE74">
            <v>1974986</v>
          </cell>
          <cell r="BF74">
            <v>0</v>
          </cell>
          <cell r="BG74">
            <v>1974986</v>
          </cell>
          <cell r="BH74">
            <v>1737260</v>
          </cell>
          <cell r="BI74">
            <v>1737260</v>
          </cell>
          <cell r="BJ74">
            <v>4278.9655172413795</v>
          </cell>
          <cell r="BK74">
            <v>4217.1379310344828</v>
          </cell>
          <cell r="BL74">
            <v>1.4661030115211374E-2</v>
          </cell>
          <cell r="BM74">
            <v>0</v>
          </cell>
          <cell r="BN74">
            <v>0</v>
          </cell>
          <cell r="BO74">
            <v>1974986</v>
          </cell>
        </row>
        <row r="75">
          <cell r="C75">
            <v>9262279</v>
          </cell>
          <cell r="D75" t="str">
            <v>St John's Community Primary School and Nursery</v>
          </cell>
          <cell r="E75">
            <v>207</v>
          </cell>
          <cell r="F75">
            <v>207</v>
          </cell>
          <cell r="G75">
            <v>0</v>
          </cell>
          <cell r="H75">
            <v>737334</v>
          </cell>
          <cell r="I75">
            <v>0</v>
          </cell>
          <cell r="J75">
            <v>0</v>
          </cell>
          <cell r="K75">
            <v>24010.00000000004</v>
          </cell>
          <cell r="L75">
            <v>0</v>
          </cell>
          <cell r="M75">
            <v>41000.000000000044</v>
          </cell>
          <cell r="N75">
            <v>0</v>
          </cell>
          <cell r="O75">
            <v>0</v>
          </cell>
          <cell r="P75">
            <v>27929.999999999989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1380.0000000000016</v>
          </cell>
          <cell r="AB75">
            <v>0</v>
          </cell>
          <cell r="AC75">
            <v>66179.8255813953</v>
          </cell>
          <cell r="AD75">
            <v>0</v>
          </cell>
          <cell r="AE75">
            <v>556.80000000000905</v>
          </cell>
          <cell r="AF75">
            <v>0</v>
          </cell>
          <cell r="AG75">
            <v>134400</v>
          </cell>
          <cell r="AH75">
            <v>0</v>
          </cell>
          <cell r="AI75">
            <v>0</v>
          </cell>
          <cell r="AJ75">
            <v>0</v>
          </cell>
          <cell r="AK75">
            <v>24960.25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737334</v>
          </cell>
          <cell r="AU75">
            <v>161056.62558139538</v>
          </cell>
          <cell r="AV75">
            <v>159360.25</v>
          </cell>
          <cell r="AW75">
            <v>0</v>
          </cell>
          <cell r="AX75">
            <v>1057750.8755813953</v>
          </cell>
          <cell r="AY75">
            <v>1032790.6255813953</v>
          </cell>
          <cell r="AZ75">
            <v>4610</v>
          </cell>
          <cell r="BA75">
            <v>954270</v>
          </cell>
          <cell r="BB75">
            <v>0</v>
          </cell>
          <cell r="BC75">
            <v>0</v>
          </cell>
          <cell r="BD75">
            <v>1057750.8755813953</v>
          </cell>
          <cell r="BE75">
            <v>1057750.8755813953</v>
          </cell>
          <cell r="BF75">
            <v>0</v>
          </cell>
          <cell r="BG75">
            <v>979230.25</v>
          </cell>
          <cell r="BH75">
            <v>819870</v>
          </cell>
          <cell r="BI75">
            <v>898390.62558139535</v>
          </cell>
          <cell r="BJ75">
            <v>4340.0513313110887</v>
          </cell>
          <cell r="BK75">
            <v>4176.392047826087</v>
          </cell>
          <cell r="BL75">
            <v>3.9186762547876765E-2</v>
          </cell>
          <cell r="BM75">
            <v>-1.6003308460187035E-3</v>
          </cell>
          <cell r="BN75">
            <v>-1383.5070669750849</v>
          </cell>
          <cell r="BO75">
            <v>1056367.3685144202</v>
          </cell>
        </row>
        <row r="76">
          <cell r="C76">
            <v>9262281</v>
          </cell>
          <cell r="D76" t="str">
            <v>Ashleigh Primary School and Nursery, Wymondham</v>
          </cell>
          <cell r="E76">
            <v>435</v>
          </cell>
          <cell r="F76">
            <v>435</v>
          </cell>
          <cell r="G76">
            <v>0</v>
          </cell>
          <cell r="H76">
            <v>1549470</v>
          </cell>
          <cell r="I76">
            <v>0</v>
          </cell>
          <cell r="J76">
            <v>0</v>
          </cell>
          <cell r="K76">
            <v>23029.999999999949</v>
          </cell>
          <cell r="L76">
            <v>0</v>
          </cell>
          <cell r="M76">
            <v>40180.00000000016</v>
          </cell>
          <cell r="N76">
            <v>0</v>
          </cell>
          <cell r="O76">
            <v>7335.5902777777819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12253.84615384616</v>
          </cell>
          <cell r="AB76">
            <v>0</v>
          </cell>
          <cell r="AC76">
            <v>110835.81285984255</v>
          </cell>
          <cell r="AD76">
            <v>0</v>
          </cell>
          <cell r="AE76">
            <v>0</v>
          </cell>
          <cell r="AF76">
            <v>0</v>
          </cell>
          <cell r="AG76">
            <v>134400</v>
          </cell>
          <cell r="AH76">
            <v>0</v>
          </cell>
          <cell r="AI76">
            <v>0</v>
          </cell>
          <cell r="AJ76">
            <v>0</v>
          </cell>
          <cell r="AK76">
            <v>74112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1549470</v>
          </cell>
          <cell r="AU76">
            <v>193635.24929146661</v>
          </cell>
          <cell r="AV76">
            <v>208512</v>
          </cell>
          <cell r="AW76">
            <v>0</v>
          </cell>
          <cell r="AX76">
            <v>1951617.2492914665</v>
          </cell>
          <cell r="AY76">
            <v>1877505.2492914665</v>
          </cell>
          <cell r="AZ76">
            <v>4610</v>
          </cell>
          <cell r="BA76">
            <v>2005350</v>
          </cell>
          <cell r="BB76">
            <v>127844.75070853345</v>
          </cell>
          <cell r="BC76">
            <v>0</v>
          </cell>
          <cell r="BD76">
            <v>2079462</v>
          </cell>
          <cell r="BE76">
            <v>2079462.0000000002</v>
          </cell>
          <cell r="BF76">
            <v>0</v>
          </cell>
          <cell r="BG76">
            <v>2079462</v>
          </cell>
          <cell r="BH76">
            <v>1870950</v>
          </cell>
          <cell r="BI76">
            <v>1870950</v>
          </cell>
          <cell r="BJ76">
            <v>4301.0344827586205</v>
          </cell>
          <cell r="BK76">
            <v>4237.1172413793101</v>
          </cell>
          <cell r="BL76">
            <v>1.5085077362292511E-2</v>
          </cell>
          <cell r="BM76">
            <v>0</v>
          </cell>
          <cell r="BN76">
            <v>0</v>
          </cell>
          <cell r="BO76">
            <v>2079462</v>
          </cell>
        </row>
        <row r="77">
          <cell r="C77">
            <v>9262287</v>
          </cell>
          <cell r="D77" t="str">
            <v>Attleborough Primary School</v>
          </cell>
          <cell r="E77">
            <v>370</v>
          </cell>
          <cell r="F77">
            <v>370</v>
          </cell>
          <cell r="G77">
            <v>0</v>
          </cell>
          <cell r="H77">
            <v>1317940</v>
          </cell>
          <cell r="I77">
            <v>0</v>
          </cell>
          <cell r="J77">
            <v>0</v>
          </cell>
          <cell r="K77">
            <v>29399.999999999971</v>
          </cell>
          <cell r="L77">
            <v>0</v>
          </cell>
          <cell r="M77">
            <v>50020.000000000044</v>
          </cell>
          <cell r="N77">
            <v>0</v>
          </cell>
          <cell r="O77">
            <v>706.91056910569125</v>
          </cell>
          <cell r="P77">
            <v>285.77235772357693</v>
          </cell>
          <cell r="Q77">
            <v>0</v>
          </cell>
          <cell r="R77">
            <v>0</v>
          </cell>
          <cell r="S77">
            <v>516.39566395663905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18652.215189873408</v>
          </cell>
          <cell r="AB77">
            <v>0</v>
          </cell>
          <cell r="AC77">
            <v>122756.59718372313</v>
          </cell>
          <cell r="AD77">
            <v>0</v>
          </cell>
          <cell r="AE77">
            <v>5568.0000000000073</v>
          </cell>
          <cell r="AF77">
            <v>0</v>
          </cell>
          <cell r="AG77">
            <v>134400</v>
          </cell>
          <cell r="AH77">
            <v>0</v>
          </cell>
          <cell r="AI77">
            <v>0</v>
          </cell>
          <cell r="AJ77">
            <v>0</v>
          </cell>
          <cell r="AK77">
            <v>52819.4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1317940</v>
          </cell>
          <cell r="AU77">
            <v>227905.89096438244</v>
          </cell>
          <cell r="AV77">
            <v>187219.4</v>
          </cell>
          <cell r="AW77">
            <v>0</v>
          </cell>
          <cell r="AX77">
            <v>1733065.2909643822</v>
          </cell>
          <cell r="AY77">
            <v>1680245.8909643823</v>
          </cell>
          <cell r="AZ77">
            <v>4610</v>
          </cell>
          <cell r="BA77">
            <v>1705700</v>
          </cell>
          <cell r="BB77">
            <v>25454.109035617672</v>
          </cell>
          <cell r="BC77">
            <v>0</v>
          </cell>
          <cell r="BD77">
            <v>1758519.4</v>
          </cell>
          <cell r="BE77">
            <v>1758519.4000000004</v>
          </cell>
          <cell r="BF77">
            <v>0</v>
          </cell>
          <cell r="BG77">
            <v>1758519.4</v>
          </cell>
          <cell r="BH77">
            <v>1571300</v>
          </cell>
          <cell r="BI77">
            <v>1571300</v>
          </cell>
          <cell r="BJ77">
            <v>4246.7567567567567</v>
          </cell>
          <cell r="BK77">
            <v>4190.0918918918915</v>
          </cell>
          <cell r="BL77">
            <v>1.3523537508691756E-2</v>
          </cell>
          <cell r="BM77">
            <v>0</v>
          </cell>
          <cell r="BN77">
            <v>0</v>
          </cell>
          <cell r="BO77">
            <v>1758519.4</v>
          </cell>
        </row>
        <row r="78">
          <cell r="C78">
            <v>9262291</v>
          </cell>
          <cell r="D78" t="str">
            <v>Avenue Junior School</v>
          </cell>
          <cell r="E78">
            <v>475</v>
          </cell>
          <cell r="F78">
            <v>475</v>
          </cell>
          <cell r="G78">
            <v>0</v>
          </cell>
          <cell r="H78">
            <v>1691950</v>
          </cell>
          <cell r="I78">
            <v>0</v>
          </cell>
          <cell r="J78">
            <v>0</v>
          </cell>
          <cell r="K78">
            <v>39200.000000000015</v>
          </cell>
          <cell r="L78">
            <v>0</v>
          </cell>
          <cell r="M78">
            <v>67239.99999999984</v>
          </cell>
          <cell r="N78">
            <v>0</v>
          </cell>
          <cell r="O78">
            <v>9869.9999999999945</v>
          </cell>
          <cell r="P78">
            <v>12539.999999999996</v>
          </cell>
          <cell r="Q78">
            <v>17800.000000000007</v>
          </cell>
          <cell r="R78">
            <v>3880.0000000000018</v>
          </cell>
          <cell r="S78">
            <v>4634.9999999999927</v>
          </cell>
          <cell r="T78">
            <v>680.00000000000091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20693.565400843883</v>
          </cell>
          <cell r="AB78">
            <v>0</v>
          </cell>
          <cell r="AC78">
            <v>116917.00892857145</v>
          </cell>
          <cell r="AD78">
            <v>0</v>
          </cell>
          <cell r="AE78">
            <v>0</v>
          </cell>
          <cell r="AF78">
            <v>0</v>
          </cell>
          <cell r="AG78">
            <v>134400</v>
          </cell>
          <cell r="AH78">
            <v>0</v>
          </cell>
          <cell r="AI78">
            <v>0</v>
          </cell>
          <cell r="AJ78">
            <v>0</v>
          </cell>
          <cell r="AK78">
            <v>25984.75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1691950</v>
          </cell>
          <cell r="AU78">
            <v>293455.57432941522</v>
          </cell>
          <cell r="AV78">
            <v>160384.75</v>
          </cell>
          <cell r="AW78">
            <v>0</v>
          </cell>
          <cell r="AX78">
            <v>2145790.3243294153</v>
          </cell>
          <cell r="AY78">
            <v>2119805.5743294153</v>
          </cell>
          <cell r="AZ78">
            <v>4610</v>
          </cell>
          <cell r="BA78">
            <v>2189750</v>
          </cell>
          <cell r="BB78">
            <v>69944.425670584664</v>
          </cell>
          <cell r="BC78">
            <v>0</v>
          </cell>
          <cell r="BD78">
            <v>2215734.75</v>
          </cell>
          <cell r="BE78">
            <v>2215734.75</v>
          </cell>
          <cell r="BF78">
            <v>0</v>
          </cell>
          <cell r="BG78">
            <v>2215734.75</v>
          </cell>
          <cell r="BH78">
            <v>2055350</v>
          </cell>
          <cell r="BI78">
            <v>2055350</v>
          </cell>
          <cell r="BJ78">
            <v>4327.0526315789475</v>
          </cell>
          <cell r="BK78">
            <v>4268.5010526315791</v>
          </cell>
          <cell r="BL78">
            <v>1.3717128852825441E-2</v>
          </cell>
          <cell r="BM78">
            <v>0</v>
          </cell>
          <cell r="BN78">
            <v>0</v>
          </cell>
          <cell r="BO78">
            <v>2215734.75</v>
          </cell>
        </row>
        <row r="79">
          <cell r="C79">
            <v>9262295</v>
          </cell>
          <cell r="D79" t="str">
            <v>Magdalen Gates Primary School and Nursery</v>
          </cell>
          <cell r="E79">
            <v>204</v>
          </cell>
          <cell r="F79">
            <v>204</v>
          </cell>
          <cell r="G79">
            <v>0</v>
          </cell>
          <cell r="H79">
            <v>726648</v>
          </cell>
          <cell r="I79">
            <v>0</v>
          </cell>
          <cell r="J79">
            <v>0</v>
          </cell>
          <cell r="K79">
            <v>30870.000000000029</v>
          </cell>
          <cell r="L79">
            <v>0</v>
          </cell>
          <cell r="M79">
            <v>54120.000000000022</v>
          </cell>
          <cell r="N79">
            <v>0</v>
          </cell>
          <cell r="O79">
            <v>2819.9999999999995</v>
          </cell>
          <cell r="P79">
            <v>19664.999999999996</v>
          </cell>
          <cell r="Q79">
            <v>4004.9999999999968</v>
          </cell>
          <cell r="R79">
            <v>8730.0000000000055</v>
          </cell>
          <cell r="S79">
            <v>19055.000000000018</v>
          </cell>
          <cell r="T79">
            <v>680.00000000000057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29744.13793103446</v>
          </cell>
          <cell r="AB79">
            <v>0</v>
          </cell>
          <cell r="AC79">
            <v>77379.466666666631</v>
          </cell>
          <cell r="AD79">
            <v>0</v>
          </cell>
          <cell r="AE79">
            <v>0</v>
          </cell>
          <cell r="AF79">
            <v>0</v>
          </cell>
          <cell r="AG79">
            <v>134400</v>
          </cell>
          <cell r="AH79">
            <v>0</v>
          </cell>
          <cell r="AI79">
            <v>0</v>
          </cell>
          <cell r="AJ79">
            <v>0</v>
          </cell>
          <cell r="AK79">
            <v>20169.5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726648</v>
          </cell>
          <cell r="AU79">
            <v>247068.60459770117</v>
          </cell>
          <cell r="AV79">
            <v>154569.5</v>
          </cell>
          <cell r="AW79">
            <v>0</v>
          </cell>
          <cell r="AX79">
            <v>1128286.1045977012</v>
          </cell>
          <cell r="AY79">
            <v>1108116.6045977012</v>
          </cell>
          <cell r="AZ79">
            <v>4610</v>
          </cell>
          <cell r="BA79">
            <v>940440</v>
          </cell>
          <cell r="BB79">
            <v>0</v>
          </cell>
          <cell r="BC79">
            <v>0</v>
          </cell>
          <cell r="BD79">
            <v>1128286.1045977012</v>
          </cell>
          <cell r="BE79">
            <v>1128286.1045977012</v>
          </cell>
          <cell r="BF79">
            <v>0</v>
          </cell>
          <cell r="BG79">
            <v>960609.5</v>
          </cell>
          <cell r="BH79">
            <v>806040</v>
          </cell>
          <cell r="BI79">
            <v>973716.60459770123</v>
          </cell>
          <cell r="BJ79">
            <v>4773.120610773045</v>
          </cell>
          <cell r="BK79">
            <v>4553.52478382353</v>
          </cell>
          <cell r="BL79">
            <v>4.8225459918354384E-2</v>
          </cell>
          <cell r="BM79">
            <v>-1.0639028216496323E-2</v>
          </cell>
          <cell r="BN79">
            <v>-9882.7960465612268</v>
          </cell>
          <cell r="BO79">
            <v>1118403.3085511399</v>
          </cell>
        </row>
        <row r="80">
          <cell r="C80">
            <v>9262300</v>
          </cell>
          <cell r="D80" t="str">
            <v>Colman Junior School</v>
          </cell>
          <cell r="E80">
            <v>233</v>
          </cell>
          <cell r="F80">
            <v>233</v>
          </cell>
          <cell r="G80">
            <v>0</v>
          </cell>
          <cell r="H80">
            <v>829946</v>
          </cell>
          <cell r="I80">
            <v>0</v>
          </cell>
          <cell r="J80">
            <v>0</v>
          </cell>
          <cell r="K80">
            <v>32339.999999999971</v>
          </cell>
          <cell r="L80">
            <v>0</v>
          </cell>
          <cell r="M80">
            <v>58219.99999999992</v>
          </cell>
          <cell r="N80">
            <v>0</v>
          </cell>
          <cell r="O80">
            <v>4248.2327586206884</v>
          </cell>
          <cell r="P80">
            <v>20894.676724137924</v>
          </cell>
          <cell r="Q80">
            <v>12513.706896551746</v>
          </cell>
          <cell r="R80">
            <v>5357.9956896551748</v>
          </cell>
          <cell r="S80">
            <v>2586.0991379310308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19470.000000000051</v>
          </cell>
          <cell r="AB80">
            <v>0</v>
          </cell>
          <cell r="AC80">
            <v>72864.936399217258</v>
          </cell>
          <cell r="AD80">
            <v>0</v>
          </cell>
          <cell r="AE80">
            <v>0</v>
          </cell>
          <cell r="AF80">
            <v>0</v>
          </cell>
          <cell r="AG80">
            <v>134400</v>
          </cell>
          <cell r="AH80">
            <v>0</v>
          </cell>
          <cell r="AI80">
            <v>0</v>
          </cell>
          <cell r="AJ80">
            <v>0</v>
          </cell>
          <cell r="AK80">
            <v>27775.5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829946</v>
          </cell>
          <cell r="AU80">
            <v>228495.64760611381</v>
          </cell>
          <cell r="AV80">
            <v>162175.5</v>
          </cell>
          <cell r="AW80">
            <v>0</v>
          </cell>
          <cell r="AX80">
            <v>1220617.1476061139</v>
          </cell>
          <cell r="AY80">
            <v>1192841.6476061139</v>
          </cell>
          <cell r="AZ80">
            <v>4610</v>
          </cell>
          <cell r="BA80">
            <v>1074130</v>
          </cell>
          <cell r="BB80">
            <v>0</v>
          </cell>
          <cell r="BC80">
            <v>0</v>
          </cell>
          <cell r="BD80">
            <v>1220617.1476061139</v>
          </cell>
          <cell r="BE80">
            <v>1220617.1476061137</v>
          </cell>
          <cell r="BF80">
            <v>0</v>
          </cell>
          <cell r="BG80">
            <v>1101905.5</v>
          </cell>
          <cell r="BH80">
            <v>939730</v>
          </cell>
          <cell r="BI80">
            <v>1058441.6476061139</v>
          </cell>
          <cell r="BJ80">
            <v>4542.6680154768837</v>
          </cell>
          <cell r="BK80">
            <v>4378.8893609442057</v>
          </cell>
          <cell r="BL80">
            <v>3.7401870892979812E-2</v>
          </cell>
          <cell r="BM80">
            <v>0</v>
          </cell>
          <cell r="BN80">
            <v>0</v>
          </cell>
          <cell r="BO80">
            <v>1220617.1476061139</v>
          </cell>
        </row>
        <row r="81">
          <cell r="C81">
            <v>9262301</v>
          </cell>
          <cell r="D81" t="str">
            <v>Colman Infant School</v>
          </cell>
          <cell r="E81">
            <v>162</v>
          </cell>
          <cell r="F81">
            <v>162</v>
          </cell>
          <cell r="G81">
            <v>0</v>
          </cell>
          <cell r="H81">
            <v>577044</v>
          </cell>
          <cell r="I81">
            <v>0</v>
          </cell>
          <cell r="J81">
            <v>0</v>
          </cell>
          <cell r="K81">
            <v>18129.999999999993</v>
          </cell>
          <cell r="L81">
            <v>0</v>
          </cell>
          <cell r="M81">
            <v>31160.000000000011</v>
          </cell>
          <cell r="N81">
            <v>0</v>
          </cell>
          <cell r="O81">
            <v>2584.9999999999986</v>
          </cell>
          <cell r="P81">
            <v>11684.99999999998</v>
          </cell>
          <cell r="Q81">
            <v>9789.9999999999654</v>
          </cell>
          <cell r="R81">
            <v>4850</v>
          </cell>
          <cell r="S81">
            <v>5150</v>
          </cell>
          <cell r="T81">
            <v>680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32958.620689655218</v>
          </cell>
          <cell r="AB81">
            <v>0</v>
          </cell>
          <cell r="AC81">
            <v>43711.123933360381</v>
          </cell>
          <cell r="AD81">
            <v>0</v>
          </cell>
          <cell r="AE81">
            <v>0</v>
          </cell>
          <cell r="AF81">
            <v>0</v>
          </cell>
          <cell r="AG81">
            <v>134400</v>
          </cell>
          <cell r="AH81">
            <v>0</v>
          </cell>
          <cell r="AI81">
            <v>0</v>
          </cell>
          <cell r="AJ81">
            <v>0</v>
          </cell>
          <cell r="AK81">
            <v>20324.25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577044</v>
          </cell>
          <cell r="AU81">
            <v>160699.74462301555</v>
          </cell>
          <cell r="AV81">
            <v>154724.25</v>
          </cell>
          <cell r="AW81">
            <v>0</v>
          </cell>
          <cell r="AX81">
            <v>892467.99462301552</v>
          </cell>
          <cell r="AY81">
            <v>872143.74462301552</v>
          </cell>
          <cell r="AZ81">
            <v>4610</v>
          </cell>
          <cell r="BA81">
            <v>746820</v>
          </cell>
          <cell r="BB81">
            <v>0</v>
          </cell>
          <cell r="BC81">
            <v>0</v>
          </cell>
          <cell r="BD81">
            <v>892467.99462301552</v>
          </cell>
          <cell r="BE81">
            <v>892467.99462301552</v>
          </cell>
          <cell r="BF81">
            <v>0</v>
          </cell>
          <cell r="BG81">
            <v>767144.25</v>
          </cell>
          <cell r="BH81">
            <v>612420</v>
          </cell>
          <cell r="BI81">
            <v>737743.74462301552</v>
          </cell>
          <cell r="BJ81">
            <v>4553.9737322408364</v>
          </cell>
          <cell r="BK81">
            <v>4384.5466987654318</v>
          </cell>
          <cell r="BL81">
            <v>3.8641858580981847E-2</v>
          </cell>
          <cell r="BM81">
            <v>-1.0554268791237859E-3</v>
          </cell>
          <cell r="BN81">
            <v>-749.66608706138061</v>
          </cell>
          <cell r="BO81">
            <v>891718.32853595412</v>
          </cell>
        </row>
        <row r="82">
          <cell r="C82">
            <v>9262317</v>
          </cell>
          <cell r="D82" t="str">
            <v>West Earlham Infant and Nursery School</v>
          </cell>
          <cell r="E82">
            <v>170</v>
          </cell>
          <cell r="F82">
            <v>170</v>
          </cell>
          <cell r="G82">
            <v>0</v>
          </cell>
          <cell r="H82">
            <v>605540</v>
          </cell>
          <cell r="I82">
            <v>0</v>
          </cell>
          <cell r="J82">
            <v>0</v>
          </cell>
          <cell r="K82">
            <v>36749.999999999978</v>
          </cell>
          <cell r="L82">
            <v>0</v>
          </cell>
          <cell r="M82">
            <v>61499.999999999964</v>
          </cell>
          <cell r="N82">
            <v>0</v>
          </cell>
          <cell r="O82">
            <v>1175.0000000000018</v>
          </cell>
          <cell r="P82">
            <v>1425.0000000000023</v>
          </cell>
          <cell r="Q82">
            <v>889.99999999999682</v>
          </cell>
          <cell r="R82">
            <v>35890.000000000015</v>
          </cell>
          <cell r="S82">
            <v>36050</v>
          </cell>
          <cell r="T82">
            <v>6799.9999999999991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25075</v>
          </cell>
          <cell r="AB82">
            <v>0</v>
          </cell>
          <cell r="AC82">
            <v>75727.297846403904</v>
          </cell>
          <cell r="AD82">
            <v>0</v>
          </cell>
          <cell r="AE82">
            <v>0</v>
          </cell>
          <cell r="AF82">
            <v>0</v>
          </cell>
          <cell r="AG82">
            <v>134400</v>
          </cell>
          <cell r="AH82">
            <v>0</v>
          </cell>
          <cell r="AI82">
            <v>0</v>
          </cell>
          <cell r="AJ82">
            <v>0</v>
          </cell>
          <cell r="AK82">
            <v>23558.75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605540</v>
          </cell>
          <cell r="AU82">
            <v>281282.29784640385</v>
          </cell>
          <cell r="AV82">
            <v>157958.75</v>
          </cell>
          <cell r="AW82">
            <v>0</v>
          </cell>
          <cell r="AX82">
            <v>1044781.0478464039</v>
          </cell>
          <cell r="AY82">
            <v>1021222.2978464039</v>
          </cell>
          <cell r="AZ82">
            <v>4610</v>
          </cell>
          <cell r="BA82">
            <v>783700</v>
          </cell>
          <cell r="BB82">
            <v>0</v>
          </cell>
          <cell r="BC82">
            <v>0</v>
          </cell>
          <cell r="BD82">
            <v>1044781.0478464039</v>
          </cell>
          <cell r="BE82">
            <v>1044781.0478464039</v>
          </cell>
          <cell r="BF82">
            <v>0</v>
          </cell>
          <cell r="BG82">
            <v>807258.75</v>
          </cell>
          <cell r="BH82">
            <v>649300</v>
          </cell>
          <cell r="BI82">
            <v>886822.2978464039</v>
          </cell>
          <cell r="BJ82">
            <v>5216.6017520376699</v>
          </cell>
          <cell r="BK82">
            <v>5596.0664217647054</v>
          </cell>
          <cell r="BL82">
            <v>-6.7809179006737427E-2</v>
          </cell>
          <cell r="BM82">
            <v>7.2809179006737432E-2</v>
          </cell>
          <cell r="BN82">
            <v>69265.650312096041</v>
          </cell>
          <cell r="BO82">
            <v>1114046.6981585</v>
          </cell>
        </row>
        <row r="83">
          <cell r="C83">
            <v>9262321</v>
          </cell>
          <cell r="D83" t="str">
            <v>West Earlham Junior School</v>
          </cell>
          <cell r="E83">
            <v>236</v>
          </cell>
          <cell r="F83">
            <v>236</v>
          </cell>
          <cell r="G83">
            <v>0</v>
          </cell>
          <cell r="H83">
            <v>840632</v>
          </cell>
          <cell r="I83">
            <v>0</v>
          </cell>
          <cell r="J83">
            <v>0</v>
          </cell>
          <cell r="K83">
            <v>52920.000000000029</v>
          </cell>
          <cell r="L83">
            <v>0</v>
          </cell>
          <cell r="M83">
            <v>91840.000000000073</v>
          </cell>
          <cell r="N83">
            <v>0</v>
          </cell>
          <cell r="O83">
            <v>2350</v>
          </cell>
          <cell r="P83">
            <v>3419.9999999999968</v>
          </cell>
          <cell r="Q83">
            <v>1335.0000000000041</v>
          </cell>
          <cell r="R83">
            <v>55774.999999999956</v>
          </cell>
          <cell r="S83">
            <v>37080.000000000015</v>
          </cell>
          <cell r="T83">
            <v>10879.999999999995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8549.8245614035059</v>
          </cell>
          <cell r="AB83">
            <v>0</v>
          </cell>
          <cell r="AC83">
            <v>129683.99721771391</v>
          </cell>
          <cell r="AD83">
            <v>0</v>
          </cell>
          <cell r="AE83">
            <v>0</v>
          </cell>
          <cell r="AF83">
            <v>0</v>
          </cell>
          <cell r="AG83">
            <v>134400</v>
          </cell>
          <cell r="AH83">
            <v>0</v>
          </cell>
          <cell r="AI83">
            <v>0</v>
          </cell>
          <cell r="AJ83">
            <v>0</v>
          </cell>
          <cell r="AK83">
            <v>27267.25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840632</v>
          </cell>
          <cell r="AU83">
            <v>393833.82177911745</v>
          </cell>
          <cell r="AV83">
            <v>161667.25</v>
          </cell>
          <cell r="AW83">
            <v>0</v>
          </cell>
          <cell r="AX83">
            <v>1396133.0717791175</v>
          </cell>
          <cell r="AY83">
            <v>1368865.8217791175</v>
          </cell>
          <cell r="AZ83">
            <v>4610</v>
          </cell>
          <cell r="BA83">
            <v>1087960</v>
          </cell>
          <cell r="BB83">
            <v>0</v>
          </cell>
          <cell r="BC83">
            <v>0</v>
          </cell>
          <cell r="BD83">
            <v>1396133.0717791175</v>
          </cell>
          <cell r="BE83">
            <v>1396133.0717791177</v>
          </cell>
          <cell r="BF83">
            <v>0</v>
          </cell>
          <cell r="BG83">
            <v>1115227.25</v>
          </cell>
          <cell r="BH83">
            <v>953560</v>
          </cell>
          <cell r="BI83">
            <v>1234465.8217791175</v>
          </cell>
          <cell r="BJ83">
            <v>5230.7873804199889</v>
          </cell>
          <cell r="BK83">
            <v>5114.7680805084747</v>
          </cell>
          <cell r="BL83">
            <v>2.2683198550809063E-2</v>
          </cell>
          <cell r="BM83">
            <v>0</v>
          </cell>
          <cell r="BN83">
            <v>0</v>
          </cell>
          <cell r="BO83">
            <v>1396133.0717791175</v>
          </cell>
        </row>
        <row r="84">
          <cell r="C84">
            <v>9262344</v>
          </cell>
          <cell r="D84" t="str">
            <v>St George's Primary &amp; Nursery School, Great Yarmouth</v>
          </cell>
          <cell r="E84">
            <v>206</v>
          </cell>
          <cell r="F84">
            <v>206</v>
          </cell>
          <cell r="G84">
            <v>0</v>
          </cell>
          <cell r="H84">
            <v>733772</v>
          </cell>
          <cell r="I84">
            <v>0</v>
          </cell>
          <cell r="J84">
            <v>0</v>
          </cell>
          <cell r="K84">
            <v>64679.999999999985</v>
          </cell>
          <cell r="L84">
            <v>0</v>
          </cell>
          <cell r="M84">
            <v>109880.00000000003</v>
          </cell>
          <cell r="N84">
            <v>0</v>
          </cell>
          <cell r="O84">
            <v>236.14634146341439</v>
          </cell>
          <cell r="P84">
            <v>0</v>
          </cell>
          <cell r="Q84">
            <v>5366.0487804878085</v>
          </cell>
          <cell r="R84">
            <v>1462.0975609756083</v>
          </cell>
          <cell r="S84">
            <v>28463.170731707291</v>
          </cell>
          <cell r="T84">
            <v>91564.487804878067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37981.25</v>
          </cell>
          <cell r="AB84">
            <v>0</v>
          </cell>
          <cell r="AC84">
            <v>98030.250000000073</v>
          </cell>
          <cell r="AD84">
            <v>0</v>
          </cell>
          <cell r="AE84">
            <v>3494.4000000000074</v>
          </cell>
          <cell r="AF84">
            <v>0</v>
          </cell>
          <cell r="AG84">
            <v>134400</v>
          </cell>
          <cell r="AH84">
            <v>0</v>
          </cell>
          <cell r="AI84">
            <v>0</v>
          </cell>
          <cell r="AJ84">
            <v>0</v>
          </cell>
          <cell r="AK84">
            <v>22313.5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733772</v>
          </cell>
          <cell r="AU84">
            <v>441157.85121951229</v>
          </cell>
          <cell r="AV84">
            <v>156713.5</v>
          </cell>
          <cell r="AW84">
            <v>0</v>
          </cell>
          <cell r="AX84">
            <v>1331643.3512195123</v>
          </cell>
          <cell r="AY84">
            <v>1309329.8512195123</v>
          </cell>
          <cell r="AZ84">
            <v>4610</v>
          </cell>
          <cell r="BA84">
            <v>949660</v>
          </cell>
          <cell r="BB84">
            <v>0</v>
          </cell>
          <cell r="BC84">
            <v>0</v>
          </cell>
          <cell r="BD84">
            <v>1331643.3512195123</v>
          </cell>
          <cell r="BE84">
            <v>1331643.3512195121</v>
          </cell>
          <cell r="BF84">
            <v>0</v>
          </cell>
          <cell r="BG84">
            <v>971973.5</v>
          </cell>
          <cell r="BH84">
            <v>815260</v>
          </cell>
          <cell r="BI84">
            <v>1174929.8512195123</v>
          </cell>
          <cell r="BJ84">
            <v>5703.5429670850108</v>
          </cell>
          <cell r="BK84">
            <v>5453.64152184466</v>
          </cell>
          <cell r="BL84">
            <v>4.5822858770486835E-2</v>
          </cell>
          <cell r="BM84">
            <v>-8.2364270686287738E-3</v>
          </cell>
          <cell r="BN84">
            <v>-9253.2152545425506</v>
          </cell>
          <cell r="BO84">
            <v>1322390.1359649696</v>
          </cell>
        </row>
        <row r="85">
          <cell r="C85">
            <v>9262346</v>
          </cell>
          <cell r="D85" t="str">
            <v>North Denes Primary School and Nursery</v>
          </cell>
          <cell r="E85">
            <v>366</v>
          </cell>
          <cell r="F85">
            <v>366</v>
          </cell>
          <cell r="G85">
            <v>0</v>
          </cell>
          <cell r="H85">
            <v>1303692</v>
          </cell>
          <cell r="I85">
            <v>0</v>
          </cell>
          <cell r="J85">
            <v>0</v>
          </cell>
          <cell r="K85">
            <v>72520.000000000087</v>
          </cell>
          <cell r="L85">
            <v>0</v>
          </cell>
          <cell r="M85">
            <v>124639.99999999985</v>
          </cell>
          <cell r="N85">
            <v>0</v>
          </cell>
          <cell r="O85">
            <v>7108.2644628099215</v>
          </cell>
          <cell r="P85">
            <v>13793.057851239702</v>
          </cell>
          <cell r="Q85">
            <v>32304.793388429833</v>
          </cell>
          <cell r="R85">
            <v>12714.21487603306</v>
          </cell>
          <cell r="S85">
            <v>25962.809917355389</v>
          </cell>
          <cell r="T85">
            <v>84331.2396694216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17600.125391849539</v>
          </cell>
          <cell r="AB85">
            <v>0</v>
          </cell>
          <cell r="AC85">
            <v>141115.76470588226</v>
          </cell>
          <cell r="AD85">
            <v>0</v>
          </cell>
          <cell r="AE85">
            <v>1958.4000000000069</v>
          </cell>
          <cell r="AF85">
            <v>0</v>
          </cell>
          <cell r="AG85">
            <v>134400</v>
          </cell>
          <cell r="AH85">
            <v>0</v>
          </cell>
          <cell r="AI85">
            <v>0</v>
          </cell>
          <cell r="AJ85">
            <v>0</v>
          </cell>
          <cell r="AK85">
            <v>35493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1303692</v>
          </cell>
          <cell r="AU85">
            <v>534048.67026302125</v>
          </cell>
          <cell r="AV85">
            <v>169893</v>
          </cell>
          <cell r="AW85">
            <v>0</v>
          </cell>
          <cell r="AX85">
            <v>2007633.6702630213</v>
          </cell>
          <cell r="AY85">
            <v>1972140.6702630213</v>
          </cell>
          <cell r="AZ85">
            <v>4610</v>
          </cell>
          <cell r="BA85">
            <v>1687260</v>
          </cell>
          <cell r="BB85">
            <v>0</v>
          </cell>
          <cell r="BC85">
            <v>0</v>
          </cell>
          <cell r="BD85">
            <v>2007633.6702630213</v>
          </cell>
          <cell r="BE85">
            <v>2007633.6702630213</v>
          </cell>
          <cell r="BF85">
            <v>0</v>
          </cell>
          <cell r="BG85">
            <v>1722753</v>
          </cell>
          <cell r="BH85">
            <v>1552860</v>
          </cell>
          <cell r="BI85">
            <v>1837740.6702630213</v>
          </cell>
          <cell r="BJ85">
            <v>5021.1493723033363</v>
          </cell>
          <cell r="BK85">
            <v>4891.6067120218577</v>
          </cell>
          <cell r="BL85">
            <v>2.6482640144210316E-2</v>
          </cell>
          <cell r="BM85">
            <v>0</v>
          </cell>
          <cell r="BN85">
            <v>0</v>
          </cell>
          <cell r="BO85">
            <v>2007633.6702630213</v>
          </cell>
        </row>
        <row r="86">
          <cell r="C86">
            <v>9262357</v>
          </cell>
          <cell r="D86" t="str">
            <v>Hillside Primary School</v>
          </cell>
          <cell r="E86">
            <v>209</v>
          </cell>
          <cell r="F86">
            <v>209</v>
          </cell>
          <cell r="G86">
            <v>0</v>
          </cell>
          <cell r="H86">
            <v>744458</v>
          </cell>
          <cell r="I86">
            <v>0</v>
          </cell>
          <cell r="J86">
            <v>0</v>
          </cell>
          <cell r="K86">
            <v>12739.999999999991</v>
          </cell>
          <cell r="L86">
            <v>0</v>
          </cell>
          <cell r="M86">
            <v>22139.999999999931</v>
          </cell>
          <cell r="N86">
            <v>0</v>
          </cell>
          <cell r="O86">
            <v>2349.9999999999995</v>
          </cell>
          <cell r="P86">
            <v>284.99999999999994</v>
          </cell>
          <cell r="Q86">
            <v>4449.9999999999991</v>
          </cell>
          <cell r="R86">
            <v>1939.9999999999957</v>
          </cell>
          <cell r="S86">
            <v>1029.9999999999998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2032.5824175824198</v>
          </cell>
          <cell r="AB86">
            <v>0</v>
          </cell>
          <cell r="AC86">
            <v>66566.500000000058</v>
          </cell>
          <cell r="AD86">
            <v>0</v>
          </cell>
          <cell r="AE86">
            <v>0</v>
          </cell>
          <cell r="AF86">
            <v>0</v>
          </cell>
          <cell r="AG86">
            <v>134400</v>
          </cell>
          <cell r="AH86">
            <v>0</v>
          </cell>
          <cell r="AI86">
            <v>0</v>
          </cell>
          <cell r="AJ86">
            <v>0</v>
          </cell>
          <cell r="AK86">
            <v>23107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744458</v>
          </cell>
          <cell r="AU86">
            <v>113534.08241758239</v>
          </cell>
          <cell r="AV86">
            <v>157507</v>
          </cell>
          <cell r="AW86">
            <v>0</v>
          </cell>
          <cell r="AX86">
            <v>1015499.0824175824</v>
          </cell>
          <cell r="AY86">
            <v>992392.08241758239</v>
          </cell>
          <cell r="AZ86">
            <v>4610</v>
          </cell>
          <cell r="BA86">
            <v>963490</v>
          </cell>
          <cell r="BB86">
            <v>0</v>
          </cell>
          <cell r="BC86">
            <v>0</v>
          </cell>
          <cell r="BD86">
            <v>1015499.0824175824</v>
          </cell>
          <cell r="BE86">
            <v>1015499.0824175824</v>
          </cell>
          <cell r="BF86">
            <v>0</v>
          </cell>
          <cell r="BG86">
            <v>986597</v>
          </cell>
          <cell r="BH86">
            <v>829090</v>
          </cell>
          <cell r="BI86">
            <v>857992.08241758239</v>
          </cell>
          <cell r="BJ86">
            <v>4105.2252747252742</v>
          </cell>
          <cell r="BK86">
            <v>3996.398546411483</v>
          </cell>
          <cell r="BL86">
            <v>2.7231200054236522E-2</v>
          </cell>
          <cell r="BM86">
            <v>0</v>
          </cell>
          <cell r="BN86">
            <v>0</v>
          </cell>
          <cell r="BO86">
            <v>1015499.0824175824</v>
          </cell>
        </row>
        <row r="87">
          <cell r="C87">
            <v>9262361</v>
          </cell>
          <cell r="D87" t="str">
            <v>Kinsale Infant School</v>
          </cell>
          <cell r="E87">
            <v>132</v>
          </cell>
          <cell r="F87">
            <v>132</v>
          </cell>
          <cell r="G87">
            <v>0</v>
          </cell>
          <cell r="H87">
            <v>470184</v>
          </cell>
          <cell r="I87">
            <v>0</v>
          </cell>
          <cell r="J87">
            <v>0</v>
          </cell>
          <cell r="K87">
            <v>11269.999999999984</v>
          </cell>
          <cell r="L87">
            <v>0</v>
          </cell>
          <cell r="M87">
            <v>18859.999999999975</v>
          </cell>
          <cell r="N87">
            <v>0</v>
          </cell>
          <cell r="O87">
            <v>0</v>
          </cell>
          <cell r="P87">
            <v>1710.0000000000016</v>
          </cell>
          <cell r="Q87">
            <v>1334.9999999999984</v>
          </cell>
          <cell r="R87">
            <v>2425.0000000000014</v>
          </cell>
          <cell r="S87">
            <v>1544.9999999999982</v>
          </cell>
          <cell r="T87">
            <v>2039.9999999999975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15404.83516483518</v>
          </cell>
          <cell r="AB87">
            <v>0</v>
          </cell>
          <cell r="AC87">
            <v>32594.659546061412</v>
          </cell>
          <cell r="AD87">
            <v>0</v>
          </cell>
          <cell r="AE87">
            <v>0</v>
          </cell>
          <cell r="AF87">
            <v>0</v>
          </cell>
          <cell r="AG87">
            <v>134400</v>
          </cell>
          <cell r="AH87">
            <v>0</v>
          </cell>
          <cell r="AI87">
            <v>0</v>
          </cell>
          <cell r="AJ87">
            <v>0</v>
          </cell>
          <cell r="AK87">
            <v>17936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470184</v>
          </cell>
          <cell r="AU87">
            <v>87184.494710896543</v>
          </cell>
          <cell r="AV87">
            <v>152336</v>
          </cell>
          <cell r="AW87">
            <v>0</v>
          </cell>
          <cell r="AX87">
            <v>709704.49471089651</v>
          </cell>
          <cell r="AY87">
            <v>691768.49471089651</v>
          </cell>
          <cell r="AZ87">
            <v>4610</v>
          </cell>
          <cell r="BA87">
            <v>608520</v>
          </cell>
          <cell r="BB87">
            <v>0</v>
          </cell>
          <cell r="BC87">
            <v>0</v>
          </cell>
          <cell r="BD87">
            <v>709704.49471089651</v>
          </cell>
          <cell r="BE87">
            <v>709704.49471089663</v>
          </cell>
          <cell r="BF87">
            <v>0</v>
          </cell>
          <cell r="BG87">
            <v>626456</v>
          </cell>
          <cell r="BH87">
            <v>474120</v>
          </cell>
          <cell r="BI87">
            <v>557368.49471089651</v>
          </cell>
          <cell r="BJ87">
            <v>4222.488596294671</v>
          </cell>
          <cell r="BK87">
            <v>4002.063246969697</v>
          </cell>
          <cell r="BL87">
            <v>5.5077927489496005E-2</v>
          </cell>
          <cell r="BM87">
            <v>-1.7491495787637944E-2</v>
          </cell>
          <cell r="BN87">
            <v>-9240.2735602625035</v>
          </cell>
          <cell r="BO87">
            <v>700464.221150634</v>
          </cell>
        </row>
        <row r="88">
          <cell r="C88">
            <v>9262367</v>
          </cell>
          <cell r="D88" t="str">
            <v>Dereham, Toftwood Community Junior School</v>
          </cell>
          <cell r="E88">
            <v>345</v>
          </cell>
          <cell r="F88">
            <v>345</v>
          </cell>
          <cell r="G88">
            <v>0</v>
          </cell>
          <cell r="H88">
            <v>1228890</v>
          </cell>
          <cell r="I88">
            <v>0</v>
          </cell>
          <cell r="J88">
            <v>0</v>
          </cell>
          <cell r="K88">
            <v>22050.000000000058</v>
          </cell>
          <cell r="L88">
            <v>0</v>
          </cell>
          <cell r="M88">
            <v>40999.999999999985</v>
          </cell>
          <cell r="N88">
            <v>0</v>
          </cell>
          <cell r="O88">
            <v>945.48104956267991</v>
          </cell>
          <cell r="P88">
            <v>5446.5743440233236</v>
          </cell>
          <cell r="Q88">
            <v>895.18950437317721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7080.0000000000055</v>
          </cell>
          <cell r="AB88">
            <v>0</v>
          </cell>
          <cell r="AC88">
            <v>63744.533527696796</v>
          </cell>
          <cell r="AD88">
            <v>0</v>
          </cell>
          <cell r="AE88">
            <v>0</v>
          </cell>
          <cell r="AF88">
            <v>0</v>
          </cell>
          <cell r="AG88">
            <v>134400</v>
          </cell>
          <cell r="AH88">
            <v>0</v>
          </cell>
          <cell r="AI88">
            <v>0</v>
          </cell>
          <cell r="AJ88">
            <v>0</v>
          </cell>
          <cell r="AK88">
            <v>33978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1228890</v>
          </cell>
          <cell r="AU88">
            <v>141161.77842565603</v>
          </cell>
          <cell r="AV88">
            <v>168378</v>
          </cell>
          <cell r="AW88">
            <v>0</v>
          </cell>
          <cell r="AX88">
            <v>1538429.778425656</v>
          </cell>
          <cell r="AY88">
            <v>1504451.778425656</v>
          </cell>
          <cell r="AZ88">
            <v>4610</v>
          </cell>
          <cell r="BA88">
            <v>1590450</v>
          </cell>
          <cell r="BB88">
            <v>85998.221574343974</v>
          </cell>
          <cell r="BC88">
            <v>0</v>
          </cell>
          <cell r="BD88">
            <v>1624428</v>
          </cell>
          <cell r="BE88">
            <v>1624427.9999999998</v>
          </cell>
          <cell r="BF88">
            <v>0</v>
          </cell>
          <cell r="BG88">
            <v>1624428</v>
          </cell>
          <cell r="BH88">
            <v>1456050</v>
          </cell>
          <cell r="BI88">
            <v>1456050</v>
          </cell>
          <cell r="BJ88">
            <v>4220.434782608696</v>
          </cell>
          <cell r="BK88">
            <v>4162.579710144928</v>
          </cell>
          <cell r="BL88">
            <v>1.389885035060474E-2</v>
          </cell>
          <cell r="BM88">
            <v>0</v>
          </cell>
          <cell r="BN88">
            <v>0</v>
          </cell>
          <cell r="BO88">
            <v>1624428</v>
          </cell>
        </row>
        <row r="89">
          <cell r="C89">
            <v>9262368</v>
          </cell>
          <cell r="D89" t="str">
            <v>John of Gaunt Infant and Nursery School</v>
          </cell>
          <cell r="E89">
            <v>143</v>
          </cell>
          <cell r="F89">
            <v>143</v>
          </cell>
          <cell r="G89">
            <v>0</v>
          </cell>
          <cell r="H89">
            <v>509366</v>
          </cell>
          <cell r="I89">
            <v>0</v>
          </cell>
          <cell r="J89">
            <v>0</v>
          </cell>
          <cell r="K89">
            <v>10780.000000000011</v>
          </cell>
          <cell r="L89">
            <v>0</v>
          </cell>
          <cell r="M89">
            <v>18040.000000000018</v>
          </cell>
          <cell r="N89">
            <v>0</v>
          </cell>
          <cell r="O89">
            <v>1879.9999999999986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4821.1428571428532</v>
          </cell>
          <cell r="AB89">
            <v>0</v>
          </cell>
          <cell r="AC89">
            <v>42941.228178451769</v>
          </cell>
          <cell r="AD89">
            <v>0</v>
          </cell>
          <cell r="AE89">
            <v>0</v>
          </cell>
          <cell r="AF89">
            <v>0</v>
          </cell>
          <cell r="AG89">
            <v>134400</v>
          </cell>
          <cell r="AH89">
            <v>0</v>
          </cell>
          <cell r="AI89">
            <v>0</v>
          </cell>
          <cell r="AJ89">
            <v>0</v>
          </cell>
          <cell r="AK89">
            <v>4516.95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509366</v>
          </cell>
          <cell r="AU89">
            <v>78462.371035594653</v>
          </cell>
          <cell r="AV89">
            <v>138916.95000000001</v>
          </cell>
          <cell r="AW89">
            <v>0</v>
          </cell>
          <cell r="AX89">
            <v>726745.32103559468</v>
          </cell>
          <cell r="AY89">
            <v>722228.37103559473</v>
          </cell>
          <cell r="AZ89">
            <v>4610</v>
          </cell>
          <cell r="BA89">
            <v>659230</v>
          </cell>
          <cell r="BB89">
            <v>0</v>
          </cell>
          <cell r="BC89">
            <v>0</v>
          </cell>
          <cell r="BD89">
            <v>726745.32103559468</v>
          </cell>
          <cell r="BE89">
            <v>726745.32103559468</v>
          </cell>
          <cell r="BF89">
            <v>0</v>
          </cell>
          <cell r="BG89">
            <v>663746.94999999995</v>
          </cell>
          <cell r="BH89">
            <v>524830</v>
          </cell>
          <cell r="BI89">
            <v>587828.37103559473</v>
          </cell>
          <cell r="BJ89">
            <v>4110.6879093398229</v>
          </cell>
          <cell r="BK89">
            <v>4156.4644244755254</v>
          </cell>
          <cell r="BL89">
            <v>-1.1013330191435177E-2</v>
          </cell>
          <cell r="BM89">
            <v>1.6013330191435176E-2</v>
          </cell>
          <cell r="BN89">
            <v>9517.913727905463</v>
          </cell>
          <cell r="BO89">
            <v>736263.23476350016</v>
          </cell>
        </row>
        <row r="90">
          <cell r="C90">
            <v>9262371</v>
          </cell>
          <cell r="D90" t="str">
            <v>Mulbarton Primary School</v>
          </cell>
          <cell r="E90">
            <v>441</v>
          </cell>
          <cell r="F90">
            <v>441</v>
          </cell>
          <cell r="G90">
            <v>0</v>
          </cell>
          <cell r="H90">
            <v>1570842</v>
          </cell>
          <cell r="I90">
            <v>0</v>
          </cell>
          <cell r="J90">
            <v>0</v>
          </cell>
          <cell r="K90">
            <v>22050.000000000084</v>
          </cell>
          <cell r="L90">
            <v>0</v>
          </cell>
          <cell r="M90">
            <v>37720.000000000095</v>
          </cell>
          <cell r="N90">
            <v>0</v>
          </cell>
          <cell r="O90">
            <v>2355.3409090909063</v>
          </cell>
          <cell r="P90">
            <v>571.29545454545496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5449.0052356021079</v>
          </cell>
          <cell r="AB90">
            <v>0</v>
          </cell>
          <cell r="AC90">
            <v>105506.47058823513</v>
          </cell>
          <cell r="AD90">
            <v>0</v>
          </cell>
          <cell r="AE90">
            <v>0</v>
          </cell>
          <cell r="AF90">
            <v>0</v>
          </cell>
          <cell r="AG90">
            <v>134400</v>
          </cell>
          <cell r="AH90">
            <v>0</v>
          </cell>
          <cell r="AI90">
            <v>0</v>
          </cell>
          <cell r="AJ90">
            <v>0</v>
          </cell>
          <cell r="AK90">
            <v>36082.25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1570842</v>
          </cell>
          <cell r="AU90">
            <v>173652.11218747377</v>
          </cell>
          <cell r="AV90">
            <v>170482.25</v>
          </cell>
          <cell r="AW90">
            <v>0</v>
          </cell>
          <cell r="AX90">
            <v>1914976.3621874738</v>
          </cell>
          <cell r="AY90">
            <v>1878894.1121874738</v>
          </cell>
          <cell r="AZ90">
            <v>4610</v>
          </cell>
          <cell r="BA90">
            <v>2033010</v>
          </cell>
          <cell r="BB90">
            <v>154115.8878125262</v>
          </cell>
          <cell r="BC90">
            <v>0</v>
          </cell>
          <cell r="BD90">
            <v>2069092.25</v>
          </cell>
          <cell r="BE90">
            <v>2069092.2499999998</v>
          </cell>
          <cell r="BF90">
            <v>0</v>
          </cell>
          <cell r="BG90">
            <v>2069092.25</v>
          </cell>
          <cell r="BH90">
            <v>1898610</v>
          </cell>
          <cell r="BI90">
            <v>1898610</v>
          </cell>
          <cell r="BJ90">
            <v>4305.2380952380954</v>
          </cell>
          <cell r="BK90">
            <v>4240.3129251700684</v>
          </cell>
          <cell r="BL90">
            <v>1.5311410080760257E-2</v>
          </cell>
          <cell r="BM90">
            <v>0</v>
          </cell>
          <cell r="BN90">
            <v>0</v>
          </cell>
          <cell r="BO90">
            <v>2069092.25</v>
          </cell>
        </row>
        <row r="91">
          <cell r="C91">
            <v>9262377</v>
          </cell>
          <cell r="D91" t="str">
            <v>Drake Primary School</v>
          </cell>
          <cell r="E91">
            <v>423</v>
          </cell>
          <cell r="F91">
            <v>423</v>
          </cell>
          <cell r="G91">
            <v>0</v>
          </cell>
          <cell r="H91">
            <v>1506726</v>
          </cell>
          <cell r="I91">
            <v>0</v>
          </cell>
          <cell r="J91">
            <v>0</v>
          </cell>
          <cell r="K91">
            <v>21560.00000000004</v>
          </cell>
          <cell r="L91">
            <v>0</v>
          </cell>
          <cell r="M91">
            <v>38539.999999999956</v>
          </cell>
          <cell r="N91">
            <v>0</v>
          </cell>
          <cell r="O91">
            <v>2115.0000000000045</v>
          </cell>
          <cell r="P91">
            <v>1424.9999999999952</v>
          </cell>
          <cell r="Q91">
            <v>4894.9999999999982</v>
          </cell>
          <cell r="R91">
            <v>2424.9999999999918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33183.822714681548</v>
          </cell>
          <cell r="AB91">
            <v>0</v>
          </cell>
          <cell r="AC91">
            <v>125778.60978080671</v>
          </cell>
          <cell r="AD91">
            <v>0</v>
          </cell>
          <cell r="AE91">
            <v>0</v>
          </cell>
          <cell r="AF91">
            <v>0</v>
          </cell>
          <cell r="AG91">
            <v>134400</v>
          </cell>
          <cell r="AH91">
            <v>0</v>
          </cell>
          <cell r="AI91">
            <v>0</v>
          </cell>
          <cell r="AJ91">
            <v>0</v>
          </cell>
          <cell r="AK91">
            <v>24341.75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1506726</v>
          </cell>
          <cell r="AU91">
            <v>229922.43249548826</v>
          </cell>
          <cell r="AV91">
            <v>158741.75</v>
          </cell>
          <cell r="AW91">
            <v>0</v>
          </cell>
          <cell r="AX91">
            <v>1895390.1824954883</v>
          </cell>
          <cell r="AY91">
            <v>1871048.4324954883</v>
          </cell>
          <cell r="AZ91">
            <v>4610</v>
          </cell>
          <cell r="BA91">
            <v>1950030</v>
          </cell>
          <cell r="BB91">
            <v>78981.56750451168</v>
          </cell>
          <cell r="BC91">
            <v>0</v>
          </cell>
          <cell r="BD91">
            <v>1974371.75</v>
          </cell>
          <cell r="BE91">
            <v>1974371.75</v>
          </cell>
          <cell r="BF91">
            <v>0</v>
          </cell>
          <cell r="BG91">
            <v>1974371.75</v>
          </cell>
          <cell r="BH91">
            <v>1815630</v>
          </cell>
          <cell r="BI91">
            <v>1815630</v>
          </cell>
          <cell r="BJ91">
            <v>4292.2695035460993</v>
          </cell>
          <cell r="BK91">
            <v>4228.4869976359341</v>
          </cell>
          <cell r="BL91">
            <v>1.5084001900874876E-2</v>
          </cell>
          <cell r="BM91">
            <v>0</v>
          </cell>
          <cell r="BN91">
            <v>0</v>
          </cell>
          <cell r="BO91">
            <v>1974371.75</v>
          </cell>
        </row>
        <row r="92">
          <cell r="C92">
            <v>9262382</v>
          </cell>
          <cell r="D92" t="str">
            <v>Sparhawk Infant School &amp; Nursery</v>
          </cell>
          <cell r="E92">
            <v>164</v>
          </cell>
          <cell r="F92">
            <v>164</v>
          </cell>
          <cell r="G92">
            <v>0</v>
          </cell>
          <cell r="H92">
            <v>584168</v>
          </cell>
          <cell r="I92">
            <v>0</v>
          </cell>
          <cell r="J92">
            <v>0</v>
          </cell>
          <cell r="K92">
            <v>4900.0000000000036</v>
          </cell>
          <cell r="L92">
            <v>0</v>
          </cell>
          <cell r="M92">
            <v>8200.0000000000055</v>
          </cell>
          <cell r="N92">
            <v>0</v>
          </cell>
          <cell r="O92">
            <v>472.8834355828202</v>
          </cell>
          <cell r="P92">
            <v>1146.9938650306751</v>
          </cell>
          <cell r="Q92">
            <v>895.46012269938296</v>
          </cell>
          <cell r="R92">
            <v>975.95092024539485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9128.3018867924493</v>
          </cell>
          <cell r="AB92">
            <v>0</v>
          </cell>
          <cell r="AC92">
            <v>46197.719391053943</v>
          </cell>
          <cell r="AD92">
            <v>0</v>
          </cell>
          <cell r="AE92">
            <v>0</v>
          </cell>
          <cell r="AF92">
            <v>0</v>
          </cell>
          <cell r="AG92">
            <v>134400</v>
          </cell>
          <cell r="AH92">
            <v>0</v>
          </cell>
          <cell r="AI92">
            <v>0</v>
          </cell>
          <cell r="AJ92">
            <v>0</v>
          </cell>
          <cell r="AK92">
            <v>23099.5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584168</v>
          </cell>
          <cell r="AU92">
            <v>71917.309621404682</v>
          </cell>
          <cell r="AV92">
            <v>157499.5</v>
          </cell>
          <cell r="AW92">
            <v>0</v>
          </cell>
          <cell r="AX92">
            <v>813584.80962140462</v>
          </cell>
          <cell r="AY92">
            <v>790485.30962140462</v>
          </cell>
          <cell r="AZ92">
            <v>4610</v>
          </cell>
          <cell r="BA92">
            <v>756040</v>
          </cell>
          <cell r="BB92">
            <v>0</v>
          </cell>
          <cell r="BC92">
            <v>0</v>
          </cell>
          <cell r="BD92">
            <v>813584.80962140462</v>
          </cell>
          <cell r="BE92">
            <v>813584.80962140462</v>
          </cell>
          <cell r="BF92">
            <v>0</v>
          </cell>
          <cell r="BG92">
            <v>779139.5</v>
          </cell>
          <cell r="BH92">
            <v>621640</v>
          </cell>
          <cell r="BI92">
            <v>656085.30962140462</v>
          </cell>
          <cell r="BJ92">
            <v>4000.5201806183209</v>
          </cell>
          <cell r="BK92">
            <v>3877.2403310975606</v>
          </cell>
          <cell r="BL92">
            <v>3.1795771990709314E-2</v>
          </cell>
          <cell r="BM92">
            <v>0</v>
          </cell>
          <cell r="BN92">
            <v>0</v>
          </cell>
          <cell r="BO92">
            <v>813584.80962140462</v>
          </cell>
        </row>
        <row r="93">
          <cell r="C93">
            <v>9262383</v>
          </cell>
          <cell r="D93" t="str">
            <v>Mundesley Junior School</v>
          </cell>
          <cell r="E93">
            <v>108</v>
          </cell>
          <cell r="F93">
            <v>108</v>
          </cell>
          <cell r="G93">
            <v>0</v>
          </cell>
          <cell r="H93">
            <v>384696</v>
          </cell>
          <cell r="I93">
            <v>0</v>
          </cell>
          <cell r="J93">
            <v>0</v>
          </cell>
          <cell r="K93">
            <v>12740.000000000015</v>
          </cell>
          <cell r="L93">
            <v>0</v>
          </cell>
          <cell r="M93">
            <v>22959.999999999978</v>
          </cell>
          <cell r="N93">
            <v>0</v>
          </cell>
          <cell r="O93">
            <v>7422.4528301886739</v>
          </cell>
          <cell r="P93">
            <v>871.13207547169714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32062.482288113344</v>
          </cell>
          <cell r="AD93">
            <v>0</v>
          </cell>
          <cell r="AE93">
            <v>499.1999999999984</v>
          </cell>
          <cell r="AF93">
            <v>0</v>
          </cell>
          <cell r="AG93">
            <v>134400</v>
          </cell>
          <cell r="AH93">
            <v>0</v>
          </cell>
          <cell r="AI93">
            <v>0</v>
          </cell>
          <cell r="AJ93">
            <v>0</v>
          </cell>
          <cell r="AK93">
            <v>16567.5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384696</v>
          </cell>
          <cell r="AU93">
            <v>76555.267193773703</v>
          </cell>
          <cell r="AV93">
            <v>150967.5</v>
          </cell>
          <cell r="AW93">
            <v>0</v>
          </cell>
          <cell r="AX93">
            <v>612218.76719377376</v>
          </cell>
          <cell r="AY93">
            <v>595651.26719377376</v>
          </cell>
          <cell r="AZ93">
            <v>4610</v>
          </cell>
          <cell r="BA93">
            <v>497880</v>
          </cell>
          <cell r="BB93">
            <v>0</v>
          </cell>
          <cell r="BC93">
            <v>0</v>
          </cell>
          <cell r="BD93">
            <v>612218.76719377376</v>
          </cell>
          <cell r="BE93">
            <v>612218.76719377376</v>
          </cell>
          <cell r="BF93">
            <v>0</v>
          </cell>
          <cell r="BG93">
            <v>514447.5</v>
          </cell>
          <cell r="BH93">
            <v>363480</v>
          </cell>
          <cell r="BI93">
            <v>461251.26719377376</v>
          </cell>
          <cell r="BJ93">
            <v>4270.8450666090166</v>
          </cell>
          <cell r="BK93">
            <v>4123.9192472222221</v>
          </cell>
          <cell r="BL93">
            <v>3.5627714942711448E-2</v>
          </cell>
          <cell r="BM93">
            <v>0</v>
          </cell>
          <cell r="BN93">
            <v>0</v>
          </cell>
          <cell r="BO93">
            <v>612218.76719377376</v>
          </cell>
        </row>
        <row r="94">
          <cell r="C94">
            <v>9262409</v>
          </cell>
          <cell r="D94" t="str">
            <v>St Mary's Community Primary School, Beetley</v>
          </cell>
          <cell r="E94">
            <v>182</v>
          </cell>
          <cell r="F94">
            <v>182</v>
          </cell>
          <cell r="G94">
            <v>0</v>
          </cell>
          <cell r="H94">
            <v>648284</v>
          </cell>
          <cell r="I94">
            <v>0</v>
          </cell>
          <cell r="J94">
            <v>0</v>
          </cell>
          <cell r="K94">
            <v>14209.999999999969</v>
          </cell>
          <cell r="L94">
            <v>0</v>
          </cell>
          <cell r="M94">
            <v>23779.999999999949</v>
          </cell>
          <cell r="N94">
            <v>0</v>
          </cell>
          <cell r="O94">
            <v>1410.0000000000014</v>
          </cell>
          <cell r="P94">
            <v>0</v>
          </cell>
          <cell r="Q94">
            <v>1335.0000000000014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3441.6666666666611</v>
          </cell>
          <cell r="AB94">
            <v>0</v>
          </cell>
          <cell r="AC94">
            <v>56068.23529411768</v>
          </cell>
          <cell r="AD94">
            <v>0</v>
          </cell>
          <cell r="AE94">
            <v>0</v>
          </cell>
          <cell r="AF94">
            <v>0</v>
          </cell>
          <cell r="AG94">
            <v>134400</v>
          </cell>
          <cell r="AH94">
            <v>0</v>
          </cell>
          <cell r="AI94">
            <v>0</v>
          </cell>
          <cell r="AJ94">
            <v>0</v>
          </cell>
          <cell r="AK94">
            <v>15558.25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648284</v>
          </cell>
          <cell r="AU94">
            <v>100244.90196078426</v>
          </cell>
          <cell r="AV94">
            <v>149958.25</v>
          </cell>
          <cell r="AW94">
            <v>0</v>
          </cell>
          <cell r="AX94">
            <v>898487.15196078422</v>
          </cell>
          <cell r="AY94">
            <v>882928.90196078422</v>
          </cell>
          <cell r="AZ94">
            <v>4610</v>
          </cell>
          <cell r="BA94">
            <v>839020</v>
          </cell>
          <cell r="BB94">
            <v>0</v>
          </cell>
          <cell r="BC94">
            <v>0</v>
          </cell>
          <cell r="BD94">
            <v>898487.15196078422</v>
          </cell>
          <cell r="BE94">
            <v>898487.15196078434</v>
          </cell>
          <cell r="BF94">
            <v>0</v>
          </cell>
          <cell r="BG94">
            <v>854578.25</v>
          </cell>
          <cell r="BH94">
            <v>704620</v>
          </cell>
          <cell r="BI94">
            <v>748528.90196078422</v>
          </cell>
          <cell r="BJ94">
            <v>4112.7961646196936</v>
          </cell>
          <cell r="BK94">
            <v>3915.6708571428571</v>
          </cell>
          <cell r="BL94">
            <v>5.0342665323170874E-2</v>
          </cell>
          <cell r="BM94">
            <v>-1.2756233621312812E-2</v>
          </cell>
          <cell r="BN94">
            <v>-9090.7566272942458</v>
          </cell>
          <cell r="BO94">
            <v>889396.39533348999</v>
          </cell>
        </row>
        <row r="95">
          <cell r="C95">
            <v>9262411</v>
          </cell>
          <cell r="D95" t="str">
            <v>Downham Market, Hillcrest Primary School</v>
          </cell>
          <cell r="E95">
            <v>463</v>
          </cell>
          <cell r="F95">
            <v>463</v>
          </cell>
          <cell r="G95">
            <v>0</v>
          </cell>
          <cell r="H95">
            <v>1649206</v>
          </cell>
          <cell r="I95">
            <v>0</v>
          </cell>
          <cell r="J95">
            <v>0</v>
          </cell>
          <cell r="K95">
            <v>47040.000000000036</v>
          </cell>
          <cell r="L95">
            <v>0</v>
          </cell>
          <cell r="M95">
            <v>83639.999999999913</v>
          </cell>
          <cell r="N95">
            <v>0</v>
          </cell>
          <cell r="O95">
            <v>58877.164502164494</v>
          </cell>
          <cell r="P95">
            <v>14566.461038960986</v>
          </cell>
          <cell r="Q95">
            <v>0</v>
          </cell>
          <cell r="R95">
            <v>0</v>
          </cell>
          <cell r="S95">
            <v>516.11471861471762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10818.613861386139</v>
          </cell>
          <cell r="AB95">
            <v>0</v>
          </cell>
          <cell r="AC95">
            <v>149484.53164556963</v>
          </cell>
          <cell r="AD95">
            <v>0</v>
          </cell>
          <cell r="AE95">
            <v>5079.7714285714155</v>
          </cell>
          <cell r="AF95">
            <v>0</v>
          </cell>
          <cell r="AG95">
            <v>134400</v>
          </cell>
          <cell r="AH95">
            <v>0</v>
          </cell>
          <cell r="AI95">
            <v>0</v>
          </cell>
          <cell r="AJ95">
            <v>0</v>
          </cell>
          <cell r="AK95">
            <v>73588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1649206</v>
          </cell>
          <cell r="AU95">
            <v>370022.65719526738</v>
          </cell>
          <cell r="AV95">
            <v>207988</v>
          </cell>
          <cell r="AW95">
            <v>0</v>
          </cell>
          <cell r="AX95">
            <v>2227216.6571952673</v>
          </cell>
          <cell r="AY95">
            <v>2153628.6571952673</v>
          </cell>
          <cell r="AZ95">
            <v>4610</v>
          </cell>
          <cell r="BA95">
            <v>2134430</v>
          </cell>
          <cell r="BB95">
            <v>0</v>
          </cell>
          <cell r="BC95">
            <v>0</v>
          </cell>
          <cell r="BD95">
            <v>2227216.6571952673</v>
          </cell>
          <cell r="BE95">
            <v>2227216.6571952673</v>
          </cell>
          <cell r="BF95">
            <v>0</v>
          </cell>
          <cell r="BG95">
            <v>2208018</v>
          </cell>
          <cell r="BH95">
            <v>2000030</v>
          </cell>
          <cell r="BI95">
            <v>2019228.6571952673</v>
          </cell>
          <cell r="BJ95">
            <v>4361.1850047413982</v>
          </cell>
          <cell r="BK95">
            <v>4295.6310641468681</v>
          </cell>
          <cell r="BL95">
            <v>1.5260607723431066E-2</v>
          </cell>
          <cell r="BM95">
            <v>0</v>
          </cell>
          <cell r="BN95">
            <v>0</v>
          </cell>
          <cell r="BO95">
            <v>2227216.6571952673</v>
          </cell>
        </row>
        <row r="96">
          <cell r="C96">
            <v>9262415</v>
          </cell>
          <cell r="D96" t="str">
            <v>Coltishall Primary School</v>
          </cell>
          <cell r="E96">
            <v>201</v>
          </cell>
          <cell r="F96">
            <v>201</v>
          </cell>
          <cell r="G96">
            <v>0</v>
          </cell>
          <cell r="H96">
            <v>715962</v>
          </cell>
          <cell r="I96">
            <v>0</v>
          </cell>
          <cell r="J96">
            <v>0</v>
          </cell>
          <cell r="K96">
            <v>11269.99999999996</v>
          </cell>
          <cell r="L96">
            <v>0</v>
          </cell>
          <cell r="M96">
            <v>20499.999999999949</v>
          </cell>
          <cell r="N96">
            <v>0</v>
          </cell>
          <cell r="O96">
            <v>0</v>
          </cell>
          <cell r="P96">
            <v>1709.9999999999991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3407.7586206896499</v>
          </cell>
          <cell r="AB96">
            <v>0</v>
          </cell>
          <cell r="AC96">
            <v>44336.184971098271</v>
          </cell>
          <cell r="AD96">
            <v>0</v>
          </cell>
          <cell r="AE96">
            <v>0</v>
          </cell>
          <cell r="AF96">
            <v>0</v>
          </cell>
          <cell r="AG96">
            <v>134400</v>
          </cell>
          <cell r="AH96">
            <v>0</v>
          </cell>
          <cell r="AI96">
            <v>0</v>
          </cell>
          <cell r="AJ96">
            <v>0</v>
          </cell>
          <cell r="AK96">
            <v>21698.25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715962</v>
          </cell>
          <cell r="AU96">
            <v>81223.943591787829</v>
          </cell>
          <cell r="AV96">
            <v>156098.25</v>
          </cell>
          <cell r="AW96">
            <v>0</v>
          </cell>
          <cell r="AX96">
            <v>953284.19359178783</v>
          </cell>
          <cell r="AY96">
            <v>931585.94359178783</v>
          </cell>
          <cell r="AZ96">
            <v>4610</v>
          </cell>
          <cell r="BA96">
            <v>926610</v>
          </cell>
          <cell r="BB96">
            <v>0</v>
          </cell>
          <cell r="BC96">
            <v>0</v>
          </cell>
          <cell r="BD96">
            <v>953284.19359178783</v>
          </cell>
          <cell r="BE96">
            <v>953284.19359178795</v>
          </cell>
          <cell r="BF96">
            <v>0</v>
          </cell>
          <cell r="BG96">
            <v>948308.25</v>
          </cell>
          <cell r="BH96">
            <v>792210</v>
          </cell>
          <cell r="BI96">
            <v>797185.94359178783</v>
          </cell>
          <cell r="BJ96">
            <v>3966.0992218496908</v>
          </cell>
          <cell r="BK96">
            <v>3904.3718507462686</v>
          </cell>
          <cell r="BL96">
            <v>1.5809808456544391E-2</v>
          </cell>
          <cell r="BM96">
            <v>0</v>
          </cell>
          <cell r="BN96">
            <v>0</v>
          </cell>
          <cell r="BO96">
            <v>953284.19359178783</v>
          </cell>
        </row>
        <row r="97">
          <cell r="C97">
            <v>9262416</v>
          </cell>
          <cell r="D97" t="str">
            <v>Chapel Break Infant School</v>
          </cell>
          <cell r="E97">
            <v>177</v>
          </cell>
          <cell r="F97">
            <v>177</v>
          </cell>
          <cell r="G97">
            <v>0</v>
          </cell>
          <cell r="H97">
            <v>630474</v>
          </cell>
          <cell r="I97">
            <v>0</v>
          </cell>
          <cell r="J97">
            <v>0</v>
          </cell>
          <cell r="K97">
            <v>18619.999999999985</v>
          </cell>
          <cell r="L97">
            <v>0</v>
          </cell>
          <cell r="M97">
            <v>31159.999999999978</v>
          </cell>
          <cell r="N97">
            <v>0</v>
          </cell>
          <cell r="O97">
            <v>20914.999999999993</v>
          </cell>
          <cell r="P97">
            <v>2280.0000000000027</v>
          </cell>
          <cell r="Q97">
            <v>0</v>
          </cell>
          <cell r="R97">
            <v>9215.0000000000364</v>
          </cell>
          <cell r="S97">
            <v>1545.0000000000016</v>
          </cell>
          <cell r="T97">
            <v>679.99999999999955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26776.923076923031</v>
          </cell>
          <cell r="AB97">
            <v>0</v>
          </cell>
          <cell r="AC97">
            <v>66984.584273283937</v>
          </cell>
          <cell r="AD97">
            <v>0</v>
          </cell>
          <cell r="AE97">
            <v>0</v>
          </cell>
          <cell r="AF97">
            <v>0</v>
          </cell>
          <cell r="AG97">
            <v>134400</v>
          </cell>
          <cell r="AH97">
            <v>0</v>
          </cell>
          <cell r="AI97">
            <v>0</v>
          </cell>
          <cell r="AJ97">
            <v>0</v>
          </cell>
          <cell r="AK97">
            <v>19814.75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630474</v>
          </cell>
          <cell r="AU97">
            <v>178176.50735020696</v>
          </cell>
          <cell r="AV97">
            <v>154214.75</v>
          </cell>
          <cell r="AW97">
            <v>0</v>
          </cell>
          <cell r="AX97">
            <v>962865.25735020696</v>
          </cell>
          <cell r="AY97">
            <v>943050.50735020696</v>
          </cell>
          <cell r="AZ97">
            <v>4610</v>
          </cell>
          <cell r="BA97">
            <v>815970</v>
          </cell>
          <cell r="BB97">
            <v>0</v>
          </cell>
          <cell r="BC97">
            <v>0</v>
          </cell>
          <cell r="BD97">
            <v>962865.25735020696</v>
          </cell>
          <cell r="BE97">
            <v>962865.25735020696</v>
          </cell>
          <cell r="BF97">
            <v>0</v>
          </cell>
          <cell r="BG97">
            <v>835784.75</v>
          </cell>
          <cell r="BH97">
            <v>681570</v>
          </cell>
          <cell r="BI97">
            <v>808650.50735020696</v>
          </cell>
          <cell r="BJ97">
            <v>4568.6469341819602</v>
          </cell>
          <cell r="BK97">
            <v>4276.0371785310736</v>
          </cell>
          <cell r="BL97">
            <v>6.8430124302942916E-2</v>
          </cell>
          <cell r="BM97">
            <v>-3.0843692601084854E-2</v>
          </cell>
          <cell r="BN97">
            <v>-23344.313402519805</v>
          </cell>
          <cell r="BO97">
            <v>939520.94394768716</v>
          </cell>
        </row>
        <row r="98">
          <cell r="C98">
            <v>9262417</v>
          </cell>
          <cell r="D98" t="str">
            <v>East Harling Primary School and Nursery</v>
          </cell>
          <cell r="E98">
            <v>209</v>
          </cell>
          <cell r="F98">
            <v>209</v>
          </cell>
          <cell r="G98">
            <v>0</v>
          </cell>
          <cell r="H98">
            <v>744458</v>
          </cell>
          <cell r="I98">
            <v>0</v>
          </cell>
          <cell r="J98">
            <v>0</v>
          </cell>
          <cell r="K98">
            <v>20090.000000000025</v>
          </cell>
          <cell r="L98">
            <v>0</v>
          </cell>
          <cell r="M98">
            <v>33620.000000000044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969.99999999999977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688.88268156424579</v>
          </cell>
          <cell r="AB98">
            <v>0</v>
          </cell>
          <cell r="AC98">
            <v>58572.147567278487</v>
          </cell>
          <cell r="AD98">
            <v>0</v>
          </cell>
          <cell r="AE98">
            <v>0</v>
          </cell>
          <cell r="AF98">
            <v>0</v>
          </cell>
          <cell r="AG98">
            <v>134400</v>
          </cell>
          <cell r="AH98">
            <v>0</v>
          </cell>
          <cell r="AI98">
            <v>0</v>
          </cell>
          <cell r="AJ98">
            <v>0</v>
          </cell>
          <cell r="AK98">
            <v>4065.9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744458</v>
          </cell>
          <cell r="AU98">
            <v>113941.03024884281</v>
          </cell>
          <cell r="AV98">
            <v>138465.9</v>
          </cell>
          <cell r="AW98">
            <v>0</v>
          </cell>
          <cell r="AX98">
            <v>996864.93024884281</v>
          </cell>
          <cell r="AY98">
            <v>992799.03024884278</v>
          </cell>
          <cell r="AZ98">
            <v>4610</v>
          </cell>
          <cell r="BA98">
            <v>963490</v>
          </cell>
          <cell r="BB98">
            <v>0</v>
          </cell>
          <cell r="BC98">
            <v>0</v>
          </cell>
          <cell r="BD98">
            <v>996864.93024884281</v>
          </cell>
          <cell r="BE98">
            <v>996864.93024884269</v>
          </cell>
          <cell r="BF98">
            <v>0</v>
          </cell>
          <cell r="BG98">
            <v>967555.9</v>
          </cell>
          <cell r="BH98">
            <v>829090</v>
          </cell>
          <cell r="BI98">
            <v>858399.03024884278</v>
          </cell>
          <cell r="BJ98">
            <v>4107.1723935351329</v>
          </cell>
          <cell r="BK98">
            <v>4019.2608698564591</v>
          </cell>
          <cell r="BL98">
            <v>2.1872559787793372E-2</v>
          </cell>
          <cell r="BM98">
            <v>0</v>
          </cell>
          <cell r="BN98">
            <v>0</v>
          </cell>
          <cell r="BO98">
            <v>996864.93024884281</v>
          </cell>
        </row>
        <row r="99">
          <cell r="C99">
            <v>9262420</v>
          </cell>
          <cell r="D99" t="str">
            <v>Terrington St Clement Community School</v>
          </cell>
          <cell r="E99">
            <v>316</v>
          </cell>
          <cell r="F99">
            <v>316</v>
          </cell>
          <cell r="G99">
            <v>0</v>
          </cell>
          <cell r="H99">
            <v>1125592</v>
          </cell>
          <cell r="I99">
            <v>0</v>
          </cell>
          <cell r="J99">
            <v>0</v>
          </cell>
          <cell r="K99">
            <v>37239.999999999993</v>
          </cell>
          <cell r="L99">
            <v>0</v>
          </cell>
          <cell r="M99">
            <v>64780</v>
          </cell>
          <cell r="N99">
            <v>0</v>
          </cell>
          <cell r="O99">
            <v>43417.188498402553</v>
          </cell>
          <cell r="P99">
            <v>1726.3897763578248</v>
          </cell>
          <cell r="Q99">
            <v>0</v>
          </cell>
          <cell r="R99">
            <v>489.64856230031984</v>
          </cell>
          <cell r="S99">
            <v>519.93610223642213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5503.7638376383711</v>
          </cell>
          <cell r="AB99">
            <v>0</v>
          </cell>
          <cell r="AC99">
            <v>110903.41164453524</v>
          </cell>
          <cell r="AD99">
            <v>0</v>
          </cell>
          <cell r="AE99">
            <v>0</v>
          </cell>
          <cell r="AF99">
            <v>0</v>
          </cell>
          <cell r="AG99">
            <v>134400</v>
          </cell>
          <cell r="AH99">
            <v>0</v>
          </cell>
          <cell r="AI99">
            <v>0</v>
          </cell>
          <cell r="AJ99">
            <v>0</v>
          </cell>
          <cell r="AK99">
            <v>34187.5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1125592</v>
          </cell>
          <cell r="AU99">
            <v>264580.33842147072</v>
          </cell>
          <cell r="AV99">
            <v>168587.5</v>
          </cell>
          <cell r="AW99">
            <v>0</v>
          </cell>
          <cell r="AX99">
            <v>1558759.8384214707</v>
          </cell>
          <cell r="AY99">
            <v>1524572.3384214707</v>
          </cell>
          <cell r="AZ99">
            <v>4610</v>
          </cell>
          <cell r="BA99">
            <v>1456760</v>
          </cell>
          <cell r="BB99">
            <v>0</v>
          </cell>
          <cell r="BC99">
            <v>0</v>
          </cell>
          <cell r="BD99">
            <v>1558759.8384214707</v>
          </cell>
          <cell r="BE99">
            <v>1558759.8384214705</v>
          </cell>
          <cell r="BF99">
            <v>0</v>
          </cell>
          <cell r="BG99">
            <v>1490947.5</v>
          </cell>
          <cell r="BH99">
            <v>1322360</v>
          </cell>
          <cell r="BI99">
            <v>1390172.3384214707</v>
          </cell>
          <cell r="BJ99">
            <v>4399.2795519666797</v>
          </cell>
          <cell r="BK99">
            <v>4231.5174515822782</v>
          </cell>
          <cell r="BL99">
            <v>3.9645848635616696E-2</v>
          </cell>
          <cell r="BM99">
            <v>-2.0594169337586343E-3</v>
          </cell>
          <cell r="BN99">
            <v>-2753.7689477096574</v>
          </cell>
          <cell r="BO99">
            <v>1556006.0694737611</v>
          </cell>
        </row>
        <row r="100">
          <cell r="C100">
            <v>9263000</v>
          </cell>
          <cell r="D100" t="str">
            <v>Acle St Edmund Voluntary Controlled Primary School</v>
          </cell>
          <cell r="E100">
            <v>180</v>
          </cell>
          <cell r="F100">
            <v>180</v>
          </cell>
          <cell r="G100">
            <v>0</v>
          </cell>
          <cell r="H100">
            <v>641160</v>
          </cell>
          <cell r="I100">
            <v>0</v>
          </cell>
          <cell r="J100">
            <v>0</v>
          </cell>
          <cell r="K100">
            <v>24500.000000000022</v>
          </cell>
          <cell r="L100">
            <v>0</v>
          </cell>
          <cell r="M100">
            <v>41000.000000000036</v>
          </cell>
          <cell r="N100">
            <v>0</v>
          </cell>
          <cell r="O100">
            <v>0</v>
          </cell>
          <cell r="P100">
            <v>285.00000000000023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2124</v>
          </cell>
          <cell r="AB100">
            <v>0</v>
          </cell>
          <cell r="AC100">
            <v>42604.137931034529</v>
          </cell>
          <cell r="AD100">
            <v>0</v>
          </cell>
          <cell r="AE100">
            <v>0</v>
          </cell>
          <cell r="AF100">
            <v>0</v>
          </cell>
          <cell r="AG100">
            <v>134400</v>
          </cell>
          <cell r="AH100">
            <v>0</v>
          </cell>
          <cell r="AI100">
            <v>0</v>
          </cell>
          <cell r="AJ100">
            <v>0</v>
          </cell>
          <cell r="AK100">
            <v>18708.5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641160</v>
          </cell>
          <cell r="AU100">
            <v>110513.13793103458</v>
          </cell>
          <cell r="AV100">
            <v>153108.5</v>
          </cell>
          <cell r="AW100">
            <v>0</v>
          </cell>
          <cell r="AX100">
            <v>904781.63793103455</v>
          </cell>
          <cell r="AY100">
            <v>886073.13793103455</v>
          </cell>
          <cell r="AZ100">
            <v>4610</v>
          </cell>
          <cell r="BA100">
            <v>829800</v>
          </cell>
          <cell r="BB100">
            <v>0</v>
          </cell>
          <cell r="BC100">
            <v>0</v>
          </cell>
          <cell r="BD100">
            <v>904781.63793103455</v>
          </cell>
          <cell r="BE100">
            <v>904781.63793103455</v>
          </cell>
          <cell r="BF100">
            <v>0</v>
          </cell>
          <cell r="BG100">
            <v>848508.5</v>
          </cell>
          <cell r="BH100">
            <v>695400</v>
          </cell>
          <cell r="BI100">
            <v>751673.13793103455</v>
          </cell>
          <cell r="BJ100">
            <v>4175.9618773946368</v>
          </cell>
          <cell r="BK100">
            <v>4107.3662833333328</v>
          </cell>
          <cell r="BL100">
            <v>1.6700627440909697E-2</v>
          </cell>
          <cell r="BM100">
            <v>0</v>
          </cell>
          <cell r="BN100">
            <v>0</v>
          </cell>
          <cell r="BO100">
            <v>904781.63793103455</v>
          </cell>
        </row>
        <row r="101">
          <cell r="C101">
            <v>9263003</v>
          </cell>
          <cell r="D101" t="str">
            <v>Ashill Voluntary Controlled Primary School</v>
          </cell>
          <cell r="E101">
            <v>107</v>
          </cell>
          <cell r="F101">
            <v>107</v>
          </cell>
          <cell r="G101">
            <v>0</v>
          </cell>
          <cell r="H101">
            <v>381134</v>
          </cell>
          <cell r="I101">
            <v>0</v>
          </cell>
          <cell r="J101">
            <v>0</v>
          </cell>
          <cell r="K101">
            <v>7840.0000000000091</v>
          </cell>
          <cell r="L101">
            <v>0</v>
          </cell>
          <cell r="M101">
            <v>13120.000000000015</v>
          </cell>
          <cell r="N101">
            <v>0</v>
          </cell>
          <cell r="O101">
            <v>0</v>
          </cell>
          <cell r="P101">
            <v>855.00000000000023</v>
          </cell>
          <cell r="Q101">
            <v>1335.0000000000005</v>
          </cell>
          <cell r="R101">
            <v>484.99999999999977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678.81720430107453</v>
          </cell>
          <cell r="AB101">
            <v>0</v>
          </cell>
          <cell r="AC101">
            <v>32673.214285714294</v>
          </cell>
          <cell r="AD101">
            <v>0</v>
          </cell>
          <cell r="AE101">
            <v>0</v>
          </cell>
          <cell r="AF101">
            <v>0</v>
          </cell>
          <cell r="AG101">
            <v>134400</v>
          </cell>
          <cell r="AH101">
            <v>32628.57142857142</v>
          </cell>
          <cell r="AI101">
            <v>0</v>
          </cell>
          <cell r="AJ101">
            <v>0</v>
          </cell>
          <cell r="AK101">
            <v>18806.25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381134</v>
          </cell>
          <cell r="AU101">
            <v>56987.03149001539</v>
          </cell>
          <cell r="AV101">
            <v>185834.82142857142</v>
          </cell>
          <cell r="AW101">
            <v>0</v>
          </cell>
          <cell r="AX101">
            <v>623955.85291858681</v>
          </cell>
          <cell r="AY101">
            <v>605149.60291858681</v>
          </cell>
          <cell r="AZ101">
            <v>4610</v>
          </cell>
          <cell r="BA101">
            <v>493270</v>
          </cell>
          <cell r="BB101">
            <v>0</v>
          </cell>
          <cell r="BC101">
            <v>0</v>
          </cell>
          <cell r="BD101">
            <v>623955.85291858681</v>
          </cell>
          <cell r="BE101">
            <v>623955.85291858681</v>
          </cell>
          <cell r="BF101">
            <v>0</v>
          </cell>
          <cell r="BG101">
            <v>512076.25</v>
          </cell>
          <cell r="BH101">
            <v>326241.42857142858</v>
          </cell>
          <cell r="BI101">
            <v>438121.03149001539</v>
          </cell>
          <cell r="BJ101">
            <v>4094.5890793459384</v>
          </cell>
          <cell r="BK101">
            <v>3774.0485053404541</v>
          </cell>
          <cell r="BL101">
            <v>8.4932817782258113E-2</v>
          </cell>
          <cell r="BM101">
            <v>-4.7346386080400052E-2</v>
          </cell>
          <cell r="BN101">
            <v>-19119.56866534063</v>
          </cell>
          <cell r="BO101">
            <v>604836.28425324615</v>
          </cell>
        </row>
        <row r="102">
          <cell r="C102">
            <v>9263004</v>
          </cell>
          <cell r="D102" t="str">
            <v>St Michael's Church of England VA Primary and Nursery School</v>
          </cell>
          <cell r="E102">
            <v>134</v>
          </cell>
          <cell r="F102">
            <v>134</v>
          </cell>
          <cell r="G102">
            <v>0</v>
          </cell>
          <cell r="H102">
            <v>477308</v>
          </cell>
          <cell r="I102">
            <v>0</v>
          </cell>
          <cell r="J102">
            <v>0</v>
          </cell>
          <cell r="K102">
            <v>11759.99999999998</v>
          </cell>
          <cell r="L102">
            <v>0</v>
          </cell>
          <cell r="M102">
            <v>20499.999999999949</v>
          </cell>
          <cell r="N102">
            <v>0</v>
          </cell>
          <cell r="O102">
            <v>2819.9999999999982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2062.4347826086932</v>
          </cell>
          <cell r="AB102">
            <v>0</v>
          </cell>
          <cell r="AC102">
            <v>53893.124999999985</v>
          </cell>
          <cell r="AD102">
            <v>0</v>
          </cell>
          <cell r="AE102">
            <v>0</v>
          </cell>
          <cell r="AF102">
            <v>0</v>
          </cell>
          <cell r="AG102">
            <v>134400</v>
          </cell>
          <cell r="AH102">
            <v>0</v>
          </cell>
          <cell r="AI102">
            <v>0</v>
          </cell>
          <cell r="AJ102">
            <v>0</v>
          </cell>
          <cell r="AK102">
            <v>2161.7500000000005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477308</v>
          </cell>
          <cell r="AU102">
            <v>91035.559782608616</v>
          </cell>
          <cell r="AV102">
            <v>136561.75</v>
          </cell>
          <cell r="AW102">
            <v>0</v>
          </cell>
          <cell r="AX102">
            <v>704905.30978260865</v>
          </cell>
          <cell r="AY102">
            <v>702743.55978260865</v>
          </cell>
          <cell r="AZ102">
            <v>4610</v>
          </cell>
          <cell r="BA102">
            <v>617740</v>
          </cell>
          <cell r="BB102">
            <v>0</v>
          </cell>
          <cell r="BC102">
            <v>0</v>
          </cell>
          <cell r="BD102">
            <v>704905.30978260865</v>
          </cell>
          <cell r="BE102">
            <v>704905.30978260865</v>
          </cell>
          <cell r="BF102">
            <v>0</v>
          </cell>
          <cell r="BG102">
            <v>619901.75</v>
          </cell>
          <cell r="BH102">
            <v>483340</v>
          </cell>
          <cell r="BI102">
            <v>568343.55978260865</v>
          </cell>
          <cell r="BJ102">
            <v>4241.3698491239447</v>
          </cell>
          <cell r="BK102">
            <v>3973.7383432835818</v>
          </cell>
          <cell r="BL102">
            <v>6.7350057482449516E-2</v>
          </cell>
          <cell r="BM102">
            <v>-2.9763625780591454E-2</v>
          </cell>
          <cell r="BN102">
            <v>-15848.563373930318</v>
          </cell>
          <cell r="BO102">
            <v>689056.74640867836</v>
          </cell>
        </row>
        <row r="103">
          <cell r="C103">
            <v>9263027</v>
          </cell>
          <cell r="D103" t="str">
            <v>Ellingham VC Primary School</v>
          </cell>
          <cell r="E103">
            <v>102</v>
          </cell>
          <cell r="F103">
            <v>102</v>
          </cell>
          <cell r="G103">
            <v>0</v>
          </cell>
          <cell r="H103">
            <v>363324</v>
          </cell>
          <cell r="I103">
            <v>0</v>
          </cell>
          <cell r="J103">
            <v>0</v>
          </cell>
          <cell r="K103">
            <v>8330.0000000000164</v>
          </cell>
          <cell r="L103">
            <v>0</v>
          </cell>
          <cell r="M103">
            <v>13940.000000000025</v>
          </cell>
          <cell r="N103">
            <v>0</v>
          </cell>
          <cell r="O103">
            <v>940</v>
          </cell>
          <cell r="P103">
            <v>3135.0000000000009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1367.7272727272709</v>
          </cell>
          <cell r="AB103">
            <v>0</v>
          </cell>
          <cell r="AC103">
            <v>18039.767441860469</v>
          </cell>
          <cell r="AD103">
            <v>0</v>
          </cell>
          <cell r="AE103">
            <v>0</v>
          </cell>
          <cell r="AF103">
            <v>0</v>
          </cell>
          <cell r="AG103">
            <v>134400</v>
          </cell>
          <cell r="AH103">
            <v>36440.320427236307</v>
          </cell>
          <cell r="AI103">
            <v>0</v>
          </cell>
          <cell r="AJ103">
            <v>0</v>
          </cell>
          <cell r="AK103">
            <v>14786.5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363324</v>
          </cell>
          <cell r="AU103">
            <v>45752.494714587781</v>
          </cell>
          <cell r="AV103">
            <v>185626.82042723632</v>
          </cell>
          <cell r="AW103">
            <v>0</v>
          </cell>
          <cell r="AX103">
            <v>594703.31514182407</v>
          </cell>
          <cell r="AY103">
            <v>579916.81514182407</v>
          </cell>
          <cell r="AZ103">
            <v>4610</v>
          </cell>
          <cell r="BA103">
            <v>470220</v>
          </cell>
          <cell r="BB103">
            <v>0</v>
          </cell>
          <cell r="BC103">
            <v>0</v>
          </cell>
          <cell r="BD103">
            <v>594703.31514182407</v>
          </cell>
          <cell r="BE103">
            <v>594703.31514182407</v>
          </cell>
          <cell r="BF103">
            <v>0</v>
          </cell>
          <cell r="BG103">
            <v>485006.5</v>
          </cell>
          <cell r="BH103">
            <v>299379.67957276368</v>
          </cell>
          <cell r="BI103">
            <v>409076.49471458775</v>
          </cell>
          <cell r="BJ103">
            <v>4010.5538697508605</v>
          </cell>
          <cell r="BK103">
            <v>3597.3256252231731</v>
          </cell>
          <cell r="BL103">
            <v>0.11487095903419954</v>
          </cell>
          <cell r="BM103">
            <v>-7.7284527332341479E-2</v>
          </cell>
          <cell r="BN103">
            <v>-28357.79628180106</v>
          </cell>
          <cell r="BO103">
            <v>566345.518860023</v>
          </cell>
        </row>
        <row r="104">
          <cell r="C104">
            <v>9263028</v>
          </cell>
          <cell r="D104" t="str">
            <v>Erpingham Voluntary Controlled Church of England Primary School</v>
          </cell>
          <cell r="E104">
            <v>55</v>
          </cell>
          <cell r="F104">
            <v>55</v>
          </cell>
          <cell r="G104">
            <v>0</v>
          </cell>
          <cell r="H104">
            <v>195910</v>
          </cell>
          <cell r="I104">
            <v>0</v>
          </cell>
          <cell r="J104">
            <v>0</v>
          </cell>
          <cell r="K104">
            <v>1469.9999999999989</v>
          </cell>
          <cell r="L104">
            <v>0</v>
          </cell>
          <cell r="M104">
            <v>2459.9999999999982</v>
          </cell>
          <cell r="N104">
            <v>0</v>
          </cell>
          <cell r="O104">
            <v>1174.9999999999998</v>
          </cell>
          <cell r="P104">
            <v>0</v>
          </cell>
          <cell r="Q104">
            <v>0</v>
          </cell>
          <cell r="R104">
            <v>0</v>
          </cell>
          <cell r="S104">
            <v>515.00000000000045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21250.465116279072</v>
          </cell>
          <cell r="AD104">
            <v>0</v>
          </cell>
          <cell r="AE104">
            <v>671.99999999999841</v>
          </cell>
          <cell r="AF104">
            <v>0</v>
          </cell>
          <cell r="AG104">
            <v>134400</v>
          </cell>
          <cell r="AH104">
            <v>56814.5</v>
          </cell>
          <cell r="AI104">
            <v>0</v>
          </cell>
          <cell r="AJ104">
            <v>0</v>
          </cell>
          <cell r="AK104">
            <v>5012.7999999999993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195910</v>
          </cell>
          <cell r="AU104">
            <v>27542.465116279069</v>
          </cell>
          <cell r="AV104">
            <v>196227.3</v>
          </cell>
          <cell r="AW104">
            <v>0</v>
          </cell>
          <cell r="AX104">
            <v>419679.76511627907</v>
          </cell>
          <cell r="AY104">
            <v>414666.96511627908</v>
          </cell>
          <cell r="AZ104">
            <v>4610</v>
          </cell>
          <cell r="BA104">
            <v>253550</v>
          </cell>
          <cell r="BB104">
            <v>0</v>
          </cell>
          <cell r="BC104">
            <v>0</v>
          </cell>
          <cell r="BD104">
            <v>419679.76511627907</v>
          </cell>
          <cell r="BE104">
            <v>419679.76511627907</v>
          </cell>
          <cell r="BF104">
            <v>0</v>
          </cell>
          <cell r="BG104">
            <v>258562.8</v>
          </cell>
          <cell r="BH104">
            <v>62335.499999999985</v>
          </cell>
          <cell r="BI104">
            <v>223452.46511627908</v>
          </cell>
          <cell r="BJ104">
            <v>4062.7720930232563</v>
          </cell>
          <cell r="BK104">
            <v>3715.865545454546</v>
          </cell>
          <cell r="BL104">
            <v>9.3358207751371866E-2</v>
          </cell>
          <cell r="BM104">
            <v>-5.5771776049513805E-2</v>
          </cell>
          <cell r="BN104">
            <v>-11398.223156715747</v>
          </cell>
          <cell r="BO104">
            <v>408281.54195956333</v>
          </cell>
        </row>
        <row r="105">
          <cell r="C105">
            <v>9263030</v>
          </cell>
          <cell r="D105" t="str">
            <v>Edmund de Moundeford VC Primary School, Feltwell</v>
          </cell>
          <cell r="E105">
            <v>169</v>
          </cell>
          <cell r="F105">
            <v>169</v>
          </cell>
          <cell r="G105">
            <v>0</v>
          </cell>
          <cell r="H105">
            <v>601978</v>
          </cell>
          <cell r="I105">
            <v>0</v>
          </cell>
          <cell r="J105">
            <v>0</v>
          </cell>
          <cell r="K105">
            <v>13719.999999999995</v>
          </cell>
          <cell r="L105">
            <v>0</v>
          </cell>
          <cell r="M105">
            <v>23780.000000000044</v>
          </cell>
          <cell r="N105">
            <v>0</v>
          </cell>
          <cell r="O105">
            <v>0</v>
          </cell>
          <cell r="P105">
            <v>285.00000000000006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4042.2972972972934</v>
          </cell>
          <cell r="AB105">
            <v>0</v>
          </cell>
          <cell r="AC105">
            <v>49921.637181409227</v>
          </cell>
          <cell r="AD105">
            <v>0</v>
          </cell>
          <cell r="AE105">
            <v>4665.5999999999931</v>
          </cell>
          <cell r="AF105">
            <v>0</v>
          </cell>
          <cell r="AG105">
            <v>134400</v>
          </cell>
          <cell r="AH105">
            <v>0</v>
          </cell>
          <cell r="AI105">
            <v>0</v>
          </cell>
          <cell r="AJ105">
            <v>0</v>
          </cell>
          <cell r="AK105">
            <v>24806.25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601978</v>
          </cell>
          <cell r="AU105">
            <v>96414.534478706555</v>
          </cell>
          <cell r="AV105">
            <v>159206.25</v>
          </cell>
          <cell r="AW105">
            <v>0</v>
          </cell>
          <cell r="AX105">
            <v>857598.78447870654</v>
          </cell>
          <cell r="AY105">
            <v>832792.53447870654</v>
          </cell>
          <cell r="AZ105">
            <v>4610</v>
          </cell>
          <cell r="BA105">
            <v>779090</v>
          </cell>
          <cell r="BB105">
            <v>0</v>
          </cell>
          <cell r="BC105">
            <v>0</v>
          </cell>
          <cell r="BD105">
            <v>857598.78447870654</v>
          </cell>
          <cell r="BE105">
            <v>857598.78447870642</v>
          </cell>
          <cell r="BF105">
            <v>0</v>
          </cell>
          <cell r="BG105">
            <v>803896.25</v>
          </cell>
          <cell r="BH105">
            <v>644690</v>
          </cell>
          <cell r="BI105">
            <v>698392.53447870654</v>
          </cell>
          <cell r="BJ105">
            <v>4132.5002040160152</v>
          </cell>
          <cell r="BK105">
            <v>4008.6933680473376</v>
          </cell>
          <cell r="BL105">
            <v>3.0884586223411951E-2</v>
          </cell>
          <cell r="BM105">
            <v>0</v>
          </cell>
          <cell r="BN105">
            <v>0</v>
          </cell>
          <cell r="BO105">
            <v>857598.78447870654</v>
          </cell>
        </row>
        <row r="106">
          <cell r="C106">
            <v>9263037</v>
          </cell>
          <cell r="D106" t="str">
            <v>Happisburgh Primary and Early Years School</v>
          </cell>
          <cell r="E106">
            <v>74</v>
          </cell>
          <cell r="F106">
            <v>74</v>
          </cell>
          <cell r="G106">
            <v>0</v>
          </cell>
          <cell r="H106">
            <v>263588</v>
          </cell>
          <cell r="I106">
            <v>0</v>
          </cell>
          <cell r="J106">
            <v>0</v>
          </cell>
          <cell r="K106">
            <v>8819.9999999999909</v>
          </cell>
          <cell r="L106">
            <v>0</v>
          </cell>
          <cell r="M106">
            <v>14759.999999999985</v>
          </cell>
          <cell r="N106">
            <v>0</v>
          </cell>
          <cell r="O106">
            <v>0</v>
          </cell>
          <cell r="P106">
            <v>854.99999999999909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1343.3846153846166</v>
          </cell>
          <cell r="AB106">
            <v>0</v>
          </cell>
          <cell r="AC106">
            <v>26301.355932203394</v>
          </cell>
          <cell r="AD106">
            <v>0</v>
          </cell>
          <cell r="AE106">
            <v>10137.60000000002</v>
          </cell>
          <cell r="AF106">
            <v>0</v>
          </cell>
          <cell r="AG106">
            <v>134400</v>
          </cell>
          <cell r="AH106">
            <v>57100</v>
          </cell>
          <cell r="AI106">
            <v>0</v>
          </cell>
          <cell r="AJ106">
            <v>0</v>
          </cell>
          <cell r="AK106">
            <v>3461.2500000000005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263588</v>
          </cell>
          <cell r="AU106">
            <v>62217.340547588014</v>
          </cell>
          <cell r="AV106">
            <v>194961.25</v>
          </cell>
          <cell r="AW106">
            <v>0</v>
          </cell>
          <cell r="AX106">
            <v>520766.59054758801</v>
          </cell>
          <cell r="AY106">
            <v>517305.34054758801</v>
          </cell>
          <cell r="AZ106">
            <v>4610</v>
          </cell>
          <cell r="BA106">
            <v>341140</v>
          </cell>
          <cell r="BB106">
            <v>0</v>
          </cell>
          <cell r="BC106">
            <v>0</v>
          </cell>
          <cell r="BD106">
            <v>520766.59054758801</v>
          </cell>
          <cell r="BE106">
            <v>520766.59054758807</v>
          </cell>
          <cell r="BF106">
            <v>0</v>
          </cell>
          <cell r="BG106">
            <v>344601.25</v>
          </cell>
          <cell r="BH106">
            <v>149640</v>
          </cell>
          <cell r="BI106">
            <v>325805.34054758801</v>
          </cell>
          <cell r="BJ106">
            <v>4402.7748722647029</v>
          </cell>
          <cell r="BK106">
            <v>3801.0627608108107</v>
          </cell>
          <cell r="BL106">
            <v>0.15830101982466085</v>
          </cell>
          <cell r="BM106">
            <v>-0.12071458812280279</v>
          </cell>
          <cell r="BN106">
            <v>-33954.435694414853</v>
          </cell>
          <cell r="BO106">
            <v>486812.15485317318</v>
          </cell>
        </row>
        <row r="107">
          <cell r="C107">
            <v>9263038</v>
          </cell>
          <cell r="D107" t="str">
            <v>Hapton Church of England Voluntary Aided Primary School</v>
          </cell>
          <cell r="E107">
            <v>33</v>
          </cell>
          <cell r="F107">
            <v>33</v>
          </cell>
          <cell r="G107">
            <v>0</v>
          </cell>
          <cell r="H107">
            <v>117546</v>
          </cell>
          <cell r="I107">
            <v>0</v>
          </cell>
          <cell r="J107">
            <v>0</v>
          </cell>
          <cell r="K107">
            <v>5880.0000000000055</v>
          </cell>
          <cell r="L107">
            <v>0</v>
          </cell>
          <cell r="M107">
            <v>9840.0000000000091</v>
          </cell>
          <cell r="N107">
            <v>0</v>
          </cell>
          <cell r="O107">
            <v>234.99999999999997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648.99999999999932</v>
          </cell>
          <cell r="AB107">
            <v>0</v>
          </cell>
          <cell r="AC107">
            <v>27071.379310344822</v>
          </cell>
          <cell r="AD107">
            <v>0</v>
          </cell>
          <cell r="AE107">
            <v>4230.8129032258003</v>
          </cell>
          <cell r="AF107">
            <v>0</v>
          </cell>
          <cell r="AG107">
            <v>134400</v>
          </cell>
          <cell r="AH107">
            <v>45108.999999999993</v>
          </cell>
          <cell r="AI107">
            <v>0</v>
          </cell>
          <cell r="AJ107">
            <v>0</v>
          </cell>
          <cell r="AK107">
            <v>621.70000000000005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117546</v>
          </cell>
          <cell r="AU107">
            <v>47906.192213570641</v>
          </cell>
          <cell r="AV107">
            <v>180130.7</v>
          </cell>
          <cell r="AW107">
            <v>0</v>
          </cell>
          <cell r="AX107">
            <v>345582.89221357065</v>
          </cell>
          <cell r="AY107">
            <v>344961.19221357064</v>
          </cell>
          <cell r="AZ107">
            <v>4610</v>
          </cell>
          <cell r="BA107">
            <v>152130</v>
          </cell>
          <cell r="BB107">
            <v>0</v>
          </cell>
          <cell r="BC107">
            <v>0</v>
          </cell>
          <cell r="BD107">
            <v>345582.89221357065</v>
          </cell>
          <cell r="BE107">
            <v>345582.89221357065</v>
          </cell>
          <cell r="BF107">
            <v>0</v>
          </cell>
          <cell r="BG107">
            <v>152751.70000000001</v>
          </cell>
          <cell r="BH107">
            <v>-27378.999999999989</v>
          </cell>
          <cell r="BI107">
            <v>165452.19221357064</v>
          </cell>
          <cell r="BJ107">
            <v>5013.7027943506255</v>
          </cell>
          <cell r="BK107">
            <v>3301.1659484848478</v>
          </cell>
          <cell r="BL107">
            <v>0.51876726968294007</v>
          </cell>
          <cell r="BM107">
            <v>-0.48118083798108202</v>
          </cell>
          <cell r="BN107">
            <v>-52419.107314416236</v>
          </cell>
          <cell r="BO107">
            <v>293163.78489915445</v>
          </cell>
        </row>
        <row r="108">
          <cell r="C108">
            <v>9263041</v>
          </cell>
          <cell r="D108" t="str">
            <v>Hainford VC Primary School</v>
          </cell>
          <cell r="E108">
            <v>72</v>
          </cell>
          <cell r="F108">
            <v>72</v>
          </cell>
          <cell r="G108">
            <v>0</v>
          </cell>
          <cell r="H108">
            <v>256464</v>
          </cell>
          <cell r="I108">
            <v>0</v>
          </cell>
          <cell r="J108">
            <v>0</v>
          </cell>
          <cell r="K108">
            <v>5880.0000000000109</v>
          </cell>
          <cell r="L108">
            <v>0</v>
          </cell>
          <cell r="M108">
            <v>9840.0000000000182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515.00000000000045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27343.475409836057</v>
          </cell>
          <cell r="AD108">
            <v>0</v>
          </cell>
          <cell r="AE108">
            <v>0</v>
          </cell>
          <cell r="AF108">
            <v>0</v>
          </cell>
          <cell r="AG108">
            <v>134400</v>
          </cell>
          <cell r="AH108">
            <v>57100</v>
          </cell>
          <cell r="AI108">
            <v>0</v>
          </cell>
          <cell r="AJ108">
            <v>0</v>
          </cell>
          <cell r="AK108">
            <v>7206.76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256464</v>
          </cell>
          <cell r="AU108">
            <v>43578.475409836086</v>
          </cell>
          <cell r="AV108">
            <v>198706.76</v>
          </cell>
          <cell r="AW108">
            <v>0</v>
          </cell>
          <cell r="AX108">
            <v>498749.23540983611</v>
          </cell>
          <cell r="AY108">
            <v>491542.4754098361</v>
          </cell>
          <cell r="AZ108">
            <v>4610</v>
          </cell>
          <cell r="BA108">
            <v>331920</v>
          </cell>
          <cell r="BB108">
            <v>0</v>
          </cell>
          <cell r="BC108">
            <v>0</v>
          </cell>
          <cell r="BD108">
            <v>498749.23540983611</v>
          </cell>
          <cell r="BE108">
            <v>498749.23540983605</v>
          </cell>
          <cell r="BF108">
            <v>0</v>
          </cell>
          <cell r="BG108">
            <v>339126.76</v>
          </cell>
          <cell r="BH108">
            <v>140420</v>
          </cell>
          <cell r="BI108">
            <v>300042.4754098361</v>
          </cell>
          <cell r="BJ108">
            <v>4167.25660291439</v>
          </cell>
          <cell r="BK108">
            <v>3135.9431749999994</v>
          </cell>
          <cell r="BL108">
            <v>0.32886865939922227</v>
          </cell>
          <cell r="BM108">
            <v>-0.29128222769736423</v>
          </cell>
          <cell r="BN108">
            <v>-65768.005004136852</v>
          </cell>
          <cell r="BO108">
            <v>432981.23040569923</v>
          </cell>
        </row>
        <row r="109">
          <cell r="C109">
            <v>9263043</v>
          </cell>
          <cell r="D109" t="str">
            <v>Hethersett VC Primary School</v>
          </cell>
          <cell r="E109">
            <v>267</v>
          </cell>
          <cell r="F109">
            <v>267</v>
          </cell>
          <cell r="G109">
            <v>0</v>
          </cell>
          <cell r="H109">
            <v>951054</v>
          </cell>
          <cell r="I109">
            <v>0</v>
          </cell>
          <cell r="J109">
            <v>0</v>
          </cell>
          <cell r="K109">
            <v>18129.999999999971</v>
          </cell>
          <cell r="L109">
            <v>0</v>
          </cell>
          <cell r="M109">
            <v>31159.999999999964</v>
          </cell>
          <cell r="N109">
            <v>0</v>
          </cell>
          <cell r="O109">
            <v>473.54716981132043</v>
          </cell>
          <cell r="P109">
            <v>6604.4716981132096</v>
          </cell>
          <cell r="Q109">
            <v>448.35849056603803</v>
          </cell>
          <cell r="R109">
            <v>2443.3018867924543</v>
          </cell>
          <cell r="S109">
            <v>1556.6603773584861</v>
          </cell>
          <cell r="T109">
            <v>685.13207547169861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6618.9075630252137</v>
          </cell>
          <cell r="AB109">
            <v>0</v>
          </cell>
          <cell r="AC109">
            <v>64881.767241379275</v>
          </cell>
          <cell r="AD109">
            <v>0</v>
          </cell>
          <cell r="AE109">
            <v>0</v>
          </cell>
          <cell r="AF109">
            <v>0</v>
          </cell>
          <cell r="AG109">
            <v>134400</v>
          </cell>
          <cell r="AH109">
            <v>0</v>
          </cell>
          <cell r="AI109">
            <v>0</v>
          </cell>
          <cell r="AJ109">
            <v>0</v>
          </cell>
          <cell r="AK109">
            <v>30241.279999999999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951054</v>
          </cell>
          <cell r="AU109">
            <v>133002.14650251763</v>
          </cell>
          <cell r="AV109">
            <v>164641.28</v>
          </cell>
          <cell r="AW109">
            <v>0</v>
          </cell>
          <cell r="AX109">
            <v>1248697.4265025177</v>
          </cell>
          <cell r="AY109">
            <v>1218456.1465025176</v>
          </cell>
          <cell r="AZ109">
            <v>4610</v>
          </cell>
          <cell r="BA109">
            <v>1230870</v>
          </cell>
          <cell r="BB109">
            <v>12413.853497482371</v>
          </cell>
          <cell r="BC109">
            <v>0</v>
          </cell>
          <cell r="BD109">
            <v>1261111.28</v>
          </cell>
          <cell r="BE109">
            <v>1261111.28</v>
          </cell>
          <cell r="BF109">
            <v>0</v>
          </cell>
          <cell r="BG109">
            <v>1261111.28</v>
          </cell>
          <cell r="BH109">
            <v>1096470</v>
          </cell>
          <cell r="BI109">
            <v>1096470</v>
          </cell>
          <cell r="BJ109">
            <v>4106.6292134831465</v>
          </cell>
          <cell r="BK109">
            <v>4107.7237786516853</v>
          </cell>
          <cell r="BL109">
            <v>-2.6646513434700126E-4</v>
          </cell>
          <cell r="BM109">
            <v>5.2664651343470011E-3</v>
          </cell>
          <cell r="BN109">
            <v>5776.0601444998574</v>
          </cell>
          <cell r="BO109">
            <v>1266887.3401444999</v>
          </cell>
        </row>
        <row r="110">
          <cell r="C110">
            <v>9263045</v>
          </cell>
          <cell r="D110" t="str">
            <v>Hickling CofE VC Infant School</v>
          </cell>
          <cell r="E110">
            <v>20</v>
          </cell>
          <cell r="F110">
            <v>20</v>
          </cell>
          <cell r="G110">
            <v>0</v>
          </cell>
          <cell r="H110">
            <v>71240</v>
          </cell>
          <cell r="I110">
            <v>0</v>
          </cell>
          <cell r="J110">
            <v>0</v>
          </cell>
          <cell r="K110">
            <v>490</v>
          </cell>
          <cell r="L110">
            <v>0</v>
          </cell>
          <cell r="M110">
            <v>820</v>
          </cell>
          <cell r="N110">
            <v>0</v>
          </cell>
          <cell r="O110">
            <v>235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5588.1619937694704</v>
          </cell>
          <cell r="AD110">
            <v>0</v>
          </cell>
          <cell r="AE110">
            <v>0</v>
          </cell>
          <cell r="AF110">
            <v>0</v>
          </cell>
          <cell r="AG110">
            <v>134400</v>
          </cell>
          <cell r="AH110">
            <v>57100</v>
          </cell>
          <cell r="AI110">
            <v>0</v>
          </cell>
          <cell r="AJ110">
            <v>0</v>
          </cell>
          <cell r="AK110">
            <v>5511.7999999999993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71240</v>
          </cell>
          <cell r="AU110">
            <v>7133.1619937694704</v>
          </cell>
          <cell r="AV110">
            <v>197011.8</v>
          </cell>
          <cell r="AW110">
            <v>0</v>
          </cell>
          <cell r="AX110">
            <v>275384.96199376945</v>
          </cell>
          <cell r="AY110">
            <v>269873.16199376946</v>
          </cell>
          <cell r="AZ110">
            <v>4610</v>
          </cell>
          <cell r="BA110">
            <v>92200</v>
          </cell>
          <cell r="BB110">
            <v>0</v>
          </cell>
          <cell r="BC110">
            <v>0</v>
          </cell>
          <cell r="BD110">
            <v>275384.96199376945</v>
          </cell>
          <cell r="BE110">
            <v>275384.96199376945</v>
          </cell>
          <cell r="BF110">
            <v>0</v>
          </cell>
          <cell r="BG110">
            <v>97711.8</v>
          </cell>
          <cell r="BH110">
            <v>-99300</v>
          </cell>
          <cell r="BI110">
            <v>78373.161993769449</v>
          </cell>
          <cell r="BJ110">
            <v>3918.6580996884722</v>
          </cell>
          <cell r="BK110">
            <v>2851.1192700000001</v>
          </cell>
          <cell r="BL110">
            <v>0.3744279802396594</v>
          </cell>
          <cell r="BM110">
            <v>-0.33684154853780135</v>
          </cell>
          <cell r="BN110">
            <v>-19207.508599455316</v>
          </cell>
          <cell r="BO110">
            <v>256177.45339431413</v>
          </cell>
        </row>
        <row r="111">
          <cell r="C111">
            <v>9263059</v>
          </cell>
          <cell r="D111" t="str">
            <v>North Elmham CEVA Primary School part of Flourish Federation</v>
          </cell>
          <cell r="E111">
            <v>56</v>
          </cell>
          <cell r="F111">
            <v>56</v>
          </cell>
          <cell r="G111">
            <v>0</v>
          </cell>
          <cell r="H111">
            <v>199472</v>
          </cell>
          <cell r="I111">
            <v>0</v>
          </cell>
          <cell r="J111">
            <v>0</v>
          </cell>
          <cell r="K111">
            <v>5389.9999999999891</v>
          </cell>
          <cell r="L111">
            <v>0</v>
          </cell>
          <cell r="M111">
            <v>9019.9999999999818</v>
          </cell>
          <cell r="N111">
            <v>0</v>
          </cell>
          <cell r="O111">
            <v>6815.0000000000018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11602.500000000009</v>
          </cell>
          <cell r="AD111">
            <v>0</v>
          </cell>
          <cell r="AE111">
            <v>0</v>
          </cell>
          <cell r="AF111">
            <v>0</v>
          </cell>
          <cell r="AG111">
            <v>134400</v>
          </cell>
          <cell r="AH111">
            <v>57100</v>
          </cell>
          <cell r="AI111">
            <v>0</v>
          </cell>
          <cell r="AJ111">
            <v>0</v>
          </cell>
          <cell r="AK111">
            <v>2259.9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199472</v>
          </cell>
          <cell r="AU111">
            <v>32827.499999999978</v>
          </cell>
          <cell r="AV111">
            <v>193759.9</v>
          </cell>
          <cell r="AW111">
            <v>0</v>
          </cell>
          <cell r="AX111">
            <v>426059.39999999997</v>
          </cell>
          <cell r="AY111">
            <v>423799.49999999994</v>
          </cell>
          <cell r="AZ111">
            <v>4610</v>
          </cell>
          <cell r="BA111">
            <v>258160</v>
          </cell>
          <cell r="BB111">
            <v>0</v>
          </cell>
          <cell r="BC111">
            <v>0</v>
          </cell>
          <cell r="BD111">
            <v>426059.39999999997</v>
          </cell>
          <cell r="BE111">
            <v>426059.39999999997</v>
          </cell>
          <cell r="BF111">
            <v>0</v>
          </cell>
          <cell r="BG111">
            <v>260419.9</v>
          </cell>
          <cell r="BH111">
            <v>66660</v>
          </cell>
          <cell r="BI111">
            <v>232299.49999999997</v>
          </cell>
          <cell r="BJ111">
            <v>4148.2053571428569</v>
          </cell>
          <cell r="BK111">
            <v>3858.2200553571424</v>
          </cell>
          <cell r="BL111">
            <v>7.5160384225122043E-2</v>
          </cell>
          <cell r="BM111">
            <v>-3.7573952523263981E-2</v>
          </cell>
          <cell r="BN111">
            <v>-8118.2403223204747</v>
          </cell>
          <cell r="BO111">
            <v>417941.15967767948</v>
          </cell>
        </row>
        <row r="112">
          <cell r="C112">
            <v>9263060</v>
          </cell>
          <cell r="D112" t="str">
            <v>Old Catton CofE VC Junior School</v>
          </cell>
          <cell r="E112">
            <v>194</v>
          </cell>
          <cell r="F112">
            <v>194</v>
          </cell>
          <cell r="G112">
            <v>0</v>
          </cell>
          <cell r="H112">
            <v>691028</v>
          </cell>
          <cell r="I112">
            <v>0</v>
          </cell>
          <cell r="J112">
            <v>0</v>
          </cell>
          <cell r="K112">
            <v>14700.000000000004</v>
          </cell>
          <cell r="L112">
            <v>0</v>
          </cell>
          <cell r="M112">
            <v>26239.999999999935</v>
          </cell>
          <cell r="N112">
            <v>0</v>
          </cell>
          <cell r="O112">
            <v>470.00000000000165</v>
          </cell>
          <cell r="P112">
            <v>10544.999999999995</v>
          </cell>
          <cell r="Q112">
            <v>3114.9999999999982</v>
          </cell>
          <cell r="R112">
            <v>1455.0000000000005</v>
          </cell>
          <cell r="S112">
            <v>1030.0000000000036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4794.1361256544496</v>
          </cell>
          <cell r="AB112">
            <v>0</v>
          </cell>
          <cell r="AC112">
            <v>44939.705469845729</v>
          </cell>
          <cell r="AD112">
            <v>0</v>
          </cell>
          <cell r="AE112">
            <v>0</v>
          </cell>
          <cell r="AF112">
            <v>0</v>
          </cell>
          <cell r="AG112">
            <v>134400</v>
          </cell>
          <cell r="AH112">
            <v>0</v>
          </cell>
          <cell r="AI112">
            <v>0</v>
          </cell>
          <cell r="AJ112">
            <v>0</v>
          </cell>
          <cell r="AK112">
            <v>22336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691028</v>
          </cell>
          <cell r="AU112">
            <v>107288.84159550013</v>
          </cell>
          <cell r="AV112">
            <v>156736</v>
          </cell>
          <cell r="AW112">
            <v>0</v>
          </cell>
          <cell r="AX112">
            <v>955052.84159550013</v>
          </cell>
          <cell r="AY112">
            <v>932716.84159550013</v>
          </cell>
          <cell r="AZ112">
            <v>4610</v>
          </cell>
          <cell r="BA112">
            <v>894340</v>
          </cell>
          <cell r="BB112">
            <v>0</v>
          </cell>
          <cell r="BC112">
            <v>0</v>
          </cell>
          <cell r="BD112">
            <v>955052.84159550013</v>
          </cell>
          <cell r="BE112">
            <v>955052.84159550001</v>
          </cell>
          <cell r="BF112">
            <v>0</v>
          </cell>
          <cell r="BG112">
            <v>916676</v>
          </cell>
          <cell r="BH112">
            <v>759940</v>
          </cell>
          <cell r="BI112">
            <v>798316.84159550013</v>
          </cell>
          <cell r="BJ112">
            <v>4115.0352659561859</v>
          </cell>
          <cell r="BK112">
            <v>4020.7754716494842</v>
          </cell>
          <cell r="BL112">
            <v>2.3443187756025708E-2</v>
          </cell>
          <cell r="BM112">
            <v>0</v>
          </cell>
          <cell r="BN112">
            <v>0</v>
          </cell>
          <cell r="BO112">
            <v>955052.84159550013</v>
          </cell>
        </row>
        <row r="113">
          <cell r="C113">
            <v>9263061</v>
          </cell>
          <cell r="D113" t="str">
            <v>Pulham Church of England Primary School</v>
          </cell>
          <cell r="E113">
            <v>126</v>
          </cell>
          <cell r="F113">
            <v>126</v>
          </cell>
          <cell r="G113">
            <v>0</v>
          </cell>
          <cell r="H113">
            <v>448812</v>
          </cell>
          <cell r="I113">
            <v>0</v>
          </cell>
          <cell r="J113">
            <v>0</v>
          </cell>
          <cell r="K113">
            <v>16660.000000000011</v>
          </cell>
          <cell r="L113">
            <v>0</v>
          </cell>
          <cell r="M113">
            <v>27880.000000000018</v>
          </cell>
          <cell r="N113">
            <v>0</v>
          </cell>
          <cell r="O113">
            <v>2114.9999999999991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2065.0000000000014</v>
          </cell>
          <cell r="AB113">
            <v>0</v>
          </cell>
          <cell r="AC113">
            <v>52014.226415094359</v>
          </cell>
          <cell r="AD113">
            <v>0</v>
          </cell>
          <cell r="AE113">
            <v>0</v>
          </cell>
          <cell r="AF113">
            <v>0</v>
          </cell>
          <cell r="AG113">
            <v>134400</v>
          </cell>
          <cell r="AH113">
            <v>18143.925233644855</v>
          </cell>
          <cell r="AI113">
            <v>0</v>
          </cell>
          <cell r="AJ113">
            <v>0</v>
          </cell>
          <cell r="AK113">
            <v>18922.75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448812</v>
          </cell>
          <cell r="AU113">
            <v>100734.2264150944</v>
          </cell>
          <cell r="AV113">
            <v>171466.67523364484</v>
          </cell>
          <cell r="AW113">
            <v>0</v>
          </cell>
          <cell r="AX113">
            <v>721012.90164873935</v>
          </cell>
          <cell r="AY113">
            <v>702090.15164873935</v>
          </cell>
          <cell r="AZ113">
            <v>4610</v>
          </cell>
          <cell r="BA113">
            <v>580860</v>
          </cell>
          <cell r="BB113">
            <v>0</v>
          </cell>
          <cell r="BC113">
            <v>0</v>
          </cell>
          <cell r="BD113">
            <v>721012.90164873935</v>
          </cell>
          <cell r="BE113">
            <v>721012.90164873912</v>
          </cell>
          <cell r="BF113">
            <v>0</v>
          </cell>
          <cell r="BG113">
            <v>599782.75</v>
          </cell>
          <cell r="BH113">
            <v>428316.07476635516</v>
          </cell>
          <cell r="BI113">
            <v>549546.22641509445</v>
          </cell>
          <cell r="BJ113">
            <v>4361.4779874213846</v>
          </cell>
          <cell r="BK113">
            <v>4051.7586084631357</v>
          </cell>
          <cell r="BL113">
            <v>7.6440728307782355E-2</v>
          </cell>
          <cell r="BM113">
            <v>-3.8854296605924293E-2</v>
          </cell>
          <cell r="BN113">
            <v>-19835.957074353053</v>
          </cell>
          <cell r="BO113">
            <v>701176.94457438635</v>
          </cell>
        </row>
        <row r="114">
          <cell r="C114">
            <v>9263066</v>
          </cell>
          <cell r="D114" t="str">
            <v>Salhouse CofE Primary School</v>
          </cell>
          <cell r="E114">
            <v>139</v>
          </cell>
          <cell r="F114">
            <v>139</v>
          </cell>
          <cell r="G114">
            <v>0</v>
          </cell>
          <cell r="H114">
            <v>495118</v>
          </cell>
          <cell r="I114">
            <v>0</v>
          </cell>
          <cell r="J114">
            <v>0</v>
          </cell>
          <cell r="K114">
            <v>5880.0000000000027</v>
          </cell>
          <cell r="L114">
            <v>0</v>
          </cell>
          <cell r="M114">
            <v>9840.0000000000036</v>
          </cell>
          <cell r="N114">
            <v>0</v>
          </cell>
          <cell r="O114">
            <v>0</v>
          </cell>
          <cell r="P114">
            <v>570.00000000000023</v>
          </cell>
          <cell r="Q114">
            <v>0</v>
          </cell>
          <cell r="R114">
            <v>970.00000000000045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1390.0000000000016</v>
          </cell>
          <cell r="AB114">
            <v>0</v>
          </cell>
          <cell r="AC114">
            <v>28584.870689655196</v>
          </cell>
          <cell r="AD114">
            <v>0</v>
          </cell>
          <cell r="AE114">
            <v>2553.5999999999976</v>
          </cell>
          <cell r="AF114">
            <v>0</v>
          </cell>
          <cell r="AG114">
            <v>134400</v>
          </cell>
          <cell r="AH114">
            <v>8233.3778371161461</v>
          </cell>
          <cell r="AI114">
            <v>0</v>
          </cell>
          <cell r="AJ114">
            <v>0</v>
          </cell>
          <cell r="AK114">
            <v>15802.5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495118</v>
          </cell>
          <cell r="AU114">
            <v>49788.470689655202</v>
          </cell>
          <cell r="AV114">
            <v>158435.87783711613</v>
          </cell>
          <cell r="AW114">
            <v>0</v>
          </cell>
          <cell r="AX114">
            <v>703342.3485267713</v>
          </cell>
          <cell r="AY114">
            <v>687539.8485267713</v>
          </cell>
          <cell r="AZ114">
            <v>4610</v>
          </cell>
          <cell r="BA114">
            <v>640790</v>
          </cell>
          <cell r="BB114">
            <v>0</v>
          </cell>
          <cell r="BC114">
            <v>0</v>
          </cell>
          <cell r="BD114">
            <v>703342.3485267713</v>
          </cell>
          <cell r="BE114">
            <v>703342.3485267713</v>
          </cell>
          <cell r="BF114">
            <v>0</v>
          </cell>
          <cell r="BG114">
            <v>656592.5</v>
          </cell>
          <cell r="BH114">
            <v>498156.62216288387</v>
          </cell>
          <cell r="BI114">
            <v>544906.47068965517</v>
          </cell>
          <cell r="BJ114">
            <v>3920.1904366162244</v>
          </cell>
          <cell r="BK114">
            <v>3761.9696428984448</v>
          </cell>
          <cell r="BL114">
            <v>4.2057966633637388E-2</v>
          </cell>
          <cell r="BM114">
            <v>-4.4715349317793265E-3</v>
          </cell>
          <cell r="BN114">
            <v>-2338.2272352014174</v>
          </cell>
          <cell r="BO114">
            <v>701004.1212915699</v>
          </cell>
        </row>
        <row r="115">
          <cell r="C115">
            <v>9263067</v>
          </cell>
          <cell r="D115" t="str">
            <v>Saxlingham Nethergate CofE VC Primary School</v>
          </cell>
          <cell r="E115">
            <v>66</v>
          </cell>
          <cell r="F115">
            <v>66</v>
          </cell>
          <cell r="G115">
            <v>0</v>
          </cell>
          <cell r="H115">
            <v>235092</v>
          </cell>
          <cell r="I115">
            <v>0</v>
          </cell>
          <cell r="J115">
            <v>0</v>
          </cell>
          <cell r="K115">
            <v>2450.0000000000014</v>
          </cell>
          <cell r="L115">
            <v>0</v>
          </cell>
          <cell r="M115">
            <v>5739.9999999999964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638.36065573770418</v>
          </cell>
          <cell r="AB115">
            <v>0</v>
          </cell>
          <cell r="AC115">
            <v>25740</v>
          </cell>
          <cell r="AD115">
            <v>0</v>
          </cell>
          <cell r="AE115">
            <v>0</v>
          </cell>
          <cell r="AF115">
            <v>0</v>
          </cell>
          <cell r="AG115">
            <v>134400</v>
          </cell>
          <cell r="AH115">
            <v>31262.249999999985</v>
          </cell>
          <cell r="AI115">
            <v>0</v>
          </cell>
          <cell r="AJ115">
            <v>0</v>
          </cell>
          <cell r="AK115">
            <v>12263.75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235092</v>
          </cell>
          <cell r="AU115">
            <v>34568.360655737706</v>
          </cell>
          <cell r="AV115">
            <v>177926</v>
          </cell>
          <cell r="AW115">
            <v>0</v>
          </cell>
          <cell r="AX115">
            <v>447586.36065573769</v>
          </cell>
          <cell r="AY115">
            <v>435322.61065573769</v>
          </cell>
          <cell r="AZ115">
            <v>4610</v>
          </cell>
          <cell r="BA115">
            <v>304260</v>
          </cell>
          <cell r="BB115">
            <v>0</v>
          </cell>
          <cell r="BC115">
            <v>0</v>
          </cell>
          <cell r="BD115">
            <v>447586.36065573769</v>
          </cell>
          <cell r="BE115">
            <v>447586.36065573769</v>
          </cell>
          <cell r="BF115">
            <v>0</v>
          </cell>
          <cell r="BG115">
            <v>316523.75</v>
          </cell>
          <cell r="BH115">
            <v>138597.75</v>
          </cell>
          <cell r="BI115">
            <v>269660.36065573769</v>
          </cell>
          <cell r="BJ115">
            <v>4085.7630402384498</v>
          </cell>
          <cell r="BK115">
            <v>3323.3429106060603</v>
          </cell>
          <cell r="BL115">
            <v>0.22941362060448678</v>
          </cell>
          <cell r="BM115">
            <v>-0.19182718890262873</v>
          </cell>
          <cell r="BN115">
            <v>-42075.496867868686</v>
          </cell>
          <cell r="BO115">
            <v>405510.86378786899</v>
          </cell>
        </row>
        <row r="116">
          <cell r="C116">
            <v>9263079</v>
          </cell>
          <cell r="D116" t="str">
            <v>Sutton CofE VC Infant School</v>
          </cell>
          <cell r="E116">
            <v>44</v>
          </cell>
          <cell r="F116">
            <v>44</v>
          </cell>
          <cell r="G116">
            <v>0</v>
          </cell>
          <cell r="H116">
            <v>156728</v>
          </cell>
          <cell r="I116">
            <v>0</v>
          </cell>
          <cell r="J116">
            <v>0</v>
          </cell>
          <cell r="K116">
            <v>3920.0000000000036</v>
          </cell>
          <cell r="L116">
            <v>0</v>
          </cell>
          <cell r="M116">
            <v>6560.0000000000055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18963.419461242429</v>
          </cell>
          <cell r="AD116">
            <v>0</v>
          </cell>
          <cell r="AE116">
            <v>0</v>
          </cell>
          <cell r="AF116">
            <v>0</v>
          </cell>
          <cell r="AG116">
            <v>134400</v>
          </cell>
          <cell r="AH116">
            <v>0</v>
          </cell>
          <cell r="AI116">
            <v>0</v>
          </cell>
          <cell r="AJ116">
            <v>0</v>
          </cell>
          <cell r="AK116">
            <v>9020.25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156728</v>
          </cell>
          <cell r="AU116">
            <v>29443.41946124244</v>
          </cell>
          <cell r="AV116">
            <v>143420.25</v>
          </cell>
          <cell r="AW116">
            <v>0</v>
          </cell>
          <cell r="AX116">
            <v>329591.66946124245</v>
          </cell>
          <cell r="AY116">
            <v>320571.41946124245</v>
          </cell>
          <cell r="AZ116">
            <v>4610</v>
          </cell>
          <cell r="BA116">
            <v>202840</v>
          </cell>
          <cell r="BB116">
            <v>0</v>
          </cell>
          <cell r="BC116">
            <v>0</v>
          </cell>
          <cell r="BD116">
            <v>329591.66946124245</v>
          </cell>
          <cell r="BE116">
            <v>329591.66946124239</v>
          </cell>
          <cell r="BF116">
            <v>0</v>
          </cell>
          <cell r="BG116">
            <v>211860.25</v>
          </cell>
          <cell r="BH116">
            <v>68440</v>
          </cell>
          <cell r="BI116">
            <v>186171.41946124245</v>
          </cell>
          <cell r="BJ116">
            <v>4231.1686241191464</v>
          </cell>
          <cell r="BK116">
            <v>3915.8523181818177</v>
          </cell>
          <cell r="BL116">
            <v>8.0523033126983265E-2</v>
          </cell>
          <cell r="BM116">
            <v>-4.2936601425125204E-2</v>
          </cell>
          <cell r="BN116">
            <v>-7397.869169918712</v>
          </cell>
          <cell r="BO116">
            <v>322193.80029132374</v>
          </cell>
        </row>
        <row r="117">
          <cell r="C117">
            <v>9263081</v>
          </cell>
          <cell r="D117" t="str">
            <v>Heartwood CofE VC Primary  &amp; Nursery School</v>
          </cell>
          <cell r="E117">
            <v>193.5</v>
          </cell>
          <cell r="F117">
            <v>193.5</v>
          </cell>
          <cell r="G117">
            <v>0</v>
          </cell>
          <cell r="H117">
            <v>689247</v>
          </cell>
          <cell r="I117">
            <v>0</v>
          </cell>
          <cell r="J117">
            <v>0</v>
          </cell>
          <cell r="K117">
            <v>36094.346590909074</v>
          </cell>
          <cell r="L117">
            <v>0</v>
          </cell>
          <cell r="M117">
            <v>62205.852272727345</v>
          </cell>
          <cell r="N117">
            <v>0</v>
          </cell>
          <cell r="O117">
            <v>0</v>
          </cell>
          <cell r="P117">
            <v>9713.480113636384</v>
          </cell>
          <cell r="Q117">
            <v>32779.559659090897</v>
          </cell>
          <cell r="R117">
            <v>17063.181818181834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4691.7123287671229</v>
          </cell>
          <cell r="AB117">
            <v>0</v>
          </cell>
          <cell r="AC117">
            <v>115471.78767123286</v>
          </cell>
          <cell r="AD117">
            <v>0</v>
          </cell>
          <cell r="AE117">
            <v>0</v>
          </cell>
          <cell r="AF117">
            <v>0</v>
          </cell>
          <cell r="AG117">
            <v>134400</v>
          </cell>
          <cell r="AH117">
            <v>0</v>
          </cell>
          <cell r="AI117">
            <v>0</v>
          </cell>
          <cell r="AJ117">
            <v>0</v>
          </cell>
          <cell r="AK117">
            <v>22216.5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689247</v>
          </cell>
          <cell r="AU117">
            <v>278019.92045454553</v>
          </cell>
          <cell r="AV117">
            <v>156616.5</v>
          </cell>
          <cell r="AW117">
            <v>0</v>
          </cell>
          <cell r="AX117">
            <v>1123883.4204545454</v>
          </cell>
          <cell r="AY117">
            <v>1101666.9204545454</v>
          </cell>
          <cell r="AZ117">
            <v>4610</v>
          </cell>
          <cell r="BA117">
            <v>892035</v>
          </cell>
          <cell r="BB117">
            <v>0</v>
          </cell>
          <cell r="BC117">
            <v>0</v>
          </cell>
          <cell r="BD117">
            <v>1123883.4204545454</v>
          </cell>
          <cell r="BE117">
            <v>1123883.4204545454</v>
          </cell>
          <cell r="BF117">
            <v>0</v>
          </cell>
          <cell r="BG117">
            <v>914251.5</v>
          </cell>
          <cell r="BH117">
            <v>757635</v>
          </cell>
          <cell r="BI117">
            <v>967266.92045454541</v>
          </cell>
          <cell r="BJ117">
            <v>4998.795454545454</v>
          </cell>
          <cell r="BK117">
            <v>4822.2448826873388</v>
          </cell>
          <cell r="BL117">
            <v>3.6611697695395191E-2</v>
          </cell>
          <cell r="BM117">
            <v>0</v>
          </cell>
          <cell r="BN117">
            <v>0</v>
          </cell>
          <cell r="BO117">
            <v>1123883.4204545454</v>
          </cell>
        </row>
        <row r="118">
          <cell r="C118">
            <v>9263084</v>
          </cell>
          <cell r="D118" t="str">
            <v>Preston Church of England Voluntary Controlled Primary School</v>
          </cell>
          <cell r="E118">
            <v>127</v>
          </cell>
          <cell r="F118">
            <v>127</v>
          </cell>
          <cell r="G118">
            <v>0</v>
          </cell>
          <cell r="H118">
            <v>452374</v>
          </cell>
          <cell r="I118">
            <v>0</v>
          </cell>
          <cell r="J118">
            <v>0</v>
          </cell>
          <cell r="K118">
            <v>12249.999999999976</v>
          </cell>
          <cell r="L118">
            <v>0</v>
          </cell>
          <cell r="M118">
            <v>21320.000000000011</v>
          </cell>
          <cell r="N118">
            <v>0</v>
          </cell>
          <cell r="O118">
            <v>235.00000000000011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693.79629629629642</v>
          </cell>
          <cell r="AB118">
            <v>0</v>
          </cell>
          <cell r="AC118">
            <v>39211.249999999993</v>
          </cell>
          <cell r="AD118">
            <v>0</v>
          </cell>
          <cell r="AE118">
            <v>0</v>
          </cell>
          <cell r="AF118">
            <v>0</v>
          </cell>
          <cell r="AG118">
            <v>134400</v>
          </cell>
          <cell r="AH118">
            <v>17381.575433911883</v>
          </cell>
          <cell r="AI118">
            <v>0</v>
          </cell>
          <cell r="AJ118">
            <v>0</v>
          </cell>
          <cell r="AK118">
            <v>14543.75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452374</v>
          </cell>
          <cell r="AU118">
            <v>73710.046296296277</v>
          </cell>
          <cell r="AV118">
            <v>166325.32543391187</v>
          </cell>
          <cell r="AW118">
            <v>0</v>
          </cell>
          <cell r="AX118">
            <v>692409.37173020816</v>
          </cell>
          <cell r="AY118">
            <v>677865.62173020816</v>
          </cell>
          <cell r="AZ118">
            <v>4610</v>
          </cell>
          <cell r="BA118">
            <v>585470</v>
          </cell>
          <cell r="BB118">
            <v>0</v>
          </cell>
          <cell r="BC118">
            <v>0</v>
          </cell>
          <cell r="BD118">
            <v>692409.37173020816</v>
          </cell>
          <cell r="BE118">
            <v>692409.37173020816</v>
          </cell>
          <cell r="BF118">
            <v>0</v>
          </cell>
          <cell r="BG118">
            <v>600013.75</v>
          </cell>
          <cell r="BH118">
            <v>433688.42456608813</v>
          </cell>
          <cell r="BI118">
            <v>526084.04629629629</v>
          </cell>
          <cell r="BJ118">
            <v>4142.3940653251675</v>
          </cell>
          <cell r="BK118">
            <v>3705.3012296542374</v>
          </cell>
          <cell r="BL118">
            <v>0.11796418390299611</v>
          </cell>
          <cell r="BM118">
            <v>-8.0377752201138047E-2</v>
          </cell>
          <cell r="BN118">
            <v>-37823.620576600493</v>
          </cell>
          <cell r="BO118">
            <v>654585.75115360762</v>
          </cell>
        </row>
        <row r="119">
          <cell r="C119">
            <v>9263085</v>
          </cell>
          <cell r="D119" t="str">
            <v>Taverham VC CE Junior School</v>
          </cell>
          <cell r="E119">
            <v>433</v>
          </cell>
          <cell r="F119">
            <v>433</v>
          </cell>
          <cell r="G119">
            <v>0</v>
          </cell>
          <cell r="H119">
            <v>1542346</v>
          </cell>
          <cell r="I119">
            <v>0</v>
          </cell>
          <cell r="J119">
            <v>0</v>
          </cell>
          <cell r="K119">
            <v>29399.999999999993</v>
          </cell>
          <cell r="L119">
            <v>0</v>
          </cell>
          <cell r="M119">
            <v>49199.999999999985</v>
          </cell>
          <cell r="N119">
            <v>0</v>
          </cell>
          <cell r="O119">
            <v>706.631944444444</v>
          </cell>
          <cell r="P119">
            <v>571.31944444444446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4158.8139534883821</v>
          </cell>
          <cell r="AB119">
            <v>0</v>
          </cell>
          <cell r="AC119">
            <v>104861.69428334714</v>
          </cell>
          <cell r="AD119">
            <v>0</v>
          </cell>
          <cell r="AE119">
            <v>0</v>
          </cell>
          <cell r="AF119">
            <v>0</v>
          </cell>
          <cell r="AG119">
            <v>134400</v>
          </cell>
          <cell r="AH119">
            <v>0</v>
          </cell>
          <cell r="AI119">
            <v>0</v>
          </cell>
          <cell r="AJ119">
            <v>0</v>
          </cell>
          <cell r="AK119">
            <v>35770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1542346</v>
          </cell>
          <cell r="AU119">
            <v>188898.45962572435</v>
          </cell>
          <cell r="AV119">
            <v>170170</v>
          </cell>
          <cell r="AW119">
            <v>0</v>
          </cell>
          <cell r="AX119">
            <v>1901414.4596257242</v>
          </cell>
          <cell r="AY119">
            <v>1865644.4596257242</v>
          </cell>
          <cell r="AZ119">
            <v>4610</v>
          </cell>
          <cell r="BA119">
            <v>1996130</v>
          </cell>
          <cell r="BB119">
            <v>130485.54037427576</v>
          </cell>
          <cell r="BC119">
            <v>0</v>
          </cell>
          <cell r="BD119">
            <v>2031900</v>
          </cell>
          <cell r="BE119">
            <v>2031900.0000000002</v>
          </cell>
          <cell r="BF119">
            <v>0</v>
          </cell>
          <cell r="BG119">
            <v>2031900</v>
          </cell>
          <cell r="BH119">
            <v>1861730</v>
          </cell>
          <cell r="BI119">
            <v>1861730</v>
          </cell>
          <cell r="BJ119">
            <v>4299.6073903002307</v>
          </cell>
          <cell r="BK119">
            <v>4242.3265974595843</v>
          </cell>
          <cell r="BL119">
            <v>1.3502211940718486E-2</v>
          </cell>
          <cell r="BM119">
            <v>0</v>
          </cell>
          <cell r="BN119">
            <v>0</v>
          </cell>
          <cell r="BO119">
            <v>2031900</v>
          </cell>
        </row>
        <row r="120">
          <cell r="C120">
            <v>9263088</v>
          </cell>
          <cell r="D120" t="str">
            <v>Thurton Primary School</v>
          </cell>
          <cell r="E120">
            <v>107</v>
          </cell>
          <cell r="F120">
            <v>107</v>
          </cell>
          <cell r="G120">
            <v>0</v>
          </cell>
          <cell r="H120">
            <v>381134</v>
          </cell>
          <cell r="I120">
            <v>0</v>
          </cell>
          <cell r="J120">
            <v>0</v>
          </cell>
          <cell r="K120">
            <v>5879.99999999998</v>
          </cell>
          <cell r="L120">
            <v>0</v>
          </cell>
          <cell r="M120">
            <v>9839.9999999999673</v>
          </cell>
          <cell r="N120">
            <v>0</v>
          </cell>
          <cell r="O120">
            <v>940.00000000000102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52474.341032608689</v>
          </cell>
          <cell r="AD120">
            <v>0</v>
          </cell>
          <cell r="AE120">
            <v>0</v>
          </cell>
          <cell r="AF120">
            <v>0</v>
          </cell>
          <cell r="AG120">
            <v>134400</v>
          </cell>
          <cell r="AH120">
            <v>32628.57142857142</v>
          </cell>
          <cell r="AI120">
            <v>0</v>
          </cell>
          <cell r="AJ120">
            <v>0</v>
          </cell>
          <cell r="AK120">
            <v>19925.25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381134</v>
          </cell>
          <cell r="AU120">
            <v>69134.341032608645</v>
          </cell>
          <cell r="AV120">
            <v>186953.82142857142</v>
          </cell>
          <cell r="AW120">
            <v>0</v>
          </cell>
          <cell r="AX120">
            <v>637222.16246118001</v>
          </cell>
          <cell r="AY120">
            <v>617296.91246118001</v>
          </cell>
          <cell r="AZ120">
            <v>4610</v>
          </cell>
          <cell r="BA120">
            <v>493270</v>
          </cell>
          <cell r="BB120">
            <v>0</v>
          </cell>
          <cell r="BC120">
            <v>0</v>
          </cell>
          <cell r="BD120">
            <v>637222.16246118001</v>
          </cell>
          <cell r="BE120">
            <v>637222.16246118001</v>
          </cell>
          <cell r="BF120">
            <v>0</v>
          </cell>
          <cell r="BG120">
            <v>513195.25</v>
          </cell>
          <cell r="BH120">
            <v>326241.42857142858</v>
          </cell>
          <cell r="BI120">
            <v>450268.34103260859</v>
          </cell>
          <cell r="BJ120">
            <v>4208.1153367533516</v>
          </cell>
          <cell r="BK120">
            <v>3575.5361361815753</v>
          </cell>
          <cell r="BL120">
            <v>0.17691869875697214</v>
          </cell>
          <cell r="BM120">
            <v>-0.13933226705511409</v>
          </cell>
          <cell r="BN120">
            <v>-53306.06846970784</v>
          </cell>
          <cell r="BO120">
            <v>583916.09399147215</v>
          </cell>
        </row>
        <row r="121">
          <cell r="C121">
            <v>9263094</v>
          </cell>
          <cell r="D121" t="str">
            <v>Worstead Church of England Primary School</v>
          </cell>
          <cell r="E121">
            <v>112</v>
          </cell>
          <cell r="F121">
            <v>112</v>
          </cell>
          <cell r="G121">
            <v>0</v>
          </cell>
          <cell r="H121">
            <v>398944</v>
          </cell>
          <cell r="I121">
            <v>0</v>
          </cell>
          <cell r="J121">
            <v>0</v>
          </cell>
          <cell r="K121">
            <v>2940.0000000000018</v>
          </cell>
          <cell r="L121">
            <v>0</v>
          </cell>
          <cell r="M121">
            <v>5740</v>
          </cell>
          <cell r="N121">
            <v>0</v>
          </cell>
          <cell r="O121">
            <v>0</v>
          </cell>
          <cell r="P121">
            <v>570.00000000000136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32740.133414190426</v>
          </cell>
          <cell r="AD121">
            <v>0</v>
          </cell>
          <cell r="AE121">
            <v>0</v>
          </cell>
          <cell r="AF121">
            <v>0</v>
          </cell>
          <cell r="AG121">
            <v>134400</v>
          </cell>
          <cell r="AH121">
            <v>28816.822429906533</v>
          </cell>
          <cell r="AI121">
            <v>0</v>
          </cell>
          <cell r="AJ121">
            <v>0</v>
          </cell>
          <cell r="AK121">
            <v>2130.0500000000002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398944</v>
          </cell>
          <cell r="AU121">
            <v>41990.13341419043</v>
          </cell>
          <cell r="AV121">
            <v>165346.87242990651</v>
          </cell>
          <cell r="AW121">
            <v>0</v>
          </cell>
          <cell r="AX121">
            <v>606281.00584409689</v>
          </cell>
          <cell r="AY121">
            <v>604150.95584409684</v>
          </cell>
          <cell r="AZ121">
            <v>4610</v>
          </cell>
          <cell r="BA121">
            <v>516320</v>
          </cell>
          <cell r="BB121">
            <v>0</v>
          </cell>
          <cell r="BC121">
            <v>0</v>
          </cell>
          <cell r="BD121">
            <v>606281.00584409689</v>
          </cell>
          <cell r="BE121">
            <v>606281.00584409689</v>
          </cell>
          <cell r="BF121">
            <v>0</v>
          </cell>
          <cell r="BG121">
            <v>518450.05</v>
          </cell>
          <cell r="BH121">
            <v>353103.17757009348</v>
          </cell>
          <cell r="BI121">
            <v>440934.13341419038</v>
          </cell>
          <cell r="BJ121">
            <v>3936.9119054838425</v>
          </cell>
          <cell r="BK121">
            <v>3713.7421041972625</v>
          </cell>
          <cell r="BL121">
            <v>6.0092972270302233E-2</v>
          </cell>
          <cell r="BM121">
            <v>-2.2506540568444172E-2</v>
          </cell>
          <cell r="BN121">
            <v>-9361.3505808317495</v>
          </cell>
          <cell r="BO121">
            <v>596919.65526326513</v>
          </cell>
        </row>
        <row r="122">
          <cell r="C122">
            <v>9263096</v>
          </cell>
          <cell r="D122" t="str">
            <v>Scarning Voluntary Controlled Primary School</v>
          </cell>
          <cell r="E122">
            <v>407</v>
          </cell>
          <cell r="F122">
            <v>407</v>
          </cell>
          <cell r="G122">
            <v>0</v>
          </cell>
          <cell r="H122">
            <v>1449734</v>
          </cell>
          <cell r="I122">
            <v>0</v>
          </cell>
          <cell r="J122">
            <v>0</v>
          </cell>
          <cell r="K122">
            <v>39689.999999999993</v>
          </cell>
          <cell r="L122">
            <v>0</v>
          </cell>
          <cell r="M122">
            <v>67239.999999999854</v>
          </cell>
          <cell r="N122">
            <v>0</v>
          </cell>
          <cell r="O122">
            <v>940.00000000000023</v>
          </cell>
          <cell r="P122">
            <v>5699.9999999999964</v>
          </cell>
          <cell r="Q122">
            <v>445.00000000000051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10232.812500000009</v>
          </cell>
          <cell r="AB122">
            <v>0</v>
          </cell>
          <cell r="AC122">
            <v>132173.63984674332</v>
          </cell>
          <cell r="AD122">
            <v>0</v>
          </cell>
          <cell r="AE122">
            <v>0</v>
          </cell>
          <cell r="AF122">
            <v>0</v>
          </cell>
          <cell r="AG122">
            <v>134400</v>
          </cell>
          <cell r="AH122">
            <v>0</v>
          </cell>
          <cell r="AI122">
            <v>0</v>
          </cell>
          <cell r="AJ122">
            <v>0</v>
          </cell>
          <cell r="AK122">
            <v>52452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1449734</v>
          </cell>
          <cell r="AU122">
            <v>256421.4523467432</v>
          </cell>
          <cell r="AV122">
            <v>186852</v>
          </cell>
          <cell r="AW122">
            <v>0</v>
          </cell>
          <cell r="AX122">
            <v>1893007.4523467431</v>
          </cell>
          <cell r="AY122">
            <v>1840555.4523467431</v>
          </cell>
          <cell r="AZ122">
            <v>4610</v>
          </cell>
          <cell r="BA122">
            <v>1876270</v>
          </cell>
          <cell r="BB122">
            <v>35714.547653256916</v>
          </cell>
          <cell r="BC122">
            <v>0</v>
          </cell>
          <cell r="BD122">
            <v>1928722</v>
          </cell>
          <cell r="BE122">
            <v>1928722</v>
          </cell>
          <cell r="BF122">
            <v>0</v>
          </cell>
          <cell r="BG122">
            <v>1928722</v>
          </cell>
          <cell r="BH122">
            <v>1741870</v>
          </cell>
          <cell r="BI122">
            <v>1741870</v>
          </cell>
          <cell r="BJ122">
            <v>4279.7788697788701</v>
          </cell>
          <cell r="BK122">
            <v>4232.1105628992627</v>
          </cell>
          <cell r="BL122">
            <v>1.1263483354497141E-2</v>
          </cell>
          <cell r="BM122">
            <v>0</v>
          </cell>
          <cell r="BN122">
            <v>0</v>
          </cell>
          <cell r="BO122">
            <v>1928722</v>
          </cell>
        </row>
        <row r="123">
          <cell r="C123">
            <v>9263100</v>
          </cell>
          <cell r="D123" t="str">
            <v>Denver Voluntary Controlled Primary School</v>
          </cell>
          <cell r="E123">
            <v>103</v>
          </cell>
          <cell r="F123">
            <v>103</v>
          </cell>
          <cell r="G123">
            <v>0</v>
          </cell>
          <cell r="H123">
            <v>366886</v>
          </cell>
          <cell r="I123">
            <v>0</v>
          </cell>
          <cell r="J123">
            <v>0</v>
          </cell>
          <cell r="K123">
            <v>7840.0000000000136</v>
          </cell>
          <cell r="L123">
            <v>0</v>
          </cell>
          <cell r="M123">
            <v>13120.000000000024</v>
          </cell>
          <cell r="N123">
            <v>0</v>
          </cell>
          <cell r="O123">
            <v>3289.9999999999914</v>
          </cell>
          <cell r="P123">
            <v>1995.0000000000002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690.56818181818403</v>
          </cell>
          <cell r="AB123">
            <v>0</v>
          </cell>
          <cell r="AC123">
            <v>31112.058823529442</v>
          </cell>
          <cell r="AD123">
            <v>0</v>
          </cell>
          <cell r="AE123">
            <v>787.2000000000013</v>
          </cell>
          <cell r="AF123">
            <v>0</v>
          </cell>
          <cell r="AG123">
            <v>134400</v>
          </cell>
          <cell r="AH123">
            <v>22655.511348464624</v>
          </cell>
          <cell r="AI123">
            <v>0</v>
          </cell>
          <cell r="AJ123">
            <v>0</v>
          </cell>
          <cell r="AK123">
            <v>16420.25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366886</v>
          </cell>
          <cell r="AU123">
            <v>58834.827005347659</v>
          </cell>
          <cell r="AV123">
            <v>173475.76134846461</v>
          </cell>
          <cell r="AW123">
            <v>0</v>
          </cell>
          <cell r="AX123">
            <v>599196.58835381223</v>
          </cell>
          <cell r="AY123">
            <v>582776.33835381223</v>
          </cell>
          <cell r="AZ123">
            <v>4610</v>
          </cell>
          <cell r="BA123">
            <v>474830</v>
          </cell>
          <cell r="BB123">
            <v>0</v>
          </cell>
          <cell r="BC123">
            <v>0</v>
          </cell>
          <cell r="BD123">
            <v>599196.58835381223</v>
          </cell>
          <cell r="BE123">
            <v>599196.58835381223</v>
          </cell>
          <cell r="BF123">
            <v>0</v>
          </cell>
          <cell r="BG123">
            <v>491250.25</v>
          </cell>
          <cell r="BH123">
            <v>317774.48865153536</v>
          </cell>
          <cell r="BI123">
            <v>425720.82700534759</v>
          </cell>
          <cell r="BJ123">
            <v>4133.2119126732778</v>
          </cell>
          <cell r="BK123">
            <v>3681.3102898207321</v>
          </cell>
          <cell r="BL123">
            <v>0.12275564602693455</v>
          </cell>
          <cell r="BM123">
            <v>-8.5169214325076487E-2</v>
          </cell>
          <cell r="BN123">
            <v>-32294.033422297689</v>
          </cell>
          <cell r="BO123">
            <v>566902.55493151455</v>
          </cell>
        </row>
        <row r="124">
          <cell r="C124">
            <v>9263119</v>
          </cell>
          <cell r="D124" t="str">
            <v>Fleggburgh CofE Primary School</v>
          </cell>
          <cell r="E124">
            <v>55</v>
          </cell>
          <cell r="F124">
            <v>55</v>
          </cell>
          <cell r="G124">
            <v>0</v>
          </cell>
          <cell r="H124">
            <v>195910</v>
          </cell>
          <cell r="I124">
            <v>0</v>
          </cell>
          <cell r="J124">
            <v>0</v>
          </cell>
          <cell r="K124">
            <v>4410.00000000001</v>
          </cell>
          <cell r="L124">
            <v>0</v>
          </cell>
          <cell r="M124">
            <v>8200.0000000000073</v>
          </cell>
          <cell r="N124">
            <v>0</v>
          </cell>
          <cell r="O124">
            <v>235.0000000000002</v>
          </cell>
          <cell r="P124">
            <v>0</v>
          </cell>
          <cell r="Q124">
            <v>445.0000000000004</v>
          </cell>
          <cell r="R124">
            <v>0</v>
          </cell>
          <cell r="S124">
            <v>0</v>
          </cell>
          <cell r="T124">
            <v>2719.9999999999986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662.24489795918294</v>
          </cell>
          <cell r="AB124">
            <v>0</v>
          </cell>
          <cell r="AC124">
            <v>13691.489361702137</v>
          </cell>
          <cell r="AD124">
            <v>0</v>
          </cell>
          <cell r="AE124">
            <v>1631.9999999999995</v>
          </cell>
          <cell r="AF124">
            <v>0</v>
          </cell>
          <cell r="AG124">
            <v>134400</v>
          </cell>
          <cell r="AH124">
            <v>34117.249999999993</v>
          </cell>
          <cell r="AI124">
            <v>0</v>
          </cell>
          <cell r="AJ124">
            <v>0</v>
          </cell>
          <cell r="AK124">
            <v>5894.75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195910</v>
          </cell>
          <cell r="AU124">
            <v>31995.734259661338</v>
          </cell>
          <cell r="AV124">
            <v>174412</v>
          </cell>
          <cell r="AW124">
            <v>0</v>
          </cell>
          <cell r="AX124">
            <v>402317.73425966135</v>
          </cell>
          <cell r="AY124">
            <v>396422.98425966135</v>
          </cell>
          <cell r="AZ124">
            <v>4610</v>
          </cell>
          <cell r="BA124">
            <v>253550</v>
          </cell>
          <cell r="BB124">
            <v>0</v>
          </cell>
          <cell r="BC124">
            <v>0</v>
          </cell>
          <cell r="BD124">
            <v>402317.73425966135</v>
          </cell>
          <cell r="BE124">
            <v>402317.73425966129</v>
          </cell>
          <cell r="BF124">
            <v>0</v>
          </cell>
          <cell r="BG124">
            <v>259444.75</v>
          </cell>
          <cell r="BH124">
            <v>85032.75</v>
          </cell>
          <cell r="BI124">
            <v>227905.73425966135</v>
          </cell>
          <cell r="BJ124">
            <v>4143.7406229029339</v>
          </cell>
          <cell r="BK124">
            <v>3522.4330327272723</v>
          </cell>
          <cell r="BL124">
            <v>0.17638591973304574</v>
          </cell>
          <cell r="BM124">
            <v>-0.13879948803118769</v>
          </cell>
          <cell r="BN124">
            <v>-26890.154586167908</v>
          </cell>
          <cell r="BO124">
            <v>375427.57967349346</v>
          </cell>
        </row>
        <row r="125">
          <cell r="C125">
            <v>9263120</v>
          </cell>
          <cell r="D125" t="str">
            <v>St Faiths CofE Primary School</v>
          </cell>
          <cell r="E125">
            <v>90</v>
          </cell>
          <cell r="F125">
            <v>90</v>
          </cell>
          <cell r="G125">
            <v>0</v>
          </cell>
          <cell r="H125">
            <v>320580</v>
          </cell>
          <cell r="I125">
            <v>0</v>
          </cell>
          <cell r="J125">
            <v>0</v>
          </cell>
          <cell r="K125">
            <v>7350.0000000000136</v>
          </cell>
          <cell r="L125">
            <v>0</v>
          </cell>
          <cell r="M125">
            <v>12300.000000000024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1488.0681818181824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32562.650602409627</v>
          </cell>
          <cell r="AD125">
            <v>0</v>
          </cell>
          <cell r="AE125">
            <v>0</v>
          </cell>
          <cell r="AF125">
            <v>0</v>
          </cell>
          <cell r="AG125">
            <v>134400</v>
          </cell>
          <cell r="AH125">
            <v>30088.421895861153</v>
          </cell>
          <cell r="AI125">
            <v>0</v>
          </cell>
          <cell r="AJ125">
            <v>0</v>
          </cell>
          <cell r="AK125">
            <v>12417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320580</v>
          </cell>
          <cell r="AU125">
            <v>53700.718784227851</v>
          </cell>
          <cell r="AV125">
            <v>176905.42189586116</v>
          </cell>
          <cell r="AW125">
            <v>0</v>
          </cell>
          <cell r="AX125">
            <v>551186.14068008901</v>
          </cell>
          <cell r="AY125">
            <v>538769.14068008901</v>
          </cell>
          <cell r="AZ125">
            <v>4610</v>
          </cell>
          <cell r="BA125">
            <v>414900</v>
          </cell>
          <cell r="BB125">
            <v>0</v>
          </cell>
          <cell r="BC125">
            <v>0</v>
          </cell>
          <cell r="BD125">
            <v>551186.14068008901</v>
          </cell>
          <cell r="BE125">
            <v>551186.14068008889</v>
          </cell>
          <cell r="BF125">
            <v>0</v>
          </cell>
          <cell r="BG125">
            <v>427317</v>
          </cell>
          <cell r="BH125">
            <v>250411.57810413884</v>
          </cell>
          <cell r="BI125">
            <v>374280.71878422785</v>
          </cell>
          <cell r="BJ125">
            <v>4158.6746531580875</v>
          </cell>
          <cell r="BK125">
            <v>3593.8853567126539</v>
          </cell>
          <cell r="BL125">
            <v>0.15715284167051155</v>
          </cell>
          <cell r="BM125">
            <v>-0.11956640996865349</v>
          </cell>
          <cell r="BN125">
            <v>-38673.717294694114</v>
          </cell>
          <cell r="BO125">
            <v>512512.42338539491</v>
          </cell>
        </row>
        <row r="126">
          <cell r="C126">
            <v>9263121</v>
          </cell>
          <cell r="D126" t="str">
            <v>Swanton Morley VC Primary School</v>
          </cell>
          <cell r="E126">
            <v>181</v>
          </cell>
          <cell r="F126">
            <v>181</v>
          </cell>
          <cell r="G126">
            <v>0</v>
          </cell>
          <cell r="H126">
            <v>644722</v>
          </cell>
          <cell r="I126">
            <v>0</v>
          </cell>
          <cell r="J126">
            <v>0</v>
          </cell>
          <cell r="K126">
            <v>9310.0000000000218</v>
          </cell>
          <cell r="L126">
            <v>0</v>
          </cell>
          <cell r="M126">
            <v>17220.000000000029</v>
          </cell>
          <cell r="N126">
            <v>0</v>
          </cell>
          <cell r="O126">
            <v>940.00000000000193</v>
          </cell>
          <cell r="P126">
            <v>570.00000000000114</v>
          </cell>
          <cell r="Q126">
            <v>0</v>
          </cell>
          <cell r="R126">
            <v>970.00000000000193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4300.2684563758366</v>
          </cell>
          <cell r="AB126">
            <v>0</v>
          </cell>
          <cell r="AC126">
            <v>47622.169950738928</v>
          </cell>
          <cell r="AD126">
            <v>0</v>
          </cell>
          <cell r="AE126">
            <v>0</v>
          </cell>
          <cell r="AF126">
            <v>0</v>
          </cell>
          <cell r="AG126">
            <v>134400</v>
          </cell>
          <cell r="AH126">
            <v>0</v>
          </cell>
          <cell r="AI126">
            <v>0</v>
          </cell>
          <cell r="AJ126">
            <v>0</v>
          </cell>
          <cell r="AK126">
            <v>22066.25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644722</v>
          </cell>
          <cell r="AU126">
            <v>80932.438407114823</v>
          </cell>
          <cell r="AV126">
            <v>156466.25</v>
          </cell>
          <cell r="AW126">
            <v>0</v>
          </cell>
          <cell r="AX126">
            <v>882120.68840711482</v>
          </cell>
          <cell r="AY126">
            <v>860054.43840711482</v>
          </cell>
          <cell r="AZ126">
            <v>4610</v>
          </cell>
          <cell r="BA126">
            <v>834410</v>
          </cell>
          <cell r="BB126">
            <v>0</v>
          </cell>
          <cell r="BC126">
            <v>0</v>
          </cell>
          <cell r="BD126">
            <v>882120.68840711482</v>
          </cell>
          <cell r="BE126">
            <v>882120.68840711471</v>
          </cell>
          <cell r="BF126">
            <v>0</v>
          </cell>
          <cell r="BG126">
            <v>856476.25</v>
          </cell>
          <cell r="BH126">
            <v>700010</v>
          </cell>
          <cell r="BI126">
            <v>725654.43840711482</v>
          </cell>
          <cell r="BJ126">
            <v>4009.1405436857171</v>
          </cell>
          <cell r="BK126">
            <v>3943.3757563535914</v>
          </cell>
          <cell r="BL126">
            <v>1.6677281445006877E-2</v>
          </cell>
          <cell r="BM126">
            <v>0</v>
          </cell>
          <cell r="BN126">
            <v>0</v>
          </cell>
          <cell r="BO126">
            <v>882120.68840711482</v>
          </cell>
        </row>
        <row r="127">
          <cell r="C127">
            <v>9263126</v>
          </cell>
          <cell r="D127" t="str">
            <v>Hindringham Church of England Voluntary Controlled Primary School</v>
          </cell>
          <cell r="E127">
            <v>17</v>
          </cell>
          <cell r="F127">
            <v>17</v>
          </cell>
          <cell r="G127">
            <v>0</v>
          </cell>
          <cell r="H127">
            <v>60554</v>
          </cell>
          <cell r="I127">
            <v>0</v>
          </cell>
          <cell r="J127">
            <v>0</v>
          </cell>
          <cell r="K127">
            <v>1960.0000000000014</v>
          </cell>
          <cell r="L127">
            <v>0</v>
          </cell>
          <cell r="M127">
            <v>3280.0000000000023</v>
          </cell>
          <cell r="N127">
            <v>0</v>
          </cell>
          <cell r="O127">
            <v>0</v>
          </cell>
          <cell r="P127">
            <v>1292.0000000000016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9944.9999999999982</v>
          </cell>
          <cell r="AD127">
            <v>0</v>
          </cell>
          <cell r="AE127">
            <v>940.79999999999313</v>
          </cell>
          <cell r="AF127">
            <v>0</v>
          </cell>
          <cell r="AG127">
            <v>134400</v>
          </cell>
          <cell r="AH127">
            <v>57100</v>
          </cell>
          <cell r="AI127">
            <v>0</v>
          </cell>
          <cell r="AJ127">
            <v>0</v>
          </cell>
          <cell r="AK127">
            <v>2819.3000000000006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60554</v>
          </cell>
          <cell r="AU127">
            <v>17417.799999999996</v>
          </cell>
          <cell r="AV127">
            <v>194319.3</v>
          </cell>
          <cell r="AW127">
            <v>0</v>
          </cell>
          <cell r="AX127">
            <v>272291.09999999998</v>
          </cell>
          <cell r="AY127">
            <v>269471.8</v>
          </cell>
          <cell r="AZ127">
            <v>4610</v>
          </cell>
          <cell r="BA127">
            <v>78370</v>
          </cell>
          <cell r="BB127">
            <v>0</v>
          </cell>
          <cell r="BC127">
            <v>0</v>
          </cell>
          <cell r="BD127">
            <v>272291.09999999998</v>
          </cell>
          <cell r="BE127">
            <v>272291.09999999998</v>
          </cell>
          <cell r="BF127">
            <v>0</v>
          </cell>
          <cell r="BG127">
            <v>81189.3</v>
          </cell>
          <cell r="BH127">
            <v>-113130</v>
          </cell>
          <cell r="BI127">
            <v>77971.799999999974</v>
          </cell>
          <cell r="BJ127">
            <v>4586.5764705882339</v>
          </cell>
          <cell r="BK127">
            <v>3649.2947705882357</v>
          </cell>
          <cell r="BL127">
            <v>0.25683913164650063</v>
          </cell>
          <cell r="BM127">
            <v>-0.21925269994464258</v>
          </cell>
          <cell r="BN127">
            <v>-13602.001432870708</v>
          </cell>
          <cell r="BO127">
            <v>258689.09856712926</v>
          </cell>
        </row>
        <row r="128">
          <cell r="C128">
            <v>9263127</v>
          </cell>
          <cell r="D128" t="str">
            <v>Great Massingham CofE Primary School</v>
          </cell>
          <cell r="E128">
            <v>66</v>
          </cell>
          <cell r="F128">
            <v>66</v>
          </cell>
          <cell r="G128">
            <v>0</v>
          </cell>
          <cell r="H128">
            <v>235092</v>
          </cell>
          <cell r="I128">
            <v>0</v>
          </cell>
          <cell r="J128">
            <v>0</v>
          </cell>
          <cell r="K128">
            <v>6370.0000000000009</v>
          </cell>
          <cell r="L128">
            <v>0</v>
          </cell>
          <cell r="M128">
            <v>10660.000000000002</v>
          </cell>
          <cell r="N128">
            <v>0</v>
          </cell>
          <cell r="O128">
            <v>1175.0000000000007</v>
          </cell>
          <cell r="P128">
            <v>0</v>
          </cell>
          <cell r="Q128">
            <v>0</v>
          </cell>
          <cell r="R128">
            <v>485.00000000000159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27812.288135593215</v>
          </cell>
          <cell r="AD128">
            <v>0</v>
          </cell>
          <cell r="AE128">
            <v>0</v>
          </cell>
          <cell r="AF128">
            <v>0</v>
          </cell>
          <cell r="AG128">
            <v>134400</v>
          </cell>
          <cell r="AH128">
            <v>50676.250000000007</v>
          </cell>
          <cell r="AI128">
            <v>0</v>
          </cell>
          <cell r="AJ128">
            <v>0</v>
          </cell>
          <cell r="AK128">
            <v>5755.6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235092</v>
          </cell>
          <cell r="AU128">
            <v>46502.288135593219</v>
          </cell>
          <cell r="AV128">
            <v>190831.85</v>
          </cell>
          <cell r="AW128">
            <v>0</v>
          </cell>
          <cell r="AX128">
            <v>472426.13813559327</v>
          </cell>
          <cell r="AY128">
            <v>466670.53813559329</v>
          </cell>
          <cell r="AZ128">
            <v>4610</v>
          </cell>
          <cell r="BA128">
            <v>304260</v>
          </cell>
          <cell r="BB128">
            <v>0</v>
          </cell>
          <cell r="BC128">
            <v>0</v>
          </cell>
          <cell r="BD128">
            <v>472426.13813559327</v>
          </cell>
          <cell r="BE128">
            <v>472426.13813559327</v>
          </cell>
          <cell r="BF128">
            <v>0</v>
          </cell>
          <cell r="BG128">
            <v>310015.59999999998</v>
          </cell>
          <cell r="BH128">
            <v>119183.74999999997</v>
          </cell>
          <cell r="BI128">
            <v>281594.28813559329</v>
          </cell>
          <cell r="BJ128">
            <v>4266.5801232665654</v>
          </cell>
          <cell r="BK128">
            <v>3443.4438636363643</v>
          </cell>
          <cell r="BL128">
            <v>0.23904448343785348</v>
          </cell>
          <cell r="BM128">
            <v>-0.2014580517359954</v>
          </cell>
          <cell r="BN128">
            <v>-45784.826474009744</v>
          </cell>
          <cell r="BO128">
            <v>426641.31166158355</v>
          </cell>
        </row>
        <row r="129">
          <cell r="C129">
            <v>9263131</v>
          </cell>
          <cell r="D129" t="str">
            <v>Neatishead Church of England Primary School</v>
          </cell>
          <cell r="E129">
            <v>64</v>
          </cell>
          <cell r="F129">
            <v>64</v>
          </cell>
          <cell r="G129">
            <v>0</v>
          </cell>
          <cell r="H129">
            <v>227968</v>
          </cell>
          <cell r="I129">
            <v>0</v>
          </cell>
          <cell r="J129">
            <v>0</v>
          </cell>
          <cell r="K129">
            <v>5880</v>
          </cell>
          <cell r="L129">
            <v>0</v>
          </cell>
          <cell r="M129">
            <v>10660</v>
          </cell>
          <cell r="N129">
            <v>0</v>
          </cell>
          <cell r="O129">
            <v>0</v>
          </cell>
          <cell r="P129">
            <v>1995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15753.974025974019</v>
          </cell>
          <cell r="AD129">
            <v>0</v>
          </cell>
          <cell r="AE129">
            <v>2073.6000000000004</v>
          </cell>
          <cell r="AF129">
            <v>0</v>
          </cell>
          <cell r="AG129">
            <v>134400</v>
          </cell>
          <cell r="AH129">
            <v>57100</v>
          </cell>
          <cell r="AI129">
            <v>0</v>
          </cell>
          <cell r="AJ129">
            <v>0</v>
          </cell>
          <cell r="AK129">
            <v>10754.3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227968</v>
          </cell>
          <cell r="AU129">
            <v>36362.57402597402</v>
          </cell>
          <cell r="AV129">
            <v>202254.3</v>
          </cell>
          <cell r="AW129">
            <v>0</v>
          </cell>
          <cell r="AX129">
            <v>466584.87402597402</v>
          </cell>
          <cell r="AY129">
            <v>455830.57402597403</v>
          </cell>
          <cell r="AZ129">
            <v>4610</v>
          </cell>
          <cell r="BA129">
            <v>295040</v>
          </cell>
          <cell r="BB129">
            <v>0</v>
          </cell>
          <cell r="BC129">
            <v>0</v>
          </cell>
          <cell r="BD129">
            <v>466584.87402597402</v>
          </cell>
          <cell r="BE129">
            <v>466584.87402597396</v>
          </cell>
          <cell r="BF129">
            <v>0</v>
          </cell>
          <cell r="BG129">
            <v>305794.3</v>
          </cell>
          <cell r="BH129">
            <v>103539.99999999999</v>
          </cell>
          <cell r="BI129">
            <v>264330.57402597403</v>
          </cell>
          <cell r="BJ129">
            <v>4130.1652191558442</v>
          </cell>
          <cell r="BK129">
            <v>3600.6051859375002</v>
          </cell>
          <cell r="BL129">
            <v>0.14707528481228382</v>
          </cell>
          <cell r="BM129">
            <v>-0.10948885311042576</v>
          </cell>
          <cell r="BN129">
            <v>-25230.472467951884</v>
          </cell>
          <cell r="BO129">
            <v>441354.40155802213</v>
          </cell>
        </row>
        <row r="130">
          <cell r="C130">
            <v>9263133</v>
          </cell>
          <cell r="D130" t="str">
            <v>Harpley CofE VC Primary School</v>
          </cell>
          <cell r="E130">
            <v>53</v>
          </cell>
          <cell r="F130">
            <v>53</v>
          </cell>
          <cell r="G130">
            <v>0</v>
          </cell>
          <cell r="H130">
            <v>188786</v>
          </cell>
          <cell r="I130">
            <v>0</v>
          </cell>
          <cell r="J130">
            <v>0</v>
          </cell>
          <cell r="K130">
            <v>5390.0000000000064</v>
          </cell>
          <cell r="L130">
            <v>0</v>
          </cell>
          <cell r="M130">
            <v>9020.0000000000109</v>
          </cell>
          <cell r="N130">
            <v>0</v>
          </cell>
          <cell r="O130">
            <v>6580.0000000000027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679.7826086956519</v>
          </cell>
          <cell r="AB130">
            <v>0</v>
          </cell>
          <cell r="AC130">
            <v>33416.499999999993</v>
          </cell>
          <cell r="AD130">
            <v>0</v>
          </cell>
          <cell r="AE130">
            <v>1747.1999999999985</v>
          </cell>
          <cell r="AF130">
            <v>0</v>
          </cell>
          <cell r="AG130">
            <v>134400</v>
          </cell>
          <cell r="AH130">
            <v>57100</v>
          </cell>
          <cell r="AI130">
            <v>0</v>
          </cell>
          <cell r="AJ130">
            <v>0</v>
          </cell>
          <cell r="AK130">
            <v>8147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188786</v>
          </cell>
          <cell r="AU130">
            <v>56833.48260869566</v>
          </cell>
          <cell r="AV130">
            <v>199647</v>
          </cell>
          <cell r="AW130">
            <v>0</v>
          </cell>
          <cell r="AX130">
            <v>445266.48260869563</v>
          </cell>
          <cell r="AY130">
            <v>437119.48260869563</v>
          </cell>
          <cell r="AZ130">
            <v>4610</v>
          </cell>
          <cell r="BA130">
            <v>244330</v>
          </cell>
          <cell r="BB130">
            <v>0</v>
          </cell>
          <cell r="BC130">
            <v>0</v>
          </cell>
          <cell r="BD130">
            <v>445266.48260869563</v>
          </cell>
          <cell r="BE130">
            <v>445266.48260869563</v>
          </cell>
          <cell r="BF130">
            <v>0</v>
          </cell>
          <cell r="BG130">
            <v>252477</v>
          </cell>
          <cell r="BH130">
            <v>52830</v>
          </cell>
          <cell r="BI130">
            <v>245619.48260869563</v>
          </cell>
          <cell r="BJ130">
            <v>4634.3298605414266</v>
          </cell>
          <cell r="BK130">
            <v>3867.0851528301882</v>
          </cell>
          <cell r="BL130">
            <v>0.19840388235302189</v>
          </cell>
          <cell r="BM130">
            <v>-0.16081745065116382</v>
          </cell>
          <cell r="BN130">
            <v>-32960.423113643206</v>
          </cell>
          <cell r="BO130">
            <v>412306.05949505244</v>
          </cell>
        </row>
        <row r="131">
          <cell r="C131">
            <v>9263136</v>
          </cell>
          <cell r="D131" t="str">
            <v>St Nicholas Priory CofE VA Primary School</v>
          </cell>
          <cell r="E131">
            <v>424</v>
          </cell>
          <cell r="F131">
            <v>424</v>
          </cell>
          <cell r="G131">
            <v>0</v>
          </cell>
          <cell r="H131">
            <v>1510288</v>
          </cell>
          <cell r="I131">
            <v>0</v>
          </cell>
          <cell r="J131">
            <v>0</v>
          </cell>
          <cell r="K131">
            <v>104370.00000000006</v>
          </cell>
          <cell r="L131">
            <v>0</v>
          </cell>
          <cell r="M131">
            <v>178759.99999999985</v>
          </cell>
          <cell r="N131">
            <v>0</v>
          </cell>
          <cell r="O131">
            <v>235.5555555555558</v>
          </cell>
          <cell r="P131">
            <v>1142.6950354609928</v>
          </cell>
          <cell r="Q131">
            <v>42374.940898345216</v>
          </cell>
          <cell r="R131">
            <v>12639.810874704486</v>
          </cell>
          <cell r="S131">
            <v>90338.061465721068</v>
          </cell>
          <cell r="T131">
            <v>79066.477541371249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76650.696378830136</v>
          </cell>
          <cell r="AB131">
            <v>0</v>
          </cell>
          <cell r="AC131">
            <v>125891.57574788028</v>
          </cell>
          <cell r="AD131">
            <v>0</v>
          </cell>
          <cell r="AE131">
            <v>6297.5999999999822</v>
          </cell>
          <cell r="AF131">
            <v>0</v>
          </cell>
          <cell r="AG131">
            <v>134400</v>
          </cell>
          <cell r="AH131">
            <v>0</v>
          </cell>
          <cell r="AI131">
            <v>0</v>
          </cell>
          <cell r="AJ131">
            <v>0</v>
          </cell>
          <cell r="AK131">
            <v>7098.3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1510288</v>
          </cell>
          <cell r="AU131">
            <v>717767.41349786881</v>
          </cell>
          <cell r="AV131">
            <v>141498.29999999999</v>
          </cell>
          <cell r="AW131">
            <v>0</v>
          </cell>
          <cell r="AX131">
            <v>2369553.7134978687</v>
          </cell>
          <cell r="AY131">
            <v>2362455.4134978689</v>
          </cell>
          <cell r="AZ131">
            <v>4610</v>
          </cell>
          <cell r="BA131">
            <v>1954640</v>
          </cell>
          <cell r="BB131">
            <v>0</v>
          </cell>
          <cell r="BC131">
            <v>0</v>
          </cell>
          <cell r="BD131">
            <v>2369553.7134978687</v>
          </cell>
          <cell r="BE131">
            <v>2369553.7134978687</v>
          </cell>
          <cell r="BF131">
            <v>0</v>
          </cell>
          <cell r="BG131">
            <v>1961738.3</v>
          </cell>
          <cell r="BH131">
            <v>1820240</v>
          </cell>
          <cell r="BI131">
            <v>2228055.4134978689</v>
          </cell>
          <cell r="BJ131">
            <v>5254.8476733440302</v>
          </cell>
          <cell r="BK131">
            <v>5177.307911320755</v>
          </cell>
          <cell r="BL131">
            <v>1.4976849619804526E-2</v>
          </cell>
          <cell r="BM131">
            <v>0</v>
          </cell>
          <cell r="BN131">
            <v>0</v>
          </cell>
          <cell r="BO131">
            <v>2369553.7134978687</v>
          </cell>
        </row>
        <row r="132">
          <cell r="C132">
            <v>9263138</v>
          </cell>
          <cell r="D132" t="str">
            <v>Wreningham VC Primary School</v>
          </cell>
          <cell r="E132">
            <v>113</v>
          </cell>
          <cell r="F132">
            <v>113</v>
          </cell>
          <cell r="G132">
            <v>0</v>
          </cell>
          <cell r="H132">
            <v>402506</v>
          </cell>
          <cell r="I132">
            <v>0</v>
          </cell>
          <cell r="J132">
            <v>0</v>
          </cell>
          <cell r="K132">
            <v>5880.0000000000155</v>
          </cell>
          <cell r="L132">
            <v>0</v>
          </cell>
          <cell r="M132">
            <v>9840.0000000000255</v>
          </cell>
          <cell r="N132">
            <v>0</v>
          </cell>
          <cell r="O132">
            <v>1645.0000000000011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30946.213235294126</v>
          </cell>
          <cell r="AD132">
            <v>0</v>
          </cell>
          <cell r="AE132">
            <v>0</v>
          </cell>
          <cell r="AF132">
            <v>0</v>
          </cell>
          <cell r="AG132">
            <v>134400</v>
          </cell>
          <cell r="AH132">
            <v>28054.472630173557</v>
          </cell>
          <cell r="AI132">
            <v>0</v>
          </cell>
          <cell r="AJ132">
            <v>0</v>
          </cell>
          <cell r="AK132">
            <v>4662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402506</v>
          </cell>
          <cell r="AU132">
            <v>48311.21323529417</v>
          </cell>
          <cell r="AV132">
            <v>167116.47263017355</v>
          </cell>
          <cell r="AW132">
            <v>0</v>
          </cell>
          <cell r="AX132">
            <v>617933.68586546765</v>
          </cell>
          <cell r="AY132">
            <v>613271.68586546765</v>
          </cell>
          <cell r="AZ132">
            <v>4610</v>
          </cell>
          <cell r="BA132">
            <v>520930</v>
          </cell>
          <cell r="BB132">
            <v>0</v>
          </cell>
          <cell r="BC132">
            <v>0</v>
          </cell>
          <cell r="BD132">
            <v>617933.68586546765</v>
          </cell>
          <cell r="BE132">
            <v>617933.68586546765</v>
          </cell>
          <cell r="BF132">
            <v>0</v>
          </cell>
          <cell r="BG132">
            <v>525592</v>
          </cell>
          <cell r="BH132">
            <v>358475.52736982645</v>
          </cell>
          <cell r="BI132">
            <v>450817.2132352941</v>
          </cell>
          <cell r="BJ132">
            <v>3989.5328604893284</v>
          </cell>
          <cell r="BK132">
            <v>3520.8852360161636</v>
          </cell>
          <cell r="BL132">
            <v>0.13310505542163981</v>
          </cell>
          <cell r="BM132">
            <v>-9.5518623719781745E-2</v>
          </cell>
          <cell r="BN132">
            <v>-38003.042658210608</v>
          </cell>
          <cell r="BO132">
            <v>579930.64320725703</v>
          </cell>
        </row>
        <row r="133">
          <cell r="C133">
            <v>9263139</v>
          </cell>
          <cell r="D133" t="str">
            <v>Brooke Voluntary Controlled Church of England Primary School</v>
          </cell>
          <cell r="E133">
            <v>140</v>
          </cell>
          <cell r="F133">
            <v>140</v>
          </cell>
          <cell r="G133">
            <v>0</v>
          </cell>
          <cell r="H133">
            <v>498680</v>
          </cell>
          <cell r="I133">
            <v>0</v>
          </cell>
          <cell r="J133">
            <v>0</v>
          </cell>
          <cell r="K133">
            <v>12740.00000000002</v>
          </cell>
          <cell r="L133">
            <v>0</v>
          </cell>
          <cell r="M133">
            <v>21320.000000000033</v>
          </cell>
          <cell r="N133">
            <v>0</v>
          </cell>
          <cell r="O133">
            <v>0</v>
          </cell>
          <cell r="P133">
            <v>0</v>
          </cell>
          <cell r="Q133">
            <v>451.44927536231864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688.33333333333303</v>
          </cell>
          <cell r="AB133">
            <v>0</v>
          </cell>
          <cell r="AC133">
            <v>76038.983050847412</v>
          </cell>
          <cell r="AD133">
            <v>0</v>
          </cell>
          <cell r="AE133">
            <v>6335.9999999999809</v>
          </cell>
          <cell r="AF133">
            <v>0</v>
          </cell>
          <cell r="AG133">
            <v>134400</v>
          </cell>
          <cell r="AH133">
            <v>7471.028037383172</v>
          </cell>
          <cell r="AI133">
            <v>0</v>
          </cell>
          <cell r="AJ133">
            <v>0</v>
          </cell>
          <cell r="AK133">
            <v>11281.5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498680</v>
          </cell>
          <cell r="AU133">
            <v>117574.7656595431</v>
          </cell>
          <cell r="AV133">
            <v>153152.52803738316</v>
          </cell>
          <cell r="AW133">
            <v>0</v>
          </cell>
          <cell r="AX133">
            <v>769407.29369692621</v>
          </cell>
          <cell r="AY133">
            <v>758125.79369692621</v>
          </cell>
          <cell r="AZ133">
            <v>4610</v>
          </cell>
          <cell r="BA133">
            <v>645400</v>
          </cell>
          <cell r="BB133">
            <v>0</v>
          </cell>
          <cell r="BC133">
            <v>0</v>
          </cell>
          <cell r="BD133">
            <v>769407.29369692621</v>
          </cell>
          <cell r="BE133">
            <v>769407.29369692621</v>
          </cell>
          <cell r="BF133">
            <v>0</v>
          </cell>
          <cell r="BG133">
            <v>656681.5</v>
          </cell>
          <cell r="BH133">
            <v>503528.97196261684</v>
          </cell>
          <cell r="BI133">
            <v>616254.76565954299</v>
          </cell>
          <cell r="BJ133">
            <v>4401.8197547110212</v>
          </cell>
          <cell r="BK133">
            <v>4038.28351759012</v>
          </cell>
          <cell r="BL133">
            <v>9.0022465123460307E-2</v>
          </cell>
          <cell r="BM133">
            <v>-5.2436033421602246E-2</v>
          </cell>
          <cell r="BN133">
            <v>-29645.219729196542</v>
          </cell>
          <cell r="BO133">
            <v>739762.0739677297</v>
          </cell>
        </row>
        <row r="134">
          <cell r="C134">
            <v>9263140</v>
          </cell>
          <cell r="D134" t="str">
            <v>Homefield VC CofE Primary School</v>
          </cell>
          <cell r="E134">
            <v>211</v>
          </cell>
          <cell r="F134">
            <v>211</v>
          </cell>
          <cell r="G134">
            <v>0</v>
          </cell>
          <cell r="H134">
            <v>751582</v>
          </cell>
          <cell r="I134">
            <v>0</v>
          </cell>
          <cell r="J134">
            <v>0</v>
          </cell>
          <cell r="K134">
            <v>13230.000000000015</v>
          </cell>
          <cell r="L134">
            <v>0</v>
          </cell>
          <cell r="M134">
            <v>22140.000000000022</v>
          </cell>
          <cell r="N134">
            <v>0</v>
          </cell>
          <cell r="O134">
            <v>3777.9047619047619</v>
          </cell>
          <cell r="P134">
            <v>286.35714285714272</v>
          </cell>
          <cell r="Q134">
            <v>894.23809523809484</v>
          </cell>
          <cell r="R134">
            <v>487.30952380952357</v>
          </cell>
          <cell r="S134">
            <v>1034.9047619047615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55993.977653631286</v>
          </cell>
          <cell r="AD134">
            <v>0</v>
          </cell>
          <cell r="AE134">
            <v>0</v>
          </cell>
          <cell r="AF134">
            <v>0</v>
          </cell>
          <cell r="AG134">
            <v>134400</v>
          </cell>
          <cell r="AH134">
            <v>0</v>
          </cell>
          <cell r="AI134">
            <v>0</v>
          </cell>
          <cell r="AJ134">
            <v>0</v>
          </cell>
          <cell r="AK134">
            <v>18084.674999999999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751582</v>
          </cell>
          <cell r="AU134">
            <v>97844.691939345619</v>
          </cell>
          <cell r="AV134">
            <v>152484.67499999999</v>
          </cell>
          <cell r="AW134">
            <v>0</v>
          </cell>
          <cell r="AX134">
            <v>1001911.3669393456</v>
          </cell>
          <cell r="AY134">
            <v>983826.69193934556</v>
          </cell>
          <cell r="AZ134">
            <v>4610</v>
          </cell>
          <cell r="BA134">
            <v>972710</v>
          </cell>
          <cell r="BB134">
            <v>0</v>
          </cell>
          <cell r="BC134">
            <v>0</v>
          </cell>
          <cell r="BD134">
            <v>1001911.3669393456</v>
          </cell>
          <cell r="BE134">
            <v>1001911.3669393454</v>
          </cell>
          <cell r="BF134">
            <v>0</v>
          </cell>
          <cell r="BG134">
            <v>990794.67500000005</v>
          </cell>
          <cell r="BH134">
            <v>838310</v>
          </cell>
          <cell r="BI134">
            <v>849426.69193934556</v>
          </cell>
          <cell r="BJ134">
            <v>4025.7189191438179</v>
          </cell>
          <cell r="BK134">
            <v>3961.1483251184836</v>
          </cell>
          <cell r="BL134">
            <v>1.6300978586405959E-2</v>
          </cell>
          <cell r="BM134">
            <v>0</v>
          </cell>
          <cell r="BN134">
            <v>0</v>
          </cell>
          <cell r="BO134">
            <v>1001911.3669393456</v>
          </cell>
        </row>
        <row r="135">
          <cell r="C135">
            <v>9263146</v>
          </cell>
          <cell r="D135" t="str">
            <v>Catfield Voluntary Controlled CofE Primary School</v>
          </cell>
          <cell r="E135">
            <v>69</v>
          </cell>
          <cell r="F135">
            <v>69</v>
          </cell>
          <cell r="G135">
            <v>0</v>
          </cell>
          <cell r="H135">
            <v>245778</v>
          </cell>
          <cell r="I135">
            <v>0</v>
          </cell>
          <cell r="J135">
            <v>0</v>
          </cell>
          <cell r="K135">
            <v>9310.0000000000091</v>
          </cell>
          <cell r="L135">
            <v>0</v>
          </cell>
          <cell r="M135">
            <v>15580.000000000015</v>
          </cell>
          <cell r="N135">
            <v>0</v>
          </cell>
          <cell r="O135">
            <v>0</v>
          </cell>
          <cell r="P135">
            <v>5985.0000000000091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646.19047619047728</v>
          </cell>
          <cell r="AB135">
            <v>0</v>
          </cell>
          <cell r="AC135">
            <v>18367.142857142851</v>
          </cell>
          <cell r="AD135">
            <v>0</v>
          </cell>
          <cell r="AE135">
            <v>1785.5999999999981</v>
          </cell>
          <cell r="AF135">
            <v>0</v>
          </cell>
          <cell r="AG135">
            <v>134400</v>
          </cell>
          <cell r="AH135">
            <v>57100</v>
          </cell>
          <cell r="AI135">
            <v>0</v>
          </cell>
          <cell r="AJ135">
            <v>0</v>
          </cell>
          <cell r="AK135">
            <v>13004.75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245778</v>
          </cell>
          <cell r="AU135">
            <v>51673.933333333356</v>
          </cell>
          <cell r="AV135">
            <v>204504.75</v>
          </cell>
          <cell r="AW135">
            <v>0</v>
          </cell>
          <cell r="AX135">
            <v>501956.68333333335</v>
          </cell>
          <cell r="AY135">
            <v>488951.93333333335</v>
          </cell>
          <cell r="AZ135">
            <v>4610</v>
          </cell>
          <cell r="BA135">
            <v>318090</v>
          </cell>
          <cell r="BB135">
            <v>0</v>
          </cell>
          <cell r="BC135">
            <v>0</v>
          </cell>
          <cell r="BD135">
            <v>501956.68333333335</v>
          </cell>
          <cell r="BE135">
            <v>501956.68333333329</v>
          </cell>
          <cell r="BF135">
            <v>0</v>
          </cell>
          <cell r="BG135">
            <v>331094.75</v>
          </cell>
          <cell r="BH135">
            <v>126590</v>
          </cell>
          <cell r="BI135">
            <v>297451.93333333335</v>
          </cell>
          <cell r="BJ135">
            <v>4310.8975845410632</v>
          </cell>
          <cell r="BK135">
            <v>3456.0622608695649</v>
          </cell>
          <cell r="BL135">
            <v>0.2473437279617807</v>
          </cell>
          <cell r="BM135">
            <v>-0.20975729625992262</v>
          </cell>
          <cell r="BN135">
            <v>-50020.465012670917</v>
          </cell>
          <cell r="BO135">
            <v>451936.21832066245</v>
          </cell>
        </row>
        <row r="136">
          <cell r="C136">
            <v>9263152</v>
          </cell>
          <cell r="D136" t="str">
            <v>Drayton CofE Junior School</v>
          </cell>
          <cell r="E136">
            <v>332</v>
          </cell>
          <cell r="F136">
            <v>332</v>
          </cell>
          <cell r="G136">
            <v>0</v>
          </cell>
          <cell r="H136">
            <v>1182584</v>
          </cell>
          <cell r="I136">
            <v>0</v>
          </cell>
          <cell r="J136">
            <v>0</v>
          </cell>
          <cell r="K136">
            <v>26460.000000000073</v>
          </cell>
          <cell r="L136">
            <v>0</v>
          </cell>
          <cell r="M136">
            <v>45100.000000000102</v>
          </cell>
          <cell r="N136">
            <v>0</v>
          </cell>
          <cell r="O136">
            <v>0</v>
          </cell>
          <cell r="P136">
            <v>571.72205438066442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4720.0000000000055</v>
          </cell>
          <cell r="AB136">
            <v>0</v>
          </cell>
          <cell r="AC136">
            <v>101179.87730061352</v>
          </cell>
          <cell r="AD136">
            <v>0</v>
          </cell>
          <cell r="AE136">
            <v>0</v>
          </cell>
          <cell r="AF136">
            <v>0</v>
          </cell>
          <cell r="AG136">
            <v>134400</v>
          </cell>
          <cell r="AH136">
            <v>0</v>
          </cell>
          <cell r="AI136">
            <v>0</v>
          </cell>
          <cell r="AJ136">
            <v>0</v>
          </cell>
          <cell r="AK136">
            <v>36261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1182584</v>
          </cell>
          <cell r="AU136">
            <v>178031.59935499437</v>
          </cell>
          <cell r="AV136">
            <v>170661</v>
          </cell>
          <cell r="AW136">
            <v>0</v>
          </cell>
          <cell r="AX136">
            <v>1531276.5993549945</v>
          </cell>
          <cell r="AY136">
            <v>1495015.5993549945</v>
          </cell>
          <cell r="AZ136">
            <v>4610</v>
          </cell>
          <cell r="BA136">
            <v>1530520</v>
          </cell>
          <cell r="BB136">
            <v>35504.400645005517</v>
          </cell>
          <cell r="BC136">
            <v>0</v>
          </cell>
          <cell r="BD136">
            <v>1566781</v>
          </cell>
          <cell r="BE136">
            <v>1566780.9999999998</v>
          </cell>
          <cell r="BF136">
            <v>0</v>
          </cell>
          <cell r="BG136">
            <v>1566781</v>
          </cell>
          <cell r="BH136">
            <v>1396120</v>
          </cell>
          <cell r="BI136">
            <v>1396120</v>
          </cell>
          <cell r="BJ136">
            <v>4205.1807228915659</v>
          </cell>
          <cell r="BK136">
            <v>4153.3711445783129</v>
          </cell>
          <cell r="BL136">
            <v>1.2474102725176324E-2</v>
          </cell>
          <cell r="BM136">
            <v>0</v>
          </cell>
          <cell r="BN136">
            <v>0</v>
          </cell>
          <cell r="BO136">
            <v>1566781</v>
          </cell>
        </row>
        <row r="137">
          <cell r="C137">
            <v>9263306</v>
          </cell>
          <cell r="D137" t="str">
            <v>Blakeney Church of England Voluntary Aided Primary School</v>
          </cell>
          <cell r="E137">
            <v>29</v>
          </cell>
          <cell r="F137">
            <v>29</v>
          </cell>
          <cell r="G137">
            <v>0</v>
          </cell>
          <cell r="H137">
            <v>103298</v>
          </cell>
          <cell r="I137">
            <v>0</v>
          </cell>
          <cell r="J137">
            <v>0</v>
          </cell>
          <cell r="K137">
            <v>1960.0000000000057</v>
          </cell>
          <cell r="L137">
            <v>0</v>
          </cell>
          <cell r="M137">
            <v>3280.0000000000095</v>
          </cell>
          <cell r="N137">
            <v>0</v>
          </cell>
          <cell r="O137">
            <v>0</v>
          </cell>
          <cell r="P137">
            <v>285.0000000000004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13329.642857142855</v>
          </cell>
          <cell r="AD137">
            <v>0</v>
          </cell>
          <cell r="AE137">
            <v>1209.600000000001</v>
          </cell>
          <cell r="AF137">
            <v>0</v>
          </cell>
          <cell r="AG137">
            <v>134400</v>
          </cell>
          <cell r="AH137">
            <v>57100</v>
          </cell>
          <cell r="AI137">
            <v>0</v>
          </cell>
          <cell r="AJ137">
            <v>0</v>
          </cell>
          <cell r="AK137">
            <v>795.32000000000016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103298</v>
          </cell>
          <cell r="AU137">
            <v>20064.242857142872</v>
          </cell>
          <cell r="AV137">
            <v>192295.32</v>
          </cell>
          <cell r="AW137">
            <v>0</v>
          </cell>
          <cell r="AX137">
            <v>315657.56285714288</v>
          </cell>
          <cell r="AY137">
            <v>314862.24285714288</v>
          </cell>
          <cell r="AZ137">
            <v>4610</v>
          </cell>
          <cell r="BA137">
            <v>133690</v>
          </cell>
          <cell r="BB137">
            <v>0</v>
          </cell>
          <cell r="BC137">
            <v>0</v>
          </cell>
          <cell r="BD137">
            <v>315657.56285714288</v>
          </cell>
          <cell r="BE137">
            <v>315657.56285714288</v>
          </cell>
          <cell r="BF137">
            <v>0</v>
          </cell>
          <cell r="BG137">
            <v>134485.32</v>
          </cell>
          <cell r="BH137">
            <v>-57809.999999999993</v>
          </cell>
          <cell r="BI137">
            <v>123362.24285714288</v>
          </cell>
          <cell r="BJ137">
            <v>4253.8704433497542</v>
          </cell>
          <cell r="BK137">
            <v>3541.0856896551718</v>
          </cell>
          <cell r="BL137">
            <v>0.20128989133950972</v>
          </cell>
          <cell r="BM137">
            <v>-0.16370345963765165</v>
          </cell>
          <cell r="BN137">
            <v>-16810.951369828006</v>
          </cell>
          <cell r="BO137">
            <v>298846.61148731486</v>
          </cell>
        </row>
        <row r="138">
          <cell r="C138">
            <v>9263309</v>
          </cell>
          <cell r="D138" t="str">
            <v>Carleton Rode Church of England Voluntary Aided Primary School</v>
          </cell>
          <cell r="E138">
            <v>58</v>
          </cell>
          <cell r="F138">
            <v>58</v>
          </cell>
          <cell r="G138">
            <v>0</v>
          </cell>
          <cell r="H138">
            <v>206596</v>
          </cell>
          <cell r="I138">
            <v>0</v>
          </cell>
          <cell r="J138">
            <v>0</v>
          </cell>
          <cell r="K138">
            <v>5389.9999999999973</v>
          </cell>
          <cell r="L138">
            <v>0</v>
          </cell>
          <cell r="M138">
            <v>9840.0000000000036</v>
          </cell>
          <cell r="N138">
            <v>0</v>
          </cell>
          <cell r="O138">
            <v>239.12280701754378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684.4</v>
          </cell>
          <cell r="AB138">
            <v>0</v>
          </cell>
          <cell r="AC138">
            <v>26154.375000000007</v>
          </cell>
          <cell r="AD138">
            <v>0</v>
          </cell>
          <cell r="AE138">
            <v>2419.2000000000021</v>
          </cell>
          <cell r="AF138">
            <v>0</v>
          </cell>
          <cell r="AG138">
            <v>134400</v>
          </cell>
          <cell r="AH138">
            <v>35973.000000000007</v>
          </cell>
          <cell r="AI138">
            <v>0</v>
          </cell>
          <cell r="AJ138">
            <v>0</v>
          </cell>
          <cell r="AK138">
            <v>1202.94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206596</v>
          </cell>
          <cell r="AU138">
            <v>44727.097807017555</v>
          </cell>
          <cell r="AV138">
            <v>171575.94</v>
          </cell>
          <cell r="AW138">
            <v>0</v>
          </cell>
          <cell r="AX138">
            <v>422899.03780701756</v>
          </cell>
          <cell r="AY138">
            <v>421696.09780701756</v>
          </cell>
          <cell r="AZ138">
            <v>4610</v>
          </cell>
          <cell r="BA138">
            <v>267380</v>
          </cell>
          <cell r="BB138">
            <v>0</v>
          </cell>
          <cell r="BC138">
            <v>0</v>
          </cell>
          <cell r="BD138">
            <v>422899.03780701756</v>
          </cell>
          <cell r="BE138">
            <v>422899.03780701756</v>
          </cell>
          <cell r="BF138">
            <v>0</v>
          </cell>
          <cell r="BG138">
            <v>268582.94</v>
          </cell>
          <cell r="BH138">
            <v>97007</v>
          </cell>
          <cell r="BI138">
            <v>251323.09780701756</v>
          </cell>
          <cell r="BJ138">
            <v>4333.1568587416823</v>
          </cell>
          <cell r="BK138">
            <v>3527.0137379310345</v>
          </cell>
          <cell r="BL138">
            <v>0.22856251228653726</v>
          </cell>
          <cell r="BM138">
            <v>-0.19097608058467919</v>
          </cell>
          <cell r="BN138">
            <v>-39067.365070626489</v>
          </cell>
          <cell r="BO138">
            <v>383831.67273639108</v>
          </cell>
        </row>
        <row r="139">
          <cell r="C139">
            <v>9263313</v>
          </cell>
          <cell r="D139" t="str">
            <v>Cringleford CE VA Primary School</v>
          </cell>
          <cell r="E139">
            <v>445</v>
          </cell>
          <cell r="F139">
            <v>445</v>
          </cell>
          <cell r="G139">
            <v>0</v>
          </cell>
          <cell r="H139">
            <v>1585090</v>
          </cell>
          <cell r="I139">
            <v>0</v>
          </cell>
          <cell r="J139">
            <v>0</v>
          </cell>
          <cell r="K139">
            <v>19600</v>
          </cell>
          <cell r="L139">
            <v>0</v>
          </cell>
          <cell r="M139">
            <v>33620.000000000015</v>
          </cell>
          <cell r="N139">
            <v>0</v>
          </cell>
          <cell r="O139">
            <v>36189.999999999993</v>
          </cell>
          <cell r="P139">
            <v>285.00000000000063</v>
          </cell>
          <cell r="Q139">
            <v>0</v>
          </cell>
          <cell r="R139">
            <v>2909.9999999999936</v>
          </cell>
          <cell r="S139">
            <v>1029.9999999999998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51963.020833333423</v>
          </cell>
          <cell r="AB139">
            <v>0</v>
          </cell>
          <cell r="AC139">
            <v>102266.72221082842</v>
          </cell>
          <cell r="AD139">
            <v>0</v>
          </cell>
          <cell r="AE139">
            <v>288.00000000000676</v>
          </cell>
          <cell r="AF139">
            <v>0</v>
          </cell>
          <cell r="AG139">
            <v>134400</v>
          </cell>
          <cell r="AH139">
            <v>0</v>
          </cell>
          <cell r="AI139">
            <v>0</v>
          </cell>
          <cell r="AJ139">
            <v>0</v>
          </cell>
          <cell r="AK139">
            <v>16408.32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1585090</v>
          </cell>
          <cell r="AU139">
            <v>248152.74304416185</v>
          </cell>
          <cell r="AV139">
            <v>150808.32000000001</v>
          </cell>
          <cell r="AW139">
            <v>0</v>
          </cell>
          <cell r="AX139">
            <v>1984051.063044162</v>
          </cell>
          <cell r="AY139">
            <v>1967642.7430441619</v>
          </cell>
          <cell r="AZ139">
            <v>4610</v>
          </cell>
          <cell r="BA139">
            <v>2051450</v>
          </cell>
          <cell r="BB139">
            <v>83807.256955838064</v>
          </cell>
          <cell r="BC139">
            <v>0</v>
          </cell>
          <cell r="BD139">
            <v>2067858.32</v>
          </cell>
          <cell r="BE139">
            <v>2067858.32</v>
          </cell>
          <cell r="BF139">
            <v>0</v>
          </cell>
          <cell r="BG139">
            <v>2067858.32</v>
          </cell>
          <cell r="BH139">
            <v>1917050</v>
          </cell>
          <cell r="BI139">
            <v>1917050</v>
          </cell>
          <cell r="BJ139">
            <v>4307.9775280898875</v>
          </cell>
          <cell r="BK139">
            <v>4241.6943820224715</v>
          </cell>
          <cell r="BL139">
            <v>1.5626572802685458E-2</v>
          </cell>
          <cell r="BM139">
            <v>0</v>
          </cell>
          <cell r="BN139">
            <v>0</v>
          </cell>
          <cell r="BO139">
            <v>2067858.32</v>
          </cell>
        </row>
        <row r="140">
          <cell r="C140">
            <v>9263315</v>
          </cell>
          <cell r="D140" t="str">
            <v>Earsham CE VA Primary School</v>
          </cell>
          <cell r="E140">
            <v>92</v>
          </cell>
          <cell r="F140">
            <v>92</v>
          </cell>
          <cell r="G140">
            <v>0</v>
          </cell>
          <cell r="H140">
            <v>327704</v>
          </cell>
          <cell r="I140">
            <v>0</v>
          </cell>
          <cell r="J140">
            <v>0</v>
          </cell>
          <cell r="K140">
            <v>4899.9999999999982</v>
          </cell>
          <cell r="L140">
            <v>0</v>
          </cell>
          <cell r="M140">
            <v>9019.9999999999745</v>
          </cell>
          <cell r="N140">
            <v>0</v>
          </cell>
          <cell r="O140">
            <v>3055.0000000000009</v>
          </cell>
          <cell r="P140">
            <v>1424.9999999999995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24987.857142857156</v>
          </cell>
          <cell r="AD140">
            <v>0</v>
          </cell>
          <cell r="AE140">
            <v>0</v>
          </cell>
          <cell r="AF140">
            <v>0</v>
          </cell>
          <cell r="AG140">
            <v>134400</v>
          </cell>
          <cell r="AH140">
            <v>0</v>
          </cell>
          <cell r="AI140">
            <v>0</v>
          </cell>
          <cell r="AJ140">
            <v>0</v>
          </cell>
          <cell r="AK140">
            <v>5295.9500000000007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327704</v>
          </cell>
          <cell r="AU140">
            <v>43387.85714285713</v>
          </cell>
          <cell r="AV140">
            <v>139695.95000000001</v>
          </cell>
          <cell r="AW140">
            <v>0</v>
          </cell>
          <cell r="AX140">
            <v>510787.80714285717</v>
          </cell>
          <cell r="AY140">
            <v>505491.85714285716</v>
          </cell>
          <cell r="AZ140">
            <v>4610</v>
          </cell>
          <cell r="BA140">
            <v>424120</v>
          </cell>
          <cell r="BB140">
            <v>0</v>
          </cell>
          <cell r="BC140">
            <v>0</v>
          </cell>
          <cell r="BD140">
            <v>510787.80714285717</v>
          </cell>
          <cell r="BE140">
            <v>510787.80714285717</v>
          </cell>
          <cell r="BF140">
            <v>0</v>
          </cell>
          <cell r="BG140">
            <v>429415.95</v>
          </cell>
          <cell r="BH140">
            <v>289720</v>
          </cell>
          <cell r="BI140">
            <v>371091.85714285716</v>
          </cell>
          <cell r="BJ140">
            <v>4033.6071428571431</v>
          </cell>
          <cell r="BK140">
            <v>3909.1582934782605</v>
          </cell>
          <cell r="BL140">
            <v>3.1835203395703761E-2</v>
          </cell>
          <cell r="BM140">
            <v>0</v>
          </cell>
          <cell r="BN140">
            <v>0</v>
          </cell>
          <cell r="BO140">
            <v>510787.80714285717</v>
          </cell>
        </row>
        <row r="141">
          <cell r="C141">
            <v>9263322</v>
          </cell>
          <cell r="D141" t="str">
            <v>Forncett St Peter Church of England Voluntary Aided Primary School</v>
          </cell>
          <cell r="E141">
            <v>95</v>
          </cell>
          <cell r="F141">
            <v>95</v>
          </cell>
          <cell r="G141">
            <v>0</v>
          </cell>
          <cell r="H141">
            <v>338390</v>
          </cell>
          <cell r="I141">
            <v>0</v>
          </cell>
          <cell r="J141">
            <v>0</v>
          </cell>
          <cell r="K141">
            <v>7349.9999999999882</v>
          </cell>
          <cell r="L141">
            <v>0</v>
          </cell>
          <cell r="M141">
            <v>13120.000000000004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42560.601265822821</v>
          </cell>
          <cell r="AD141">
            <v>0</v>
          </cell>
          <cell r="AE141">
            <v>0</v>
          </cell>
          <cell r="AF141">
            <v>0</v>
          </cell>
          <cell r="AG141">
            <v>134400</v>
          </cell>
          <cell r="AH141">
            <v>10861.959946595451</v>
          </cell>
          <cell r="AI141">
            <v>0</v>
          </cell>
          <cell r="AJ141">
            <v>0</v>
          </cell>
          <cell r="AK141">
            <v>3633.5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338390</v>
          </cell>
          <cell r="AU141">
            <v>63030.601265822814</v>
          </cell>
          <cell r="AV141">
            <v>148895.45994659545</v>
          </cell>
          <cell r="AW141">
            <v>0</v>
          </cell>
          <cell r="AX141">
            <v>550316.06121241825</v>
          </cell>
          <cell r="AY141">
            <v>546682.56121241825</v>
          </cell>
          <cell r="AZ141">
            <v>4610</v>
          </cell>
          <cell r="BA141">
            <v>437950</v>
          </cell>
          <cell r="BB141">
            <v>0</v>
          </cell>
          <cell r="BC141">
            <v>0</v>
          </cell>
          <cell r="BD141">
            <v>550316.06121241825</v>
          </cell>
          <cell r="BE141">
            <v>550316.06121241825</v>
          </cell>
          <cell r="BF141">
            <v>0</v>
          </cell>
          <cell r="BG141">
            <v>441583.5</v>
          </cell>
          <cell r="BH141">
            <v>292688.04005340452</v>
          </cell>
          <cell r="BI141">
            <v>401420.60126582277</v>
          </cell>
          <cell r="BJ141">
            <v>4225.4800133244498</v>
          </cell>
          <cell r="BK141">
            <v>3767.10695845689</v>
          </cell>
          <cell r="BL141">
            <v>0.12167773836061241</v>
          </cell>
          <cell r="BM141">
            <v>-8.4091306658754347E-2</v>
          </cell>
          <cell r="BN141">
            <v>-30094.189913692942</v>
          </cell>
          <cell r="BO141">
            <v>520221.87129872531</v>
          </cell>
        </row>
        <row r="142">
          <cell r="C142">
            <v>9263329</v>
          </cell>
          <cell r="D142" t="str">
            <v>Little Plumstead Church of England Primary School</v>
          </cell>
          <cell r="E142">
            <v>191</v>
          </cell>
          <cell r="F142">
            <v>191</v>
          </cell>
          <cell r="G142">
            <v>0</v>
          </cell>
          <cell r="H142">
            <v>680342</v>
          </cell>
          <cell r="I142">
            <v>0</v>
          </cell>
          <cell r="J142">
            <v>0</v>
          </cell>
          <cell r="K142">
            <v>10779.99999999996</v>
          </cell>
          <cell r="L142">
            <v>0</v>
          </cell>
          <cell r="M142">
            <v>18039.999999999935</v>
          </cell>
          <cell r="N142">
            <v>0</v>
          </cell>
          <cell r="O142">
            <v>235.00000000000011</v>
          </cell>
          <cell r="P142">
            <v>0</v>
          </cell>
          <cell r="Q142">
            <v>0</v>
          </cell>
          <cell r="R142">
            <v>485.00000000000023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1399.8757763975152</v>
          </cell>
          <cell r="AB142">
            <v>0</v>
          </cell>
          <cell r="AC142">
            <v>33887.484276729534</v>
          </cell>
          <cell r="AD142">
            <v>0</v>
          </cell>
          <cell r="AE142">
            <v>1478.4000000000035</v>
          </cell>
          <cell r="AF142">
            <v>0</v>
          </cell>
          <cell r="AG142">
            <v>134400</v>
          </cell>
          <cell r="AH142">
            <v>0</v>
          </cell>
          <cell r="AI142">
            <v>0</v>
          </cell>
          <cell r="AJ142">
            <v>0</v>
          </cell>
          <cell r="AK142">
            <v>7972.3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680342</v>
          </cell>
          <cell r="AU142">
            <v>66305.760053126956</v>
          </cell>
          <cell r="AV142">
            <v>142372.29999999999</v>
          </cell>
          <cell r="AW142">
            <v>0</v>
          </cell>
          <cell r="AX142">
            <v>889020.06005312689</v>
          </cell>
          <cell r="AY142">
            <v>881047.76005312684</v>
          </cell>
          <cell r="AZ142">
            <v>4610</v>
          </cell>
          <cell r="BA142">
            <v>880510</v>
          </cell>
          <cell r="BB142">
            <v>0</v>
          </cell>
          <cell r="BC142">
            <v>0</v>
          </cell>
          <cell r="BD142">
            <v>889020.06005312689</v>
          </cell>
          <cell r="BE142">
            <v>889020.06005312689</v>
          </cell>
          <cell r="BF142">
            <v>0</v>
          </cell>
          <cell r="BG142">
            <v>888482.3</v>
          </cell>
          <cell r="BH142">
            <v>746110</v>
          </cell>
          <cell r="BI142">
            <v>746647.76005312684</v>
          </cell>
          <cell r="BJ142">
            <v>3909.1505761943813</v>
          </cell>
          <cell r="BK142">
            <v>3863.4996287958111</v>
          </cell>
          <cell r="BL142">
            <v>1.1815957495717132E-2</v>
          </cell>
          <cell r="BM142">
            <v>0</v>
          </cell>
          <cell r="BN142">
            <v>0</v>
          </cell>
          <cell r="BO142">
            <v>889020.06005312689</v>
          </cell>
        </row>
        <row r="143">
          <cell r="C143">
            <v>9263349</v>
          </cell>
          <cell r="D143" t="str">
            <v>Overstrand, the Belfry, Church of England Voluntary Aided Primary School</v>
          </cell>
          <cell r="E143">
            <v>144</v>
          </cell>
          <cell r="F143">
            <v>144</v>
          </cell>
          <cell r="G143">
            <v>0</v>
          </cell>
          <cell r="H143">
            <v>512928</v>
          </cell>
          <cell r="I143">
            <v>0</v>
          </cell>
          <cell r="J143">
            <v>0</v>
          </cell>
          <cell r="K143">
            <v>9800.0000000000091</v>
          </cell>
          <cell r="L143">
            <v>0</v>
          </cell>
          <cell r="M143">
            <v>16400.000000000015</v>
          </cell>
          <cell r="N143">
            <v>0</v>
          </cell>
          <cell r="O143">
            <v>19035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2072.1951219512175</v>
          </cell>
          <cell r="AB143">
            <v>0</v>
          </cell>
          <cell r="AC143">
            <v>56012.21052631583</v>
          </cell>
          <cell r="AD143">
            <v>0</v>
          </cell>
          <cell r="AE143">
            <v>0</v>
          </cell>
          <cell r="AF143">
            <v>0</v>
          </cell>
          <cell r="AG143">
            <v>134400</v>
          </cell>
          <cell r="AH143">
            <v>110.54072096128139</v>
          </cell>
          <cell r="AI143">
            <v>0</v>
          </cell>
          <cell r="AJ143">
            <v>0</v>
          </cell>
          <cell r="AK143">
            <v>5501.6500000000005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512928</v>
          </cell>
          <cell r="AU143">
            <v>103319.40564826707</v>
          </cell>
          <cell r="AV143">
            <v>140012.19072096128</v>
          </cell>
          <cell r="AW143">
            <v>0</v>
          </cell>
          <cell r="AX143">
            <v>756259.59636922844</v>
          </cell>
          <cell r="AY143">
            <v>750757.94636922842</v>
          </cell>
          <cell r="AZ143">
            <v>4610</v>
          </cell>
          <cell r="BA143">
            <v>663840</v>
          </cell>
          <cell r="BB143">
            <v>0</v>
          </cell>
          <cell r="BC143">
            <v>0</v>
          </cell>
          <cell r="BD143">
            <v>756259.59636922844</v>
          </cell>
          <cell r="BE143">
            <v>756259.59636922833</v>
          </cell>
          <cell r="BF143">
            <v>0</v>
          </cell>
          <cell r="BG143">
            <v>669341.65</v>
          </cell>
          <cell r="BH143">
            <v>529329.45927903871</v>
          </cell>
          <cell r="BI143">
            <v>616247.40564826713</v>
          </cell>
          <cell r="BJ143">
            <v>4279.4958725574106</v>
          </cell>
          <cell r="BK143">
            <v>4155.9836449933246</v>
          </cell>
          <cell r="BL143">
            <v>2.9719132247519816E-2</v>
          </cell>
          <cell r="BM143">
            <v>0</v>
          </cell>
          <cell r="BN143">
            <v>0</v>
          </cell>
          <cell r="BO143">
            <v>756259.59636922844</v>
          </cell>
        </row>
        <row r="144">
          <cell r="C144">
            <v>9263354</v>
          </cell>
          <cell r="D144" t="str">
            <v>St. Mary's (Endowed) CofE VA Primary School</v>
          </cell>
          <cell r="E144">
            <v>91</v>
          </cell>
          <cell r="F144">
            <v>91</v>
          </cell>
          <cell r="G144">
            <v>0</v>
          </cell>
          <cell r="H144">
            <v>324142</v>
          </cell>
          <cell r="I144">
            <v>0</v>
          </cell>
          <cell r="J144">
            <v>0</v>
          </cell>
          <cell r="K144">
            <v>16660.000000000018</v>
          </cell>
          <cell r="L144">
            <v>0</v>
          </cell>
          <cell r="M144">
            <v>27880.000000000029</v>
          </cell>
          <cell r="N144">
            <v>0</v>
          </cell>
          <cell r="O144">
            <v>2585.0000000000027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671.125</v>
          </cell>
          <cell r="AB144">
            <v>0</v>
          </cell>
          <cell r="AC144">
            <v>28976.012658227857</v>
          </cell>
          <cell r="AD144">
            <v>0</v>
          </cell>
          <cell r="AE144">
            <v>3398.3999999999996</v>
          </cell>
          <cell r="AF144">
            <v>0</v>
          </cell>
          <cell r="AG144">
            <v>134400</v>
          </cell>
          <cell r="AH144">
            <v>44826.168224299057</v>
          </cell>
          <cell r="AI144">
            <v>0</v>
          </cell>
          <cell r="AJ144">
            <v>0</v>
          </cell>
          <cell r="AK144">
            <v>3205.3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324142</v>
          </cell>
          <cell r="AU144">
            <v>80170.537658227899</v>
          </cell>
          <cell r="AV144">
            <v>182431.46822429905</v>
          </cell>
          <cell r="AW144">
            <v>0</v>
          </cell>
          <cell r="AX144">
            <v>586744.00588252698</v>
          </cell>
          <cell r="AY144">
            <v>583538.70588252693</v>
          </cell>
          <cell r="AZ144">
            <v>4610</v>
          </cell>
          <cell r="BA144">
            <v>419510</v>
          </cell>
          <cell r="BB144">
            <v>0</v>
          </cell>
          <cell r="BC144">
            <v>0</v>
          </cell>
          <cell r="BD144">
            <v>586744.00588252698</v>
          </cell>
          <cell r="BE144">
            <v>586744.00588252698</v>
          </cell>
          <cell r="BF144">
            <v>0</v>
          </cell>
          <cell r="BG144">
            <v>422715.3</v>
          </cell>
          <cell r="BH144">
            <v>240283.83177570094</v>
          </cell>
          <cell r="BI144">
            <v>404312.5376582279</v>
          </cell>
          <cell r="BJ144">
            <v>4442.994919321186</v>
          </cell>
          <cell r="BK144">
            <v>3713.347085447263</v>
          </cell>
          <cell r="BL144">
            <v>0.19649330296471298</v>
          </cell>
          <cell r="BM144">
            <v>-0.15890687126285491</v>
          </cell>
          <cell r="BN144">
            <v>-53696.949420793382</v>
          </cell>
          <cell r="BO144">
            <v>533047.05646173365</v>
          </cell>
        </row>
        <row r="145">
          <cell r="C145">
            <v>9263369</v>
          </cell>
          <cell r="D145" t="str">
            <v>All Saints Church of England Voluntary Aided Primary School, Winfarthing</v>
          </cell>
          <cell r="E145">
            <v>47</v>
          </cell>
          <cell r="F145">
            <v>47</v>
          </cell>
          <cell r="G145">
            <v>0</v>
          </cell>
          <cell r="H145">
            <v>167414</v>
          </cell>
          <cell r="I145">
            <v>0</v>
          </cell>
          <cell r="J145">
            <v>0</v>
          </cell>
          <cell r="K145">
            <v>5389.9999999999918</v>
          </cell>
          <cell r="L145">
            <v>0</v>
          </cell>
          <cell r="M145">
            <v>9839.9999999999927</v>
          </cell>
          <cell r="N145">
            <v>0</v>
          </cell>
          <cell r="O145">
            <v>1880.000000000002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11513.531250000002</v>
          </cell>
          <cell r="AD145">
            <v>0</v>
          </cell>
          <cell r="AE145">
            <v>0</v>
          </cell>
          <cell r="AF145">
            <v>0</v>
          </cell>
          <cell r="AG145">
            <v>134400</v>
          </cell>
          <cell r="AH145">
            <v>57100</v>
          </cell>
          <cell r="AI145">
            <v>0</v>
          </cell>
          <cell r="AJ145">
            <v>0</v>
          </cell>
          <cell r="AK145">
            <v>2460.85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167414</v>
          </cell>
          <cell r="AU145">
            <v>28623.531249999993</v>
          </cell>
          <cell r="AV145">
            <v>193960.85</v>
          </cell>
          <cell r="AW145">
            <v>0</v>
          </cell>
          <cell r="AX145">
            <v>389998.38124999998</v>
          </cell>
          <cell r="AY145">
            <v>387537.53125</v>
          </cell>
          <cell r="AZ145">
            <v>4610</v>
          </cell>
          <cell r="BA145">
            <v>216670</v>
          </cell>
          <cell r="BB145">
            <v>0</v>
          </cell>
          <cell r="BC145">
            <v>0</v>
          </cell>
          <cell r="BD145">
            <v>389998.38124999998</v>
          </cell>
          <cell r="BE145">
            <v>389998.38124999998</v>
          </cell>
          <cell r="BF145">
            <v>0</v>
          </cell>
          <cell r="BG145">
            <v>219130.85</v>
          </cell>
          <cell r="BH145">
            <v>25170.000000000007</v>
          </cell>
          <cell r="BI145">
            <v>196037.53124999997</v>
          </cell>
          <cell r="BJ145">
            <v>4171.0113031914889</v>
          </cell>
          <cell r="BK145">
            <v>3797.264295744681</v>
          </cell>
          <cell r="BL145">
            <v>9.8425334224335942E-2</v>
          </cell>
          <cell r="BM145">
            <v>-6.0838902522477881E-2</v>
          </cell>
          <cell r="BN145">
            <v>-10858.005440022123</v>
          </cell>
          <cell r="BO145">
            <v>379140.37580997788</v>
          </cell>
        </row>
        <row r="146">
          <cell r="C146">
            <v>9263383</v>
          </cell>
          <cell r="D146" t="str">
            <v>Ingoldisthorpe Church of England Voluntary Aided Primary School</v>
          </cell>
          <cell r="E146">
            <v>125</v>
          </cell>
          <cell r="F146">
            <v>125</v>
          </cell>
          <cell r="G146">
            <v>0</v>
          </cell>
          <cell r="H146">
            <v>445250</v>
          </cell>
          <cell r="I146">
            <v>0</v>
          </cell>
          <cell r="J146">
            <v>0</v>
          </cell>
          <cell r="K146">
            <v>1470</v>
          </cell>
          <cell r="L146">
            <v>0</v>
          </cell>
          <cell r="M146">
            <v>3280</v>
          </cell>
          <cell r="N146">
            <v>0</v>
          </cell>
          <cell r="O146">
            <v>2350</v>
          </cell>
          <cell r="P146">
            <v>0</v>
          </cell>
          <cell r="Q146">
            <v>0</v>
          </cell>
          <cell r="R146">
            <v>485</v>
          </cell>
          <cell r="S146">
            <v>515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19065.594059405958</v>
          </cell>
          <cell r="AD146">
            <v>0</v>
          </cell>
          <cell r="AE146">
            <v>0</v>
          </cell>
          <cell r="AF146">
            <v>0</v>
          </cell>
          <cell r="AG146">
            <v>134400</v>
          </cell>
          <cell r="AH146">
            <v>0</v>
          </cell>
          <cell r="AI146">
            <v>0</v>
          </cell>
          <cell r="AJ146">
            <v>0</v>
          </cell>
          <cell r="AK146">
            <v>2500.5500000000002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445250</v>
          </cell>
          <cell r="AU146">
            <v>27165.594059405958</v>
          </cell>
          <cell r="AV146">
            <v>136900.54999999999</v>
          </cell>
          <cell r="AW146">
            <v>0</v>
          </cell>
          <cell r="AX146">
            <v>609316.14405940589</v>
          </cell>
          <cell r="AY146">
            <v>606815.59405940585</v>
          </cell>
          <cell r="AZ146">
            <v>4610</v>
          </cell>
          <cell r="BA146">
            <v>576250</v>
          </cell>
          <cell r="BB146">
            <v>0</v>
          </cell>
          <cell r="BC146">
            <v>0</v>
          </cell>
          <cell r="BD146">
            <v>609316.14405940589</v>
          </cell>
          <cell r="BE146">
            <v>609316.14405940589</v>
          </cell>
          <cell r="BF146">
            <v>0</v>
          </cell>
          <cell r="BG146">
            <v>578750.55000000005</v>
          </cell>
          <cell r="BH146">
            <v>441850.00000000006</v>
          </cell>
          <cell r="BI146">
            <v>472415.59405940591</v>
          </cell>
          <cell r="BJ146">
            <v>3779.3247524752474</v>
          </cell>
          <cell r="BK146">
            <v>3657.5722727999996</v>
          </cell>
          <cell r="BL146">
            <v>3.3287785064611164E-2</v>
          </cell>
          <cell r="BM146">
            <v>0</v>
          </cell>
          <cell r="BN146">
            <v>0</v>
          </cell>
          <cell r="BO146">
            <v>609316.14405940589</v>
          </cell>
        </row>
        <row r="147">
          <cell r="C147">
            <v>9263385</v>
          </cell>
          <cell r="D147" t="str">
            <v>Ashwicken Church of England Voluntary Aided Primary School</v>
          </cell>
          <cell r="E147">
            <v>109</v>
          </cell>
          <cell r="F147">
            <v>109</v>
          </cell>
          <cell r="G147">
            <v>0</v>
          </cell>
          <cell r="H147">
            <v>388258</v>
          </cell>
          <cell r="I147">
            <v>0</v>
          </cell>
          <cell r="J147">
            <v>0</v>
          </cell>
          <cell r="K147">
            <v>7839.9999999999955</v>
          </cell>
          <cell r="L147">
            <v>0</v>
          </cell>
          <cell r="M147">
            <v>13940.000000000038</v>
          </cell>
          <cell r="N147">
            <v>0</v>
          </cell>
          <cell r="O147">
            <v>2350.0000000000018</v>
          </cell>
          <cell r="P147">
            <v>1139.9999999999993</v>
          </cell>
          <cell r="Q147">
            <v>445.00000000000028</v>
          </cell>
          <cell r="R147">
            <v>485.00000000000034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2651.9587628866011</v>
          </cell>
          <cell r="AB147">
            <v>0</v>
          </cell>
          <cell r="AC147">
            <v>29533.263157894755</v>
          </cell>
          <cell r="AD147">
            <v>0</v>
          </cell>
          <cell r="AE147">
            <v>0</v>
          </cell>
          <cell r="AF147">
            <v>0</v>
          </cell>
          <cell r="AG147">
            <v>134400</v>
          </cell>
          <cell r="AH147">
            <v>31103.871829105468</v>
          </cell>
          <cell r="AI147">
            <v>0</v>
          </cell>
          <cell r="AJ147">
            <v>0</v>
          </cell>
          <cell r="AK147">
            <v>5812.25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388258</v>
          </cell>
          <cell r="AU147">
            <v>58385.221920781391</v>
          </cell>
          <cell r="AV147">
            <v>171316.12182910548</v>
          </cell>
          <cell r="AW147">
            <v>0</v>
          </cell>
          <cell r="AX147">
            <v>617959.34374988684</v>
          </cell>
          <cell r="AY147">
            <v>612147.09374988684</v>
          </cell>
          <cell r="AZ147">
            <v>4610</v>
          </cell>
          <cell r="BA147">
            <v>502490</v>
          </cell>
          <cell r="BB147">
            <v>0</v>
          </cell>
          <cell r="BC147">
            <v>0</v>
          </cell>
          <cell r="BD147">
            <v>617959.34374988684</v>
          </cell>
          <cell r="BE147">
            <v>617959.34374988684</v>
          </cell>
          <cell r="BF147">
            <v>0</v>
          </cell>
          <cell r="BG147">
            <v>508302.25</v>
          </cell>
          <cell r="BH147">
            <v>336986.12817089452</v>
          </cell>
          <cell r="BI147">
            <v>446643.22192078136</v>
          </cell>
          <cell r="BJ147">
            <v>4097.6442378053334</v>
          </cell>
          <cell r="BK147">
            <v>3723.9960905586659</v>
          </cell>
          <cell r="BL147">
            <v>0.1003352683946061</v>
          </cell>
          <cell r="BM147">
            <v>-6.2748836692748042E-2</v>
          </cell>
          <cell r="BN147">
            <v>-25470.730055867869</v>
          </cell>
          <cell r="BO147">
            <v>592488.61369401892</v>
          </cell>
        </row>
        <row r="148">
          <cell r="C148">
            <v>9263404</v>
          </cell>
          <cell r="D148" t="str">
            <v>All Saints Church of England CEVA Primary School Part of Flourish Federation</v>
          </cell>
          <cell r="E148">
            <v>151</v>
          </cell>
          <cell r="F148">
            <v>151</v>
          </cell>
          <cell r="G148">
            <v>0</v>
          </cell>
          <cell r="H148">
            <v>537862</v>
          </cell>
          <cell r="I148">
            <v>0</v>
          </cell>
          <cell r="J148">
            <v>0</v>
          </cell>
          <cell r="K148">
            <v>15680.000000000038</v>
          </cell>
          <cell r="L148">
            <v>0</v>
          </cell>
          <cell r="M148">
            <v>27060.000000000011</v>
          </cell>
          <cell r="N148">
            <v>0</v>
          </cell>
          <cell r="O148">
            <v>3995.0000000000127</v>
          </cell>
          <cell r="P148">
            <v>570.0000000000008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664.85074626865674</v>
          </cell>
          <cell r="AB148">
            <v>0</v>
          </cell>
          <cell r="AC148">
            <v>50809.229323308275</v>
          </cell>
          <cell r="AD148">
            <v>0</v>
          </cell>
          <cell r="AE148">
            <v>0</v>
          </cell>
          <cell r="AF148">
            <v>0</v>
          </cell>
          <cell r="AG148">
            <v>134400</v>
          </cell>
          <cell r="AH148">
            <v>0</v>
          </cell>
          <cell r="AI148">
            <v>0</v>
          </cell>
          <cell r="AJ148">
            <v>0</v>
          </cell>
          <cell r="AK148">
            <v>18960.2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537862</v>
          </cell>
          <cell r="AU148">
            <v>98779.080069577001</v>
          </cell>
          <cell r="AV148">
            <v>153360.20000000001</v>
          </cell>
          <cell r="AW148">
            <v>0</v>
          </cell>
          <cell r="AX148">
            <v>790001.28006957704</v>
          </cell>
          <cell r="AY148">
            <v>771041.08006957709</v>
          </cell>
          <cell r="AZ148">
            <v>4610</v>
          </cell>
          <cell r="BA148">
            <v>696110</v>
          </cell>
          <cell r="BB148">
            <v>0</v>
          </cell>
          <cell r="BC148">
            <v>0</v>
          </cell>
          <cell r="BD148">
            <v>790001.28006957704</v>
          </cell>
          <cell r="BE148">
            <v>790001.28006957681</v>
          </cell>
          <cell r="BF148">
            <v>0</v>
          </cell>
          <cell r="BG148">
            <v>715070.2</v>
          </cell>
          <cell r="BH148">
            <v>561710</v>
          </cell>
          <cell r="BI148">
            <v>636641.08006957709</v>
          </cell>
          <cell r="BJ148">
            <v>4216.1660931760071</v>
          </cell>
          <cell r="BK148">
            <v>4106.0884761589405</v>
          </cell>
          <cell r="BL148">
            <v>2.6808388970721644E-2</v>
          </cell>
          <cell r="BM148">
            <v>0</v>
          </cell>
          <cell r="BN148">
            <v>0</v>
          </cell>
          <cell r="BO148">
            <v>790001.28006957704</v>
          </cell>
        </row>
        <row r="149">
          <cell r="C149">
            <v>9263405</v>
          </cell>
          <cell r="D149" t="str">
            <v>St Michael's VA Junior School</v>
          </cell>
          <cell r="E149">
            <v>389</v>
          </cell>
          <cell r="F149">
            <v>389</v>
          </cell>
          <cell r="G149">
            <v>0</v>
          </cell>
          <cell r="H149">
            <v>1385618</v>
          </cell>
          <cell r="I149">
            <v>0</v>
          </cell>
          <cell r="J149">
            <v>0</v>
          </cell>
          <cell r="K149">
            <v>69579.999999999985</v>
          </cell>
          <cell r="L149">
            <v>0</v>
          </cell>
          <cell r="M149">
            <v>120539.99999999997</v>
          </cell>
          <cell r="N149">
            <v>0</v>
          </cell>
          <cell r="O149">
            <v>35287.137305699522</v>
          </cell>
          <cell r="P149">
            <v>16658.471502590677</v>
          </cell>
          <cell r="Q149">
            <v>448.45854922279727</v>
          </cell>
          <cell r="R149">
            <v>15640.621761658034</v>
          </cell>
          <cell r="S149">
            <v>22317.111398963742</v>
          </cell>
          <cell r="T149">
            <v>4111.7098445595848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27729.999999999967</v>
          </cell>
          <cell r="AB149">
            <v>0</v>
          </cell>
          <cell r="AC149">
            <v>149126.53260869568</v>
          </cell>
          <cell r="AD149">
            <v>0</v>
          </cell>
          <cell r="AE149">
            <v>0</v>
          </cell>
          <cell r="AF149">
            <v>0</v>
          </cell>
          <cell r="AG149">
            <v>134400</v>
          </cell>
          <cell r="AH149">
            <v>0</v>
          </cell>
          <cell r="AI149">
            <v>0</v>
          </cell>
          <cell r="AJ149">
            <v>0</v>
          </cell>
          <cell r="AK149">
            <v>5972.8000000000011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1385618</v>
          </cell>
          <cell r="AU149">
            <v>461440.04297138995</v>
          </cell>
          <cell r="AV149">
            <v>140372.79999999999</v>
          </cell>
          <cell r="AW149">
            <v>0</v>
          </cell>
          <cell r="AX149">
            <v>1987430.8429713899</v>
          </cell>
          <cell r="AY149">
            <v>1981458.0429713898</v>
          </cell>
          <cell r="AZ149">
            <v>4610</v>
          </cell>
          <cell r="BA149">
            <v>1793290</v>
          </cell>
          <cell r="BB149">
            <v>0</v>
          </cell>
          <cell r="BC149">
            <v>0</v>
          </cell>
          <cell r="BD149">
            <v>1987430.8429713899</v>
          </cell>
          <cell r="BE149">
            <v>1987430.8429713903</v>
          </cell>
          <cell r="BF149">
            <v>0</v>
          </cell>
          <cell r="BG149">
            <v>1799262.8</v>
          </cell>
          <cell r="BH149">
            <v>1658890</v>
          </cell>
          <cell r="BI149">
            <v>1847058.0429713898</v>
          </cell>
          <cell r="BJ149">
            <v>4748.2211901578148</v>
          </cell>
          <cell r="BK149">
            <v>4676.6110555269915</v>
          </cell>
          <cell r="BL149">
            <v>1.5312399038656799E-2</v>
          </cell>
          <cell r="BM149">
            <v>0</v>
          </cell>
          <cell r="BN149">
            <v>0</v>
          </cell>
          <cell r="BO149">
            <v>1987430.8429713899</v>
          </cell>
        </row>
        <row r="150">
          <cell r="C150">
            <v>9263406</v>
          </cell>
          <cell r="D150" t="str">
            <v>Alpington and Bergh Apton Church of England Voluntary Aided Primary School</v>
          </cell>
          <cell r="E150">
            <v>148</v>
          </cell>
          <cell r="F150">
            <v>148</v>
          </cell>
          <cell r="G150">
            <v>0</v>
          </cell>
          <cell r="H150">
            <v>527176</v>
          </cell>
          <cell r="I150">
            <v>0</v>
          </cell>
          <cell r="J150">
            <v>0</v>
          </cell>
          <cell r="K150">
            <v>1470.0000000000023</v>
          </cell>
          <cell r="L150">
            <v>0</v>
          </cell>
          <cell r="M150">
            <v>2460.0000000000036</v>
          </cell>
          <cell r="N150">
            <v>0</v>
          </cell>
          <cell r="O150">
            <v>473.19727891156293</v>
          </cell>
          <cell r="P150">
            <v>573.87755102040614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2046.5625</v>
          </cell>
          <cell r="AB150">
            <v>0</v>
          </cell>
          <cell r="AC150">
            <v>22246.000828843764</v>
          </cell>
          <cell r="AD150">
            <v>0</v>
          </cell>
          <cell r="AE150">
            <v>0</v>
          </cell>
          <cell r="AF150">
            <v>0</v>
          </cell>
          <cell r="AG150">
            <v>134400</v>
          </cell>
          <cell r="AH150">
            <v>1372.2296395193566</v>
          </cell>
          <cell r="AI150">
            <v>0</v>
          </cell>
          <cell r="AJ150">
            <v>0</v>
          </cell>
          <cell r="AK150">
            <v>3209.05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527176</v>
          </cell>
          <cell r="AU150">
            <v>29269.638158775739</v>
          </cell>
          <cell r="AV150">
            <v>138981.27963951934</v>
          </cell>
          <cell r="AW150">
            <v>0</v>
          </cell>
          <cell r="AX150">
            <v>695426.91779829515</v>
          </cell>
          <cell r="AY150">
            <v>692217.8677982951</v>
          </cell>
          <cell r="AZ150">
            <v>4610</v>
          </cell>
          <cell r="BA150">
            <v>682280</v>
          </cell>
          <cell r="BB150">
            <v>0</v>
          </cell>
          <cell r="BC150">
            <v>0</v>
          </cell>
          <cell r="BD150">
            <v>695426.91779829515</v>
          </cell>
          <cell r="BE150">
            <v>695426.91779829515</v>
          </cell>
          <cell r="BF150">
            <v>0</v>
          </cell>
          <cell r="BG150">
            <v>685489.05</v>
          </cell>
          <cell r="BH150">
            <v>546507.77036048064</v>
          </cell>
          <cell r="BI150">
            <v>556445.63815877575</v>
          </cell>
          <cell r="BJ150">
            <v>3759.7678253971335</v>
          </cell>
          <cell r="BK150">
            <v>3677.0515085167608</v>
          </cell>
          <cell r="BL150">
            <v>2.2495283704562129E-2</v>
          </cell>
          <cell r="BM150">
            <v>0</v>
          </cell>
          <cell r="BN150">
            <v>0</v>
          </cell>
          <cell r="BO150">
            <v>695426.91779829515</v>
          </cell>
        </row>
        <row r="151">
          <cell r="C151">
            <v>9263408</v>
          </cell>
          <cell r="D151" t="str">
            <v>St Andrew's CofE VA Primary School, Lopham</v>
          </cell>
          <cell r="E151">
            <v>49</v>
          </cell>
          <cell r="F151">
            <v>49</v>
          </cell>
          <cell r="G151">
            <v>0</v>
          </cell>
          <cell r="H151">
            <v>174538</v>
          </cell>
          <cell r="I151">
            <v>0</v>
          </cell>
          <cell r="J151">
            <v>0</v>
          </cell>
          <cell r="K151">
            <v>5879.9999999999891</v>
          </cell>
          <cell r="L151">
            <v>0</v>
          </cell>
          <cell r="M151">
            <v>9839.9999999999818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21021.000000000004</v>
          </cell>
          <cell r="AD151">
            <v>0</v>
          </cell>
          <cell r="AE151">
            <v>57.600000000001671</v>
          </cell>
          <cell r="AF151">
            <v>0</v>
          </cell>
          <cell r="AG151">
            <v>134400</v>
          </cell>
          <cell r="AH151">
            <v>57100</v>
          </cell>
          <cell r="AI151">
            <v>0</v>
          </cell>
          <cell r="AJ151">
            <v>0</v>
          </cell>
          <cell r="AK151">
            <v>1555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174538</v>
          </cell>
          <cell r="AU151">
            <v>36798.599999999969</v>
          </cell>
          <cell r="AV151">
            <v>193055</v>
          </cell>
          <cell r="AW151">
            <v>0</v>
          </cell>
          <cell r="AX151">
            <v>404391.6</v>
          </cell>
          <cell r="AY151">
            <v>402836.6</v>
          </cell>
          <cell r="AZ151">
            <v>4610</v>
          </cell>
          <cell r="BA151">
            <v>225890</v>
          </cell>
          <cell r="BB151">
            <v>0</v>
          </cell>
          <cell r="BC151">
            <v>0</v>
          </cell>
          <cell r="BD151">
            <v>404391.6</v>
          </cell>
          <cell r="BE151">
            <v>404391.6</v>
          </cell>
          <cell r="BF151">
            <v>0</v>
          </cell>
          <cell r="BG151">
            <v>227445</v>
          </cell>
          <cell r="BH151">
            <v>34390</v>
          </cell>
          <cell r="BI151">
            <v>211336.59999999998</v>
          </cell>
          <cell r="BJ151">
            <v>4312.9918367346936</v>
          </cell>
          <cell r="BK151">
            <v>3192.2743551020408</v>
          </cell>
          <cell r="BL151">
            <v>0.35107179301223601</v>
          </cell>
          <cell r="BM151">
            <v>-0.31348536131037796</v>
          </cell>
          <cell r="BN151">
            <v>-49035.832700939834</v>
          </cell>
          <cell r="BO151">
            <v>355355.76729906013</v>
          </cell>
        </row>
        <row r="152">
          <cell r="C152">
            <v>9263409</v>
          </cell>
          <cell r="D152" t="str">
            <v>Fairhaven Church of England Voluntary Aided Primary School</v>
          </cell>
          <cell r="E152">
            <v>99</v>
          </cell>
          <cell r="F152">
            <v>99</v>
          </cell>
          <cell r="G152">
            <v>0</v>
          </cell>
          <cell r="H152">
            <v>352638</v>
          </cell>
          <cell r="I152">
            <v>0</v>
          </cell>
          <cell r="J152">
            <v>0</v>
          </cell>
          <cell r="K152">
            <v>8330.0000000000146</v>
          </cell>
          <cell r="L152">
            <v>0</v>
          </cell>
          <cell r="M152">
            <v>14760.000000000015</v>
          </cell>
          <cell r="N152">
            <v>0</v>
          </cell>
          <cell r="O152">
            <v>0</v>
          </cell>
          <cell r="P152">
            <v>284.99999999999994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20636.379310344841</v>
          </cell>
          <cell r="AD152">
            <v>0</v>
          </cell>
          <cell r="AE152">
            <v>0</v>
          </cell>
          <cell r="AF152">
            <v>0</v>
          </cell>
          <cell r="AG152">
            <v>134400</v>
          </cell>
          <cell r="AH152">
            <v>38727.369826435242</v>
          </cell>
          <cell r="AI152">
            <v>0</v>
          </cell>
          <cell r="AJ152">
            <v>0</v>
          </cell>
          <cell r="AK152">
            <v>1905.65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352638</v>
          </cell>
          <cell r="AU152">
            <v>44011.37931034487</v>
          </cell>
          <cell r="AV152">
            <v>175033.01982643522</v>
          </cell>
          <cell r="AW152">
            <v>0</v>
          </cell>
          <cell r="AX152">
            <v>571682.39913678006</v>
          </cell>
          <cell r="AY152">
            <v>569776.74913678004</v>
          </cell>
          <cell r="AZ152">
            <v>4610</v>
          </cell>
          <cell r="BA152">
            <v>456390</v>
          </cell>
          <cell r="BB152">
            <v>0</v>
          </cell>
          <cell r="BC152">
            <v>0</v>
          </cell>
          <cell r="BD152">
            <v>571682.39913678006</v>
          </cell>
          <cell r="BE152">
            <v>571682.39913678006</v>
          </cell>
          <cell r="BF152">
            <v>0</v>
          </cell>
          <cell r="BG152">
            <v>458295.65</v>
          </cell>
          <cell r="BH152">
            <v>283262.63017356477</v>
          </cell>
          <cell r="BI152">
            <v>396649.37931034481</v>
          </cell>
          <cell r="BJ152">
            <v>4006.5593869731797</v>
          </cell>
          <cell r="BK152">
            <v>3896.0823360966142</v>
          </cell>
          <cell r="BL152">
            <v>2.8355933305878142E-2</v>
          </cell>
          <cell r="BM152">
            <v>0</v>
          </cell>
          <cell r="BN152">
            <v>0</v>
          </cell>
          <cell r="BO152">
            <v>571682.39913678006</v>
          </cell>
        </row>
        <row r="153">
          <cell r="C153">
            <v>9263424</v>
          </cell>
          <cell r="D153" t="str">
            <v>Mile Cross Primary School</v>
          </cell>
          <cell r="E153">
            <v>419</v>
          </cell>
          <cell r="F153">
            <v>419</v>
          </cell>
          <cell r="G153">
            <v>0</v>
          </cell>
          <cell r="H153">
            <v>1492478</v>
          </cell>
          <cell r="I153">
            <v>0</v>
          </cell>
          <cell r="J153">
            <v>0</v>
          </cell>
          <cell r="K153">
            <v>91629.999999999898</v>
          </cell>
          <cell r="L153">
            <v>0</v>
          </cell>
          <cell r="M153">
            <v>155800.00000000012</v>
          </cell>
          <cell r="N153">
            <v>0</v>
          </cell>
          <cell r="O153">
            <v>705.00000000000045</v>
          </cell>
          <cell r="P153">
            <v>3135.0000000000014</v>
          </cell>
          <cell r="Q153">
            <v>90780.000000000015</v>
          </cell>
          <cell r="R153">
            <v>43164.99999999992</v>
          </cell>
          <cell r="S153">
            <v>5150.00000000001</v>
          </cell>
          <cell r="T153">
            <v>60519.999999999884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40627.827298050026</v>
          </cell>
          <cell r="AB153">
            <v>0</v>
          </cell>
          <cell r="AC153">
            <v>176092.33025740643</v>
          </cell>
          <cell r="AD153">
            <v>0</v>
          </cell>
          <cell r="AE153">
            <v>0</v>
          </cell>
          <cell r="AF153">
            <v>0</v>
          </cell>
          <cell r="AG153">
            <v>134400</v>
          </cell>
          <cell r="AH153">
            <v>0</v>
          </cell>
          <cell r="AI153">
            <v>0</v>
          </cell>
          <cell r="AJ153">
            <v>0</v>
          </cell>
          <cell r="AK153">
            <v>70519</v>
          </cell>
          <cell r="AL153">
            <v>33076.483234560001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1492478</v>
          </cell>
          <cell r="AU153">
            <v>667605.15755545627</v>
          </cell>
          <cell r="AV153">
            <v>237995.48323456</v>
          </cell>
          <cell r="AW153">
            <v>0</v>
          </cell>
          <cell r="AX153">
            <v>2398078.6407900164</v>
          </cell>
          <cell r="AY153">
            <v>2294483.1575554563</v>
          </cell>
          <cell r="AZ153">
            <v>4610</v>
          </cell>
          <cell r="BA153">
            <v>1931590</v>
          </cell>
          <cell r="BB153">
            <v>0</v>
          </cell>
          <cell r="BC153">
            <v>0</v>
          </cell>
          <cell r="BD153">
            <v>2398078.6407900164</v>
          </cell>
          <cell r="BE153">
            <v>2398078.6407900164</v>
          </cell>
          <cell r="BF153">
            <v>0</v>
          </cell>
          <cell r="BG153">
            <v>2035185.4832345601</v>
          </cell>
          <cell r="BH153">
            <v>1797190</v>
          </cell>
          <cell r="BI153">
            <v>2160083.1575554563</v>
          </cell>
          <cell r="BJ153">
            <v>5155.329731635934</v>
          </cell>
          <cell r="BK153">
            <v>5058.7495318984238</v>
          </cell>
          <cell r="BL153">
            <v>1.9091714094266691E-2</v>
          </cell>
          <cell r="BM153">
            <v>0</v>
          </cell>
          <cell r="BN153">
            <v>0</v>
          </cell>
          <cell r="BO153">
            <v>2398078.6407900164</v>
          </cell>
        </row>
        <row r="154">
          <cell r="C154">
            <v>9263425</v>
          </cell>
          <cell r="D154" t="str">
            <v>Catton Grove Primary School</v>
          </cell>
          <cell r="E154">
            <v>580</v>
          </cell>
          <cell r="F154">
            <v>580</v>
          </cell>
          <cell r="G154">
            <v>0</v>
          </cell>
          <cell r="H154">
            <v>2065960</v>
          </cell>
          <cell r="I154">
            <v>0</v>
          </cell>
          <cell r="J154">
            <v>0</v>
          </cell>
          <cell r="K154">
            <v>117600.00000000004</v>
          </cell>
          <cell r="L154">
            <v>0</v>
          </cell>
          <cell r="M154">
            <v>205000.00000000015</v>
          </cell>
          <cell r="N154">
            <v>0</v>
          </cell>
          <cell r="O154">
            <v>2584.9999999999986</v>
          </cell>
          <cell r="P154">
            <v>19950.000000000036</v>
          </cell>
          <cell r="Q154">
            <v>51175.000000000124</v>
          </cell>
          <cell r="R154">
            <v>110095.00000000012</v>
          </cell>
          <cell r="S154">
            <v>19055.000000000015</v>
          </cell>
          <cell r="T154">
            <v>26519.999999999985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57145.383104125634</v>
          </cell>
          <cell r="AB154">
            <v>0</v>
          </cell>
          <cell r="AC154">
            <v>215115.95092024561</v>
          </cell>
          <cell r="AD154">
            <v>0</v>
          </cell>
          <cell r="AE154">
            <v>5952.0000000000027</v>
          </cell>
          <cell r="AF154">
            <v>0</v>
          </cell>
          <cell r="AG154">
            <v>134400</v>
          </cell>
          <cell r="AH154">
            <v>0</v>
          </cell>
          <cell r="AI154">
            <v>0</v>
          </cell>
          <cell r="AJ154">
            <v>0</v>
          </cell>
          <cell r="AK154">
            <v>82307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2065960</v>
          </cell>
          <cell r="AU154">
            <v>830193.3340243717</v>
          </cell>
          <cell r="AV154">
            <v>216707</v>
          </cell>
          <cell r="AW154">
            <v>0</v>
          </cell>
          <cell r="AX154">
            <v>3112860.3340243716</v>
          </cell>
          <cell r="AY154">
            <v>3030553.3340243716</v>
          </cell>
          <cell r="AZ154">
            <v>4610</v>
          </cell>
          <cell r="BA154">
            <v>2673800</v>
          </cell>
          <cell r="BB154">
            <v>0</v>
          </cell>
          <cell r="BC154">
            <v>0</v>
          </cell>
          <cell r="BD154">
            <v>3112860.3340243716</v>
          </cell>
          <cell r="BE154">
            <v>3112860.3340243711</v>
          </cell>
          <cell r="BF154">
            <v>0</v>
          </cell>
          <cell r="BG154">
            <v>2756107</v>
          </cell>
          <cell r="BH154">
            <v>2539400</v>
          </cell>
          <cell r="BI154">
            <v>2896153.3340243716</v>
          </cell>
          <cell r="BJ154">
            <v>4993.3678172833988</v>
          </cell>
          <cell r="BK154">
            <v>4874.5270396551723</v>
          </cell>
          <cell r="BL154">
            <v>2.4379960693916555E-2</v>
          </cell>
          <cell r="BM154">
            <v>0</v>
          </cell>
          <cell r="BN154">
            <v>0</v>
          </cell>
          <cell r="BO154">
            <v>3112860.3340243716</v>
          </cell>
        </row>
        <row r="155">
          <cell r="C155">
            <v>9263428</v>
          </cell>
          <cell r="D155" t="str">
            <v>Recreation Road Infant School</v>
          </cell>
          <cell r="E155">
            <v>345</v>
          </cell>
          <cell r="F155">
            <v>345</v>
          </cell>
          <cell r="G155">
            <v>0</v>
          </cell>
          <cell r="H155">
            <v>1228890</v>
          </cell>
          <cell r="I155">
            <v>0</v>
          </cell>
          <cell r="J155">
            <v>0</v>
          </cell>
          <cell r="K155">
            <v>16660.000000000007</v>
          </cell>
          <cell r="L155">
            <v>0</v>
          </cell>
          <cell r="M155">
            <v>27880.000000000011</v>
          </cell>
          <cell r="N155">
            <v>0</v>
          </cell>
          <cell r="O155">
            <v>10575.000000000029</v>
          </cell>
          <cell r="P155">
            <v>9120</v>
          </cell>
          <cell r="Q155">
            <v>12460.000000000004</v>
          </cell>
          <cell r="R155">
            <v>2424.9999999999991</v>
          </cell>
          <cell r="S155">
            <v>3090.0000000000023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44553.862660944244</v>
          </cell>
          <cell r="AB155">
            <v>0</v>
          </cell>
          <cell r="AC155">
            <v>129091.34009867231</v>
          </cell>
          <cell r="AD155">
            <v>0</v>
          </cell>
          <cell r="AE155">
            <v>0</v>
          </cell>
          <cell r="AF155">
            <v>0</v>
          </cell>
          <cell r="AG155">
            <v>134400</v>
          </cell>
          <cell r="AH155">
            <v>0</v>
          </cell>
          <cell r="AI155">
            <v>0</v>
          </cell>
          <cell r="AJ155">
            <v>0</v>
          </cell>
          <cell r="AK155">
            <v>34917.75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1228890</v>
          </cell>
          <cell r="AU155">
            <v>255855.2027596166</v>
          </cell>
          <cell r="AV155">
            <v>169317.75</v>
          </cell>
          <cell r="AW155">
            <v>0</v>
          </cell>
          <cell r="AX155">
            <v>1654062.9527596165</v>
          </cell>
          <cell r="AY155">
            <v>1619145.2027596165</v>
          </cell>
          <cell r="AZ155">
            <v>4610</v>
          </cell>
          <cell r="BA155">
            <v>1590450</v>
          </cell>
          <cell r="BB155">
            <v>0</v>
          </cell>
          <cell r="BC155">
            <v>0</v>
          </cell>
          <cell r="BD155">
            <v>1654062.9527596165</v>
          </cell>
          <cell r="BE155">
            <v>1654062.9527596165</v>
          </cell>
          <cell r="BF155">
            <v>0</v>
          </cell>
          <cell r="BG155">
            <v>1625367.75</v>
          </cell>
          <cell r="BH155">
            <v>1456050</v>
          </cell>
          <cell r="BI155">
            <v>1484745.2027596165</v>
          </cell>
          <cell r="BJ155">
            <v>4303.6092833612074</v>
          </cell>
          <cell r="BK155">
            <v>4224.8637776811593</v>
          </cell>
          <cell r="BL155">
            <v>1.8638590454925406E-2</v>
          </cell>
          <cell r="BM155">
            <v>0</v>
          </cell>
          <cell r="BN155">
            <v>0</v>
          </cell>
          <cell r="BO155">
            <v>1654062.9527596165</v>
          </cell>
        </row>
        <row r="156">
          <cell r="C156">
            <v>9263429</v>
          </cell>
          <cell r="D156" t="str">
            <v>Lakenham Primary School</v>
          </cell>
          <cell r="E156">
            <v>383</v>
          </cell>
          <cell r="F156">
            <v>383</v>
          </cell>
          <cell r="G156">
            <v>0</v>
          </cell>
          <cell r="H156">
            <v>1364246</v>
          </cell>
          <cell r="I156">
            <v>0</v>
          </cell>
          <cell r="J156">
            <v>0</v>
          </cell>
          <cell r="K156">
            <v>67130.000000000058</v>
          </cell>
          <cell r="L156">
            <v>0</v>
          </cell>
          <cell r="M156">
            <v>126280</v>
          </cell>
          <cell r="N156">
            <v>0</v>
          </cell>
          <cell r="O156">
            <v>10574.999999999965</v>
          </cell>
          <cell r="P156">
            <v>14535.000000000007</v>
          </cell>
          <cell r="Q156">
            <v>6675</v>
          </cell>
          <cell r="R156">
            <v>2909.9999999999964</v>
          </cell>
          <cell r="S156">
            <v>72615.000000000058</v>
          </cell>
          <cell r="T156">
            <v>679.99999999999909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46005.868263472948</v>
          </cell>
          <cell r="AB156">
            <v>0</v>
          </cell>
          <cell r="AC156">
            <v>187056.18847539026</v>
          </cell>
          <cell r="AD156">
            <v>0</v>
          </cell>
          <cell r="AE156">
            <v>17299.199999999859</v>
          </cell>
          <cell r="AF156">
            <v>0</v>
          </cell>
          <cell r="AG156">
            <v>134400</v>
          </cell>
          <cell r="AH156">
            <v>0</v>
          </cell>
          <cell r="AI156">
            <v>0</v>
          </cell>
          <cell r="AJ156">
            <v>0</v>
          </cell>
          <cell r="AK156">
            <v>67375</v>
          </cell>
          <cell r="AL156">
            <v>30360.054228480003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1364246</v>
          </cell>
          <cell r="AU156">
            <v>551761.25673886307</v>
          </cell>
          <cell r="AV156">
            <v>232135.05422848</v>
          </cell>
          <cell r="AW156">
            <v>0</v>
          </cell>
          <cell r="AX156">
            <v>2148142.3109673429</v>
          </cell>
          <cell r="AY156">
            <v>2050407.256738863</v>
          </cell>
          <cell r="AZ156">
            <v>4610</v>
          </cell>
          <cell r="BA156">
            <v>1765630</v>
          </cell>
          <cell r="BB156">
            <v>0</v>
          </cell>
          <cell r="BC156">
            <v>0</v>
          </cell>
          <cell r="BD156">
            <v>2148142.3109673429</v>
          </cell>
          <cell r="BE156">
            <v>2148142.3109673434</v>
          </cell>
          <cell r="BF156">
            <v>0</v>
          </cell>
          <cell r="BG156">
            <v>1863365.05422848</v>
          </cell>
          <cell r="BH156">
            <v>1631230</v>
          </cell>
          <cell r="BI156">
            <v>1916007.256738863</v>
          </cell>
          <cell r="BJ156">
            <v>5002.6299131563001</v>
          </cell>
          <cell r="BK156">
            <v>4803.5971333460056</v>
          </cell>
          <cell r="BL156">
            <v>4.1434111622024317E-2</v>
          </cell>
          <cell r="BM156">
            <v>-3.8476799201662554E-3</v>
          </cell>
          <cell r="BN156">
            <v>-7078.8757218302035</v>
          </cell>
          <cell r="BO156">
            <v>2141063.4352455125</v>
          </cell>
        </row>
        <row r="157">
          <cell r="C157">
            <v>9263431</v>
          </cell>
          <cell r="D157" t="str">
            <v>Queen's Hill Primary School</v>
          </cell>
          <cell r="E157">
            <v>528</v>
          </cell>
          <cell r="F157">
            <v>528</v>
          </cell>
          <cell r="G157">
            <v>0</v>
          </cell>
          <cell r="H157">
            <v>1880736</v>
          </cell>
          <cell r="I157">
            <v>0</v>
          </cell>
          <cell r="J157">
            <v>0</v>
          </cell>
          <cell r="K157">
            <v>28909.999999999938</v>
          </cell>
          <cell r="L157">
            <v>0</v>
          </cell>
          <cell r="M157">
            <v>48379.999999999898</v>
          </cell>
          <cell r="N157">
            <v>0</v>
          </cell>
          <cell r="O157">
            <v>2825.3510436432593</v>
          </cell>
          <cell r="P157">
            <v>285.54079696394695</v>
          </cell>
          <cell r="Q157">
            <v>0</v>
          </cell>
          <cell r="R157">
            <v>485.92030360531322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36078.04008908692</v>
          </cell>
          <cell r="AB157">
            <v>0</v>
          </cell>
          <cell r="AC157">
            <v>152957.0513122874</v>
          </cell>
          <cell r="AD157">
            <v>0</v>
          </cell>
          <cell r="AE157">
            <v>0</v>
          </cell>
          <cell r="AF157">
            <v>0</v>
          </cell>
          <cell r="AG157">
            <v>134400</v>
          </cell>
          <cell r="AH157">
            <v>0</v>
          </cell>
          <cell r="AI157">
            <v>0</v>
          </cell>
          <cell r="AJ157">
            <v>0</v>
          </cell>
          <cell r="AK157">
            <v>99170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1880736</v>
          </cell>
          <cell r="AU157">
            <v>269921.90354558668</v>
          </cell>
          <cell r="AV157">
            <v>233570</v>
          </cell>
          <cell r="AW157">
            <v>0</v>
          </cell>
          <cell r="AX157">
            <v>2384227.9035455869</v>
          </cell>
          <cell r="AY157">
            <v>2285057.9035455869</v>
          </cell>
          <cell r="AZ157">
            <v>4610</v>
          </cell>
          <cell r="BA157">
            <v>2434080</v>
          </cell>
          <cell r="BB157">
            <v>149022.09645441314</v>
          </cell>
          <cell r="BC157">
            <v>0</v>
          </cell>
          <cell r="BD157">
            <v>2533250</v>
          </cell>
          <cell r="BE157">
            <v>2533250</v>
          </cell>
          <cell r="BF157">
            <v>0</v>
          </cell>
          <cell r="BG157">
            <v>2533250</v>
          </cell>
          <cell r="BH157">
            <v>2299680</v>
          </cell>
          <cell r="BI157">
            <v>2299680</v>
          </cell>
          <cell r="BJ157">
            <v>4355.454545454545</v>
          </cell>
          <cell r="BK157">
            <v>4419.2953214015151</v>
          </cell>
          <cell r="BL157">
            <v>-1.4445917573737508E-2</v>
          </cell>
          <cell r="BM157">
            <v>1.9445917573737509E-2</v>
          </cell>
          <cell r="BN157">
            <v>45374.869348500208</v>
          </cell>
          <cell r="BO157">
            <v>2578624.8693485004</v>
          </cell>
        </row>
        <row r="158">
          <cell r="C158">
            <v>9263433</v>
          </cell>
          <cell r="D158" t="str">
            <v>Holly Meadows School</v>
          </cell>
          <cell r="E158">
            <v>135</v>
          </cell>
          <cell r="F158">
            <v>135</v>
          </cell>
          <cell r="G158">
            <v>0</v>
          </cell>
          <cell r="H158">
            <v>480870</v>
          </cell>
          <cell r="I158">
            <v>0</v>
          </cell>
          <cell r="J158">
            <v>0</v>
          </cell>
          <cell r="K158">
            <v>8330.0000000000055</v>
          </cell>
          <cell r="L158">
            <v>0</v>
          </cell>
          <cell r="M158">
            <v>13940.000000000009</v>
          </cell>
          <cell r="N158">
            <v>0</v>
          </cell>
          <cell r="O158">
            <v>704.99999999999932</v>
          </cell>
          <cell r="P158">
            <v>1709.9999999999982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1316.5289256198339</v>
          </cell>
          <cell r="AB158">
            <v>0</v>
          </cell>
          <cell r="AC158">
            <v>40881.874530428227</v>
          </cell>
          <cell r="AD158">
            <v>0</v>
          </cell>
          <cell r="AE158">
            <v>0</v>
          </cell>
          <cell r="AF158">
            <v>0</v>
          </cell>
          <cell r="AG158">
            <v>134400</v>
          </cell>
          <cell r="AH158">
            <v>11282.777036048059</v>
          </cell>
          <cell r="AI158">
            <v>0</v>
          </cell>
          <cell r="AJ158">
            <v>0</v>
          </cell>
          <cell r="AK158">
            <v>16820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480870</v>
          </cell>
          <cell r="AU158">
            <v>66883.40345604808</v>
          </cell>
          <cell r="AV158">
            <v>162502.77703604806</v>
          </cell>
          <cell r="AW158">
            <v>0</v>
          </cell>
          <cell r="AX158">
            <v>710256.18049209611</v>
          </cell>
          <cell r="AY158">
            <v>693436.18049209611</v>
          </cell>
          <cell r="AZ158">
            <v>4610</v>
          </cell>
          <cell r="BA158">
            <v>622350</v>
          </cell>
          <cell r="BB158">
            <v>0</v>
          </cell>
          <cell r="BC158">
            <v>0</v>
          </cell>
          <cell r="BD158">
            <v>710256.18049209611</v>
          </cell>
          <cell r="BE158">
            <v>710256.18049209611</v>
          </cell>
          <cell r="BF158">
            <v>0</v>
          </cell>
          <cell r="BG158">
            <v>639170</v>
          </cell>
          <cell r="BH158">
            <v>476667.22296395194</v>
          </cell>
          <cell r="BI158">
            <v>547753.40345604811</v>
          </cell>
          <cell r="BJ158">
            <v>4057.4326181929491</v>
          </cell>
          <cell r="BK158">
            <v>3810.9874152885332</v>
          </cell>
          <cell r="BL158">
            <v>6.466702091845071E-2</v>
          </cell>
          <cell r="BM158">
            <v>-2.7080589216592649E-2</v>
          </cell>
          <cell r="BN158">
            <v>-13932.510934909447</v>
          </cell>
          <cell r="BO158">
            <v>696323.66955718666</v>
          </cell>
        </row>
        <row r="159">
          <cell r="C159">
            <v>9265200</v>
          </cell>
          <cell r="D159" t="str">
            <v>Hunstanton Primary School</v>
          </cell>
          <cell r="E159">
            <v>161</v>
          </cell>
          <cell r="F159">
            <v>161</v>
          </cell>
          <cell r="G159">
            <v>0</v>
          </cell>
          <cell r="H159">
            <v>573482</v>
          </cell>
          <cell r="I159">
            <v>0</v>
          </cell>
          <cell r="J159">
            <v>0</v>
          </cell>
          <cell r="K159">
            <v>27440.000000000022</v>
          </cell>
          <cell r="L159">
            <v>0</v>
          </cell>
          <cell r="M159">
            <v>50020.000000000036</v>
          </cell>
          <cell r="N159">
            <v>0</v>
          </cell>
          <cell r="O159">
            <v>236.46875000000003</v>
          </cell>
          <cell r="P159">
            <v>9463.78125</v>
          </cell>
          <cell r="Q159">
            <v>447.78125000000006</v>
          </cell>
          <cell r="R159">
            <v>976.06250000000011</v>
          </cell>
          <cell r="S159">
            <v>26429.156249999996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7156.7808219178114</v>
          </cell>
          <cell r="AB159">
            <v>0</v>
          </cell>
          <cell r="AC159">
            <v>79384.500000000029</v>
          </cell>
          <cell r="AD159">
            <v>0</v>
          </cell>
          <cell r="AE159">
            <v>2246.3999999999965</v>
          </cell>
          <cell r="AF159">
            <v>0</v>
          </cell>
          <cell r="AG159">
            <v>134400</v>
          </cell>
          <cell r="AH159">
            <v>0</v>
          </cell>
          <cell r="AI159">
            <v>0</v>
          </cell>
          <cell r="AJ159">
            <v>0</v>
          </cell>
          <cell r="AK159">
            <v>4341.1000000000004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573482</v>
          </cell>
          <cell r="AU159">
            <v>203800.93082191789</v>
          </cell>
          <cell r="AV159">
            <v>138741.1</v>
          </cell>
          <cell r="AW159">
            <v>0</v>
          </cell>
          <cell r="AX159">
            <v>916024.03082191793</v>
          </cell>
          <cell r="AY159">
            <v>911682.93082191795</v>
          </cell>
          <cell r="AZ159">
            <v>4610</v>
          </cell>
          <cell r="BA159">
            <v>742210</v>
          </cell>
          <cell r="BB159">
            <v>0</v>
          </cell>
          <cell r="BC159">
            <v>0</v>
          </cell>
          <cell r="BD159">
            <v>916024.03082191793</v>
          </cell>
          <cell r="BE159">
            <v>916024.03082191781</v>
          </cell>
          <cell r="BF159">
            <v>0</v>
          </cell>
          <cell r="BG159">
            <v>746551.1</v>
          </cell>
          <cell r="BH159">
            <v>607810</v>
          </cell>
          <cell r="BI159">
            <v>777282.93082191795</v>
          </cell>
          <cell r="BJ159">
            <v>4827.8442908193665</v>
          </cell>
          <cell r="BK159">
            <v>4551.0010534161493</v>
          </cell>
          <cell r="BL159">
            <v>6.0831283964526549E-2</v>
          </cell>
          <cell r="BM159">
            <v>-2.3244852262668488E-2</v>
          </cell>
          <cell r="BN159">
            <v>-17031.762888559035</v>
          </cell>
          <cell r="BO159">
            <v>898992.2679333589</v>
          </cell>
        </row>
        <row r="160">
          <cell r="C160">
            <v>9265202</v>
          </cell>
          <cell r="D160" t="str">
            <v>Loddon Junior School</v>
          </cell>
          <cell r="E160">
            <v>207</v>
          </cell>
          <cell r="F160">
            <v>207</v>
          </cell>
          <cell r="G160">
            <v>0</v>
          </cell>
          <cell r="H160">
            <v>737334</v>
          </cell>
          <cell r="I160">
            <v>0</v>
          </cell>
          <cell r="J160">
            <v>0</v>
          </cell>
          <cell r="K160">
            <v>23519.999999999953</v>
          </cell>
          <cell r="L160">
            <v>0</v>
          </cell>
          <cell r="M160">
            <v>41000.000000000044</v>
          </cell>
          <cell r="N160">
            <v>0</v>
          </cell>
          <cell r="O160">
            <v>14334.999999999989</v>
          </cell>
          <cell r="P160">
            <v>285.00000000000034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590.00000000000068</v>
          </cell>
          <cell r="AB160">
            <v>0</v>
          </cell>
          <cell r="AC160">
            <v>67846.567164179069</v>
          </cell>
          <cell r="AD160">
            <v>0</v>
          </cell>
          <cell r="AE160">
            <v>556.80000000000905</v>
          </cell>
          <cell r="AF160">
            <v>0</v>
          </cell>
          <cell r="AG160">
            <v>134400</v>
          </cell>
          <cell r="AH160">
            <v>0</v>
          </cell>
          <cell r="AI160">
            <v>0</v>
          </cell>
          <cell r="AJ160">
            <v>0</v>
          </cell>
          <cell r="AK160">
            <v>4341.1000000000004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737334</v>
          </cell>
          <cell r="AU160">
            <v>148133.36716417907</v>
          </cell>
          <cell r="AV160">
            <v>138741.1</v>
          </cell>
          <cell r="AW160">
            <v>0</v>
          </cell>
          <cell r="AX160">
            <v>1024208.4671641791</v>
          </cell>
          <cell r="AY160">
            <v>1019867.3671641791</v>
          </cell>
          <cell r="AZ160">
            <v>4610</v>
          </cell>
          <cell r="BA160">
            <v>954270</v>
          </cell>
          <cell r="BB160">
            <v>0</v>
          </cell>
          <cell r="BC160">
            <v>0</v>
          </cell>
          <cell r="BD160">
            <v>1024208.4671641791</v>
          </cell>
          <cell r="BE160">
            <v>1024208.4671641791</v>
          </cell>
          <cell r="BF160">
            <v>0</v>
          </cell>
          <cell r="BG160">
            <v>958611.1</v>
          </cell>
          <cell r="BH160">
            <v>819870</v>
          </cell>
          <cell r="BI160">
            <v>885467.3671641791</v>
          </cell>
          <cell r="BJ160">
            <v>4277.6201312279181</v>
          </cell>
          <cell r="BK160">
            <v>4208.7238618357487</v>
          </cell>
          <cell r="BL160">
            <v>1.6369871641357444E-2</v>
          </cell>
          <cell r="BM160">
            <v>0</v>
          </cell>
          <cell r="BN160">
            <v>0</v>
          </cell>
          <cell r="BO160">
            <v>1024208.4671641791</v>
          </cell>
        </row>
        <row r="161">
          <cell r="C161">
            <v>9265205</v>
          </cell>
          <cell r="D161" t="str">
            <v>Dereham Church of England Infant &amp; Nursery School</v>
          </cell>
          <cell r="E161">
            <v>144</v>
          </cell>
          <cell r="F161">
            <v>144</v>
          </cell>
          <cell r="G161">
            <v>0</v>
          </cell>
          <cell r="H161">
            <v>512928</v>
          </cell>
          <cell r="I161">
            <v>0</v>
          </cell>
          <cell r="J161">
            <v>0</v>
          </cell>
          <cell r="K161">
            <v>20580.000000000025</v>
          </cell>
          <cell r="L161">
            <v>0</v>
          </cell>
          <cell r="M161">
            <v>35259.999999999985</v>
          </cell>
          <cell r="N161">
            <v>0</v>
          </cell>
          <cell r="O161">
            <v>1668.1690140845062</v>
          </cell>
          <cell r="P161">
            <v>6069.2957746478887</v>
          </cell>
          <cell r="Q161">
            <v>451.26760563380282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8758.7628865979677</v>
          </cell>
          <cell r="AB161">
            <v>0</v>
          </cell>
          <cell r="AC161">
            <v>68371.85856055496</v>
          </cell>
          <cell r="AD161">
            <v>0</v>
          </cell>
          <cell r="AE161">
            <v>0</v>
          </cell>
          <cell r="AF161">
            <v>0</v>
          </cell>
          <cell r="AG161">
            <v>134400</v>
          </cell>
          <cell r="AH161">
            <v>0</v>
          </cell>
          <cell r="AI161">
            <v>0</v>
          </cell>
          <cell r="AJ161">
            <v>0</v>
          </cell>
          <cell r="AK161">
            <v>2734.7000000000003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512928</v>
          </cell>
          <cell r="AU161">
            <v>141159.35384151916</v>
          </cell>
          <cell r="AV161">
            <v>137134.70000000001</v>
          </cell>
          <cell r="AW161">
            <v>0</v>
          </cell>
          <cell r="AX161">
            <v>791222.05384151917</v>
          </cell>
          <cell r="AY161">
            <v>788487.35384151922</v>
          </cell>
          <cell r="AZ161">
            <v>4610</v>
          </cell>
          <cell r="BA161">
            <v>663840</v>
          </cell>
          <cell r="BB161">
            <v>0</v>
          </cell>
          <cell r="BC161">
            <v>0</v>
          </cell>
          <cell r="BD161">
            <v>791222.05384151917</v>
          </cell>
          <cell r="BE161">
            <v>791222.05384151917</v>
          </cell>
          <cell r="BF161">
            <v>0</v>
          </cell>
          <cell r="BG161">
            <v>666574.69999999995</v>
          </cell>
          <cell r="BH161">
            <v>529440</v>
          </cell>
          <cell r="BI161">
            <v>654087.35384151922</v>
          </cell>
          <cell r="BJ161">
            <v>4542.273290566106</v>
          </cell>
          <cell r="BK161">
            <v>4138.8815152777788</v>
          </cell>
          <cell r="BL161">
            <v>9.746395826971474E-2</v>
          </cell>
          <cell r="BM161">
            <v>-5.9877526567856679E-2</v>
          </cell>
          <cell r="BN161">
            <v>-35686.942256484879</v>
          </cell>
          <cell r="BO161">
            <v>755535.11158503429</v>
          </cell>
        </row>
        <row r="162">
          <cell r="C162">
            <v>9265206</v>
          </cell>
          <cell r="D162" t="str">
            <v>Robert Kett Primary School</v>
          </cell>
          <cell r="E162">
            <v>601</v>
          </cell>
          <cell r="F162">
            <v>601</v>
          </cell>
          <cell r="G162">
            <v>0</v>
          </cell>
          <cell r="H162">
            <v>2140762</v>
          </cell>
          <cell r="I162">
            <v>0</v>
          </cell>
          <cell r="J162">
            <v>0</v>
          </cell>
          <cell r="K162">
            <v>51449.999999999905</v>
          </cell>
          <cell r="L162">
            <v>0</v>
          </cell>
          <cell r="M162">
            <v>91019.999999999913</v>
          </cell>
          <cell r="N162">
            <v>0</v>
          </cell>
          <cell r="O162">
            <v>23106.894824707921</v>
          </cell>
          <cell r="P162">
            <v>571.90317195325542</v>
          </cell>
          <cell r="Q162">
            <v>446.48580968280606</v>
          </cell>
          <cell r="R162">
            <v>486.61936560935044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13840.873605947942</v>
          </cell>
          <cell r="AB162">
            <v>0</v>
          </cell>
          <cell r="AC162">
            <v>117864.49095328117</v>
          </cell>
          <cell r="AD162">
            <v>0</v>
          </cell>
          <cell r="AE162">
            <v>0</v>
          </cell>
          <cell r="AF162">
            <v>0</v>
          </cell>
          <cell r="AG162">
            <v>134400</v>
          </cell>
          <cell r="AH162">
            <v>0</v>
          </cell>
          <cell r="AI162">
            <v>0</v>
          </cell>
          <cell r="AJ162">
            <v>0</v>
          </cell>
          <cell r="AK162">
            <v>11833.6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2140762</v>
          </cell>
          <cell r="AU162">
            <v>298787.26773118228</v>
          </cell>
          <cell r="AV162">
            <v>146233.60000000001</v>
          </cell>
          <cell r="AW162">
            <v>0</v>
          </cell>
          <cell r="AX162">
            <v>2585782.8677311824</v>
          </cell>
          <cell r="AY162">
            <v>2573949.2677311823</v>
          </cell>
          <cell r="AZ162">
            <v>4610</v>
          </cell>
          <cell r="BA162">
            <v>2770610</v>
          </cell>
          <cell r="BB162">
            <v>196660.73226881772</v>
          </cell>
          <cell r="BC162">
            <v>0</v>
          </cell>
          <cell r="BD162">
            <v>2782443.6</v>
          </cell>
          <cell r="BE162">
            <v>2782443.6</v>
          </cell>
          <cell r="BF162">
            <v>0</v>
          </cell>
          <cell r="BG162">
            <v>2782443.6</v>
          </cell>
          <cell r="BH162">
            <v>2636210</v>
          </cell>
          <cell r="BI162">
            <v>2636210</v>
          </cell>
          <cell r="BJ162">
            <v>4386.3727121464226</v>
          </cell>
          <cell r="BK162">
            <v>4334.4395183028282</v>
          </cell>
          <cell r="BL162">
            <v>1.1981524629493293E-2</v>
          </cell>
          <cell r="BM162">
            <v>0</v>
          </cell>
          <cell r="BN162">
            <v>0</v>
          </cell>
          <cell r="BO162">
            <v>2782443.6</v>
          </cell>
        </row>
        <row r="163">
          <cell r="C163">
            <v>9265207</v>
          </cell>
          <cell r="D163" t="str">
            <v>South Wootton Junior School</v>
          </cell>
          <cell r="E163">
            <v>235</v>
          </cell>
          <cell r="F163">
            <v>235</v>
          </cell>
          <cell r="G163">
            <v>0</v>
          </cell>
          <cell r="H163">
            <v>837070</v>
          </cell>
          <cell r="I163">
            <v>0</v>
          </cell>
          <cell r="J163">
            <v>0</v>
          </cell>
          <cell r="K163">
            <v>11759.999999999989</v>
          </cell>
          <cell r="L163">
            <v>0</v>
          </cell>
          <cell r="M163">
            <v>21319.99999999992</v>
          </cell>
          <cell r="N163">
            <v>0</v>
          </cell>
          <cell r="O163">
            <v>1416.0256410256386</v>
          </cell>
          <cell r="P163">
            <v>2289.7435897435903</v>
          </cell>
          <cell r="Q163">
            <v>1340.7051282051259</v>
          </cell>
          <cell r="R163">
            <v>5357.7991452991446</v>
          </cell>
          <cell r="S163">
            <v>7758.0128205128194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2950.0000000000068</v>
          </cell>
          <cell r="AB163">
            <v>0</v>
          </cell>
          <cell r="AC163">
            <v>40786.613854089912</v>
          </cell>
          <cell r="AD163">
            <v>0</v>
          </cell>
          <cell r="AE163">
            <v>0</v>
          </cell>
          <cell r="AF163">
            <v>0</v>
          </cell>
          <cell r="AG163">
            <v>134400</v>
          </cell>
          <cell r="AH163">
            <v>0</v>
          </cell>
          <cell r="AI163">
            <v>0</v>
          </cell>
          <cell r="AJ163">
            <v>0</v>
          </cell>
          <cell r="AK163">
            <v>2185.9500000000003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837070</v>
          </cell>
          <cell r="AU163">
            <v>94978.900178876152</v>
          </cell>
          <cell r="AV163">
            <v>136585.95000000001</v>
          </cell>
          <cell r="AW163">
            <v>0</v>
          </cell>
          <cell r="AX163">
            <v>1068634.8501788762</v>
          </cell>
          <cell r="AY163">
            <v>1066448.9001788762</v>
          </cell>
          <cell r="AZ163">
            <v>4610</v>
          </cell>
          <cell r="BA163">
            <v>1083350</v>
          </cell>
          <cell r="BB163">
            <v>16901.09982112376</v>
          </cell>
          <cell r="BC163">
            <v>0</v>
          </cell>
          <cell r="BD163">
            <v>1085535.95</v>
          </cell>
          <cell r="BE163">
            <v>1085535.95</v>
          </cell>
          <cell r="BF163">
            <v>0</v>
          </cell>
          <cell r="BG163">
            <v>1085535.95</v>
          </cell>
          <cell r="BH163">
            <v>948950</v>
          </cell>
          <cell r="BI163">
            <v>948950</v>
          </cell>
          <cell r="BJ163">
            <v>4038.0851063829787</v>
          </cell>
          <cell r="BK163">
            <v>3991.0115914893622</v>
          </cell>
          <cell r="BL163">
            <v>1.1794883030156671E-2</v>
          </cell>
          <cell r="BM163">
            <v>0</v>
          </cell>
          <cell r="BN163">
            <v>0</v>
          </cell>
          <cell r="BO163">
            <v>1085535.95</v>
          </cell>
        </row>
        <row r="164">
          <cell r="C164">
            <v>9265209</v>
          </cell>
          <cell r="D164" t="str">
            <v>Barnham Broom Church of England Voluntary Aided Primary School</v>
          </cell>
          <cell r="E164">
            <v>117</v>
          </cell>
          <cell r="F164">
            <v>117</v>
          </cell>
          <cell r="G164">
            <v>0</v>
          </cell>
          <cell r="H164">
            <v>416754</v>
          </cell>
          <cell r="I164">
            <v>0</v>
          </cell>
          <cell r="J164">
            <v>0</v>
          </cell>
          <cell r="K164">
            <v>7349.9999999999882</v>
          </cell>
          <cell r="L164">
            <v>0</v>
          </cell>
          <cell r="M164">
            <v>12299.99999999998</v>
          </cell>
          <cell r="N164">
            <v>0</v>
          </cell>
          <cell r="O164">
            <v>470.00000000000011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1953.6792452830168</v>
          </cell>
          <cell r="AB164">
            <v>0</v>
          </cell>
          <cell r="AC164">
            <v>64974.757281553415</v>
          </cell>
          <cell r="AD164">
            <v>0</v>
          </cell>
          <cell r="AE164">
            <v>0</v>
          </cell>
          <cell r="AF164">
            <v>0</v>
          </cell>
          <cell r="AG164">
            <v>134400</v>
          </cell>
          <cell r="AH164">
            <v>25005.073431241646</v>
          </cell>
          <cell r="AI164">
            <v>0</v>
          </cell>
          <cell r="AJ164">
            <v>0</v>
          </cell>
          <cell r="AK164">
            <v>3358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416754</v>
          </cell>
          <cell r="AU164">
            <v>87048.436526836391</v>
          </cell>
          <cell r="AV164">
            <v>162763.07343124165</v>
          </cell>
          <cell r="AW164">
            <v>0</v>
          </cell>
          <cell r="AX164">
            <v>666565.50995807804</v>
          </cell>
          <cell r="AY164">
            <v>663207.50995807804</v>
          </cell>
          <cell r="AZ164">
            <v>4610</v>
          </cell>
          <cell r="BA164">
            <v>539370</v>
          </cell>
          <cell r="BB164">
            <v>0</v>
          </cell>
          <cell r="BC164">
            <v>0</v>
          </cell>
          <cell r="BD164">
            <v>666565.50995807804</v>
          </cell>
          <cell r="BE164">
            <v>666565.50995807804</v>
          </cell>
          <cell r="BF164">
            <v>0</v>
          </cell>
          <cell r="BG164">
            <v>542728</v>
          </cell>
          <cell r="BH164">
            <v>379964.92656875832</v>
          </cell>
          <cell r="BI164">
            <v>503802.43652683636</v>
          </cell>
          <cell r="BJ164">
            <v>4306.003730998601</v>
          </cell>
          <cell r="BK164">
            <v>3924.4774894765669</v>
          </cell>
          <cell r="BL164">
            <v>9.7217079864795122E-2</v>
          </cell>
          <cell r="BM164">
            <v>-5.9630648162937061E-2</v>
          </cell>
          <cell r="BN164">
            <v>-27380.238958606213</v>
          </cell>
          <cell r="BO164">
            <v>639185.27099947177</v>
          </cell>
        </row>
        <row r="165">
          <cell r="C165">
            <v>9265212</v>
          </cell>
          <cell r="D165" t="str">
            <v>Rollesby Primary School</v>
          </cell>
          <cell r="E165">
            <v>127</v>
          </cell>
          <cell r="F165">
            <v>127</v>
          </cell>
          <cell r="G165">
            <v>0</v>
          </cell>
          <cell r="H165">
            <v>452374</v>
          </cell>
          <cell r="I165">
            <v>0</v>
          </cell>
          <cell r="J165">
            <v>0</v>
          </cell>
          <cell r="K165">
            <v>7840.0000000000036</v>
          </cell>
          <cell r="L165">
            <v>0</v>
          </cell>
          <cell r="M165">
            <v>13939.999999999956</v>
          </cell>
          <cell r="N165">
            <v>0</v>
          </cell>
          <cell r="O165">
            <v>3054.9999999999868</v>
          </cell>
          <cell r="P165">
            <v>0</v>
          </cell>
          <cell r="Q165">
            <v>0</v>
          </cell>
          <cell r="R165">
            <v>0</v>
          </cell>
          <cell r="S165">
            <v>515.00000000000023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43393.539823008803</v>
          </cell>
          <cell r="AD165">
            <v>0</v>
          </cell>
          <cell r="AE165">
            <v>0</v>
          </cell>
          <cell r="AF165">
            <v>0</v>
          </cell>
          <cell r="AG165">
            <v>134400</v>
          </cell>
          <cell r="AH165">
            <v>17381.575433911883</v>
          </cell>
          <cell r="AI165">
            <v>0</v>
          </cell>
          <cell r="AJ165">
            <v>0</v>
          </cell>
          <cell r="AK165">
            <v>4313.1500000000005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452374</v>
          </cell>
          <cell r="AU165">
            <v>68743.539823008745</v>
          </cell>
          <cell r="AV165">
            <v>156094.72543391187</v>
          </cell>
          <cell r="AW165">
            <v>0</v>
          </cell>
          <cell r="AX165">
            <v>677212.2652569206</v>
          </cell>
          <cell r="AY165">
            <v>672899.11525692057</v>
          </cell>
          <cell r="AZ165">
            <v>4610</v>
          </cell>
          <cell r="BA165">
            <v>585470</v>
          </cell>
          <cell r="BB165">
            <v>0</v>
          </cell>
          <cell r="BC165">
            <v>0</v>
          </cell>
          <cell r="BD165">
            <v>677212.2652569206</v>
          </cell>
          <cell r="BE165">
            <v>677212.2652569206</v>
          </cell>
          <cell r="BF165">
            <v>0</v>
          </cell>
          <cell r="BG165">
            <v>589783.15</v>
          </cell>
          <cell r="BH165">
            <v>433688.42456608813</v>
          </cell>
          <cell r="BI165">
            <v>521117.5398230087</v>
          </cell>
          <cell r="BJ165">
            <v>4103.2877151418006</v>
          </cell>
          <cell r="BK165">
            <v>3815.5813005203786</v>
          </cell>
          <cell r="BL165">
            <v>7.5403036119865638E-2</v>
          </cell>
          <cell r="BM165">
            <v>-3.7816604418007577E-2</v>
          </cell>
          <cell r="BN165">
            <v>-18325.125740648808</v>
          </cell>
          <cell r="BO165">
            <v>658887.13951627177</v>
          </cell>
        </row>
        <row r="166">
          <cell r="C166">
            <v>9265213</v>
          </cell>
          <cell r="D166" t="str">
            <v>Loddon Infant and Nursery School</v>
          </cell>
          <cell r="E166">
            <v>144</v>
          </cell>
          <cell r="F166">
            <v>144</v>
          </cell>
          <cell r="G166">
            <v>0</v>
          </cell>
          <cell r="H166">
            <v>512928</v>
          </cell>
          <cell r="I166">
            <v>0</v>
          </cell>
          <cell r="J166">
            <v>0</v>
          </cell>
          <cell r="K166">
            <v>17150.000000000033</v>
          </cell>
          <cell r="L166">
            <v>0</v>
          </cell>
          <cell r="M166">
            <v>28700.000000000051</v>
          </cell>
          <cell r="N166">
            <v>0</v>
          </cell>
          <cell r="O166">
            <v>10809.999999999984</v>
          </cell>
          <cell r="P166">
            <v>284.99999999999983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4901.5384615384619</v>
          </cell>
          <cell r="AB166">
            <v>0</v>
          </cell>
          <cell r="AC166">
            <v>61723.738317757052</v>
          </cell>
          <cell r="AD166">
            <v>0</v>
          </cell>
          <cell r="AE166">
            <v>0</v>
          </cell>
          <cell r="AF166">
            <v>0</v>
          </cell>
          <cell r="AG166">
            <v>134400</v>
          </cell>
          <cell r="AH166">
            <v>0</v>
          </cell>
          <cell r="AI166">
            <v>0</v>
          </cell>
          <cell r="AJ166">
            <v>0</v>
          </cell>
          <cell r="AK166">
            <v>3967.6000000000004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512928</v>
          </cell>
          <cell r="AU166">
            <v>123570.27677929559</v>
          </cell>
          <cell r="AV166">
            <v>138367.6</v>
          </cell>
          <cell r="AW166">
            <v>0</v>
          </cell>
          <cell r="AX166">
            <v>774865.87677929562</v>
          </cell>
          <cell r="AY166">
            <v>770898.27677929564</v>
          </cell>
          <cell r="AZ166">
            <v>4610</v>
          </cell>
          <cell r="BA166">
            <v>663840</v>
          </cell>
          <cell r="BB166">
            <v>0</v>
          </cell>
          <cell r="BC166">
            <v>0</v>
          </cell>
          <cell r="BD166">
            <v>774865.87677929562</v>
          </cell>
          <cell r="BE166">
            <v>774865.8767792955</v>
          </cell>
          <cell r="BF166">
            <v>0</v>
          </cell>
          <cell r="BG166">
            <v>667807.6</v>
          </cell>
          <cell r="BH166">
            <v>529440</v>
          </cell>
          <cell r="BI166">
            <v>636498.27677929564</v>
          </cell>
          <cell r="BJ166">
            <v>4420.1269220784416</v>
          </cell>
          <cell r="BK166">
            <v>4118.1158868055554</v>
          </cell>
          <cell r="BL166">
            <v>7.33371870958099E-2</v>
          </cell>
          <cell r="BM166">
            <v>-3.5750755393951839E-2</v>
          </cell>
          <cell r="BN166">
            <v>-21200.508540451076</v>
          </cell>
          <cell r="BO166">
            <v>753665.36823884456</v>
          </cell>
        </row>
        <row r="167">
          <cell r="C167">
            <v>9265215</v>
          </cell>
          <cell r="D167" t="str">
            <v>Wicklewood Primary School and Nursery</v>
          </cell>
          <cell r="E167">
            <v>205</v>
          </cell>
          <cell r="F167">
            <v>205</v>
          </cell>
          <cell r="G167">
            <v>0</v>
          </cell>
          <cell r="H167">
            <v>730210</v>
          </cell>
          <cell r="I167">
            <v>0</v>
          </cell>
          <cell r="J167">
            <v>0</v>
          </cell>
          <cell r="K167">
            <v>6860.0000000000036</v>
          </cell>
          <cell r="L167">
            <v>0</v>
          </cell>
          <cell r="M167">
            <v>15580.000000000004</v>
          </cell>
          <cell r="N167">
            <v>0</v>
          </cell>
          <cell r="O167">
            <v>5431.4950980392305</v>
          </cell>
          <cell r="P167">
            <v>286.39705882352968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3341.1602209944758</v>
          </cell>
          <cell r="AB167">
            <v>0</v>
          </cell>
          <cell r="AC167">
            <v>56934.090909090875</v>
          </cell>
          <cell r="AD167">
            <v>0</v>
          </cell>
          <cell r="AE167">
            <v>0</v>
          </cell>
          <cell r="AF167">
            <v>0</v>
          </cell>
          <cell r="AG167">
            <v>134400</v>
          </cell>
          <cell r="AH167">
            <v>0</v>
          </cell>
          <cell r="AI167">
            <v>0</v>
          </cell>
          <cell r="AJ167">
            <v>0</v>
          </cell>
          <cell r="AK167">
            <v>5296.55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730210</v>
          </cell>
          <cell r="AU167">
            <v>88433.143286948121</v>
          </cell>
          <cell r="AV167">
            <v>139696.54999999999</v>
          </cell>
          <cell r="AW167">
            <v>0</v>
          </cell>
          <cell r="AX167">
            <v>958339.69328694814</v>
          </cell>
          <cell r="AY167">
            <v>953043.14328694809</v>
          </cell>
          <cell r="AZ167">
            <v>4610</v>
          </cell>
          <cell r="BA167">
            <v>945050</v>
          </cell>
          <cell r="BB167">
            <v>0</v>
          </cell>
          <cell r="BC167">
            <v>0</v>
          </cell>
          <cell r="BD167">
            <v>958339.69328694814</v>
          </cell>
          <cell r="BE167">
            <v>958339.69328694814</v>
          </cell>
          <cell r="BF167">
            <v>0</v>
          </cell>
          <cell r="BG167">
            <v>950346.55</v>
          </cell>
          <cell r="BH167">
            <v>810650</v>
          </cell>
          <cell r="BI167">
            <v>818643.14328694809</v>
          </cell>
          <cell r="BJ167">
            <v>3993.3811867656004</v>
          </cell>
          <cell r="BK167">
            <v>3930.3329843902438</v>
          </cell>
          <cell r="BL167">
            <v>1.6041440413766359E-2</v>
          </cell>
          <cell r="BM167">
            <v>0</v>
          </cell>
          <cell r="BN167">
            <v>0</v>
          </cell>
          <cell r="BO167">
            <v>958339.69328694814</v>
          </cell>
        </row>
        <row r="168">
          <cell r="C168">
            <v>9265216</v>
          </cell>
          <cell r="D168" t="str">
            <v>Toftwood Infant School</v>
          </cell>
          <cell r="E168">
            <v>224</v>
          </cell>
          <cell r="F168">
            <v>224</v>
          </cell>
          <cell r="G168">
            <v>0</v>
          </cell>
          <cell r="H168">
            <v>797888</v>
          </cell>
          <cell r="I168">
            <v>0</v>
          </cell>
          <cell r="J168">
            <v>0</v>
          </cell>
          <cell r="K168">
            <v>12250.000000000016</v>
          </cell>
          <cell r="L168">
            <v>0</v>
          </cell>
          <cell r="M168">
            <v>21320.00000000008</v>
          </cell>
          <cell r="N168">
            <v>0</v>
          </cell>
          <cell r="O168">
            <v>944.2152466367711</v>
          </cell>
          <cell r="P168">
            <v>2576.5022421524641</v>
          </cell>
          <cell r="Q168">
            <v>446.99551569506764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17683.380281690079</v>
          </cell>
          <cell r="AB168">
            <v>0</v>
          </cell>
          <cell r="AC168">
            <v>55841.762099074207</v>
          </cell>
          <cell r="AD168">
            <v>0</v>
          </cell>
          <cell r="AE168">
            <v>0</v>
          </cell>
          <cell r="AF168">
            <v>0</v>
          </cell>
          <cell r="AG168">
            <v>134400</v>
          </cell>
          <cell r="AH168">
            <v>0</v>
          </cell>
          <cell r="AI168">
            <v>0</v>
          </cell>
          <cell r="AJ168">
            <v>0</v>
          </cell>
          <cell r="AK168">
            <v>5870.7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797888</v>
          </cell>
          <cell r="AU168">
            <v>111062.85538524868</v>
          </cell>
          <cell r="AV168">
            <v>140270.70000000001</v>
          </cell>
          <cell r="AW168">
            <v>0</v>
          </cell>
          <cell r="AX168">
            <v>1049221.5553852487</v>
          </cell>
          <cell r="AY168">
            <v>1043350.8553852488</v>
          </cell>
          <cell r="AZ168">
            <v>4610</v>
          </cell>
          <cell r="BA168">
            <v>1032640</v>
          </cell>
          <cell r="BB168">
            <v>0</v>
          </cell>
          <cell r="BC168">
            <v>0</v>
          </cell>
          <cell r="BD168">
            <v>1049221.5553852487</v>
          </cell>
          <cell r="BE168">
            <v>1049221.5553852487</v>
          </cell>
          <cell r="BF168">
            <v>0</v>
          </cell>
          <cell r="BG168">
            <v>1038510.7</v>
          </cell>
          <cell r="BH168">
            <v>898240</v>
          </cell>
          <cell r="BI168">
            <v>908950.85538524878</v>
          </cell>
          <cell r="BJ168">
            <v>4057.8163186841462</v>
          </cell>
          <cell r="BK168">
            <v>3993.1379602678571</v>
          </cell>
          <cell r="BL168">
            <v>1.6197376364114013E-2</v>
          </cell>
          <cell r="BM168">
            <v>0</v>
          </cell>
          <cell r="BN168">
            <v>0</v>
          </cell>
          <cell r="BO168">
            <v>1049221.5553852487</v>
          </cell>
        </row>
        <row r="169">
          <cell r="C169">
            <v>9264046</v>
          </cell>
          <cell r="D169" t="str">
            <v>Aylsham High School</v>
          </cell>
          <cell r="E169">
            <v>1144</v>
          </cell>
          <cell r="F169">
            <v>0</v>
          </cell>
          <cell r="G169">
            <v>1144</v>
          </cell>
          <cell r="H169">
            <v>0</v>
          </cell>
          <cell r="I169">
            <v>3465180</v>
          </cell>
          <cell r="J169">
            <v>2570094</v>
          </cell>
          <cell r="K169">
            <v>0</v>
          </cell>
          <cell r="L169">
            <v>85750.000000000015</v>
          </cell>
          <cell r="M169">
            <v>0</v>
          </cell>
          <cell r="N169">
            <v>231600.00000000041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31620.000000000004</v>
          </cell>
          <cell r="V169">
            <v>14849.999999999975</v>
          </cell>
          <cell r="W169">
            <v>0</v>
          </cell>
          <cell r="X169">
            <v>1380.0000000000011</v>
          </cell>
          <cell r="Y169">
            <v>0</v>
          </cell>
          <cell r="Z169">
            <v>0</v>
          </cell>
          <cell r="AA169">
            <v>0</v>
          </cell>
          <cell r="AB169">
            <v>14265.000000000005</v>
          </cell>
          <cell r="AC169">
            <v>0</v>
          </cell>
          <cell r="AD169">
            <v>417630.36332318228</v>
          </cell>
          <cell r="AE169">
            <v>0</v>
          </cell>
          <cell r="AF169">
            <v>0</v>
          </cell>
          <cell r="AG169">
            <v>134400</v>
          </cell>
          <cell r="AH169">
            <v>0</v>
          </cell>
          <cell r="AI169">
            <v>0</v>
          </cell>
          <cell r="AJ169">
            <v>0</v>
          </cell>
          <cell r="AK169">
            <v>36262.5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6035274</v>
          </cell>
          <cell r="AU169">
            <v>797095.36332318268</v>
          </cell>
          <cell r="AV169">
            <v>170662.5</v>
          </cell>
          <cell r="AW169">
            <v>0</v>
          </cell>
          <cell r="AX169">
            <v>7003031.8633231828</v>
          </cell>
          <cell r="AY169">
            <v>6966769.3633231828</v>
          </cell>
          <cell r="AZ169">
            <v>5995</v>
          </cell>
          <cell r="BA169">
            <v>6858280</v>
          </cell>
          <cell r="BB169">
            <v>0</v>
          </cell>
          <cell r="BC169">
            <v>0</v>
          </cell>
          <cell r="BD169">
            <v>7003031.8633231828</v>
          </cell>
          <cell r="BE169">
            <v>0</v>
          </cell>
          <cell r="BF169">
            <v>7003031.8633231819</v>
          </cell>
          <cell r="BG169">
            <v>6894542.5</v>
          </cell>
          <cell r="BH169">
            <v>6723880</v>
          </cell>
          <cell r="BI169">
            <v>6832369.3633231828</v>
          </cell>
          <cell r="BJ169">
            <v>5972.350842065719</v>
          </cell>
          <cell r="BK169">
            <v>5887.6933964160844</v>
          </cell>
          <cell r="BL169">
            <v>1.4378711653220036E-2</v>
          </cell>
          <cell r="BM169">
            <v>0</v>
          </cell>
          <cell r="BN169">
            <v>0</v>
          </cell>
          <cell r="BO169">
            <v>7003031.8633231828</v>
          </cell>
        </row>
        <row r="170">
          <cell r="C170">
            <v>9262003</v>
          </cell>
          <cell r="D170" t="str">
            <v>Aslacton Primary School</v>
          </cell>
          <cell r="E170">
            <v>85</v>
          </cell>
          <cell r="F170">
            <v>85</v>
          </cell>
          <cell r="G170">
            <v>0</v>
          </cell>
          <cell r="H170">
            <v>302770</v>
          </cell>
          <cell r="I170">
            <v>0</v>
          </cell>
          <cell r="J170">
            <v>0</v>
          </cell>
          <cell r="K170">
            <v>5879.9999999999873</v>
          </cell>
          <cell r="L170">
            <v>0</v>
          </cell>
          <cell r="M170">
            <v>9839.9999999999782</v>
          </cell>
          <cell r="N170">
            <v>0</v>
          </cell>
          <cell r="O170">
            <v>0</v>
          </cell>
          <cell r="P170">
            <v>0</v>
          </cell>
          <cell r="Q170">
            <v>890.00000000000057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23678.571428571424</v>
          </cell>
          <cell r="AD170">
            <v>0</v>
          </cell>
          <cell r="AE170">
            <v>6623.9999999999745</v>
          </cell>
          <cell r="AF170">
            <v>0</v>
          </cell>
          <cell r="AG170">
            <v>134400</v>
          </cell>
          <cell r="AH170">
            <v>49400.267022696928</v>
          </cell>
          <cell r="AI170">
            <v>0</v>
          </cell>
          <cell r="AJ170">
            <v>0</v>
          </cell>
          <cell r="AK170">
            <v>1318.6559999999999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302770</v>
          </cell>
          <cell r="AU170">
            <v>46912.571428571362</v>
          </cell>
          <cell r="AV170">
            <v>185118.92302269692</v>
          </cell>
          <cell r="AW170">
            <v>0</v>
          </cell>
          <cell r="AX170">
            <v>534801.49445126834</v>
          </cell>
          <cell r="AY170">
            <v>533482.83845126838</v>
          </cell>
          <cell r="AZ170">
            <v>4610</v>
          </cell>
          <cell r="BA170">
            <v>391850</v>
          </cell>
          <cell r="BB170">
            <v>0</v>
          </cell>
          <cell r="BC170">
            <v>0</v>
          </cell>
          <cell r="BD170">
            <v>534801.49445126834</v>
          </cell>
          <cell r="BE170">
            <v>534801.49445126834</v>
          </cell>
          <cell r="BF170">
            <v>0</v>
          </cell>
          <cell r="BG170">
            <v>393168.65600000002</v>
          </cell>
          <cell r="BH170">
            <v>208049.73297730309</v>
          </cell>
          <cell r="BI170">
            <v>349682.57142857142</v>
          </cell>
          <cell r="BJ170">
            <v>4113.9126050420164</v>
          </cell>
          <cell r="BK170">
            <v>3270.7066656153293</v>
          </cell>
          <cell r="BL170">
            <v>0.25780543033444175</v>
          </cell>
          <cell r="BM170">
            <v>-0.22021899863258371</v>
          </cell>
          <cell r="BN170">
            <v>-61223.098471431593</v>
          </cell>
          <cell r="BO170">
            <v>473578.39597983676</v>
          </cell>
        </row>
        <row r="171">
          <cell r="C171">
            <v>9262006</v>
          </cell>
          <cell r="D171" t="str">
            <v>Martham Academy and Nursery</v>
          </cell>
          <cell r="E171">
            <v>297</v>
          </cell>
          <cell r="F171">
            <v>297</v>
          </cell>
          <cell r="G171">
            <v>0</v>
          </cell>
          <cell r="H171">
            <v>1057914</v>
          </cell>
          <cell r="I171">
            <v>0</v>
          </cell>
          <cell r="J171">
            <v>0</v>
          </cell>
          <cell r="K171">
            <v>22540.000000000018</v>
          </cell>
          <cell r="L171">
            <v>0</v>
          </cell>
          <cell r="M171">
            <v>38539.999999999942</v>
          </cell>
          <cell r="N171">
            <v>0</v>
          </cell>
          <cell r="O171">
            <v>1650.5574324324359</v>
          </cell>
          <cell r="P171">
            <v>285.96283783783792</v>
          </cell>
          <cell r="Q171">
            <v>0</v>
          </cell>
          <cell r="R171">
            <v>973.27702702702732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3937.7528089887724</v>
          </cell>
          <cell r="AB171">
            <v>0</v>
          </cell>
          <cell r="AC171">
            <v>70314.470864661678</v>
          </cell>
          <cell r="AD171">
            <v>0</v>
          </cell>
          <cell r="AE171">
            <v>0</v>
          </cell>
          <cell r="AF171">
            <v>0</v>
          </cell>
          <cell r="AG171">
            <v>134400</v>
          </cell>
          <cell r="AH171">
            <v>0</v>
          </cell>
          <cell r="AI171">
            <v>0</v>
          </cell>
          <cell r="AJ171">
            <v>0</v>
          </cell>
          <cell r="AK171">
            <v>7860.2240000000002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1057914</v>
          </cell>
          <cell r="AU171">
            <v>138242.02097094769</v>
          </cell>
          <cell r="AV171">
            <v>142260.22399999999</v>
          </cell>
          <cell r="AW171">
            <v>0</v>
          </cell>
          <cell r="AX171">
            <v>1338416.2449709475</v>
          </cell>
          <cell r="AY171">
            <v>1330556.0209709476</v>
          </cell>
          <cell r="AZ171">
            <v>4610</v>
          </cell>
          <cell r="BA171">
            <v>1369170</v>
          </cell>
          <cell r="BB171">
            <v>38613.979029052425</v>
          </cell>
          <cell r="BC171">
            <v>0</v>
          </cell>
          <cell r="BD171">
            <v>1377030.2239999999</v>
          </cell>
          <cell r="BE171">
            <v>1377030.2240000002</v>
          </cell>
          <cell r="BF171">
            <v>0</v>
          </cell>
          <cell r="BG171">
            <v>1377030.2239999999</v>
          </cell>
          <cell r="BH171">
            <v>1234770</v>
          </cell>
          <cell r="BI171">
            <v>1234770</v>
          </cell>
          <cell r="BJ171">
            <v>4157.4747474747473</v>
          </cell>
          <cell r="BK171">
            <v>4136.8772447811452</v>
          </cell>
          <cell r="BL171">
            <v>4.9789977982998591E-3</v>
          </cell>
          <cell r="BM171">
            <v>2.1002201700140964E-5</v>
          </cell>
          <cell r="BN171">
            <v>25.804408500174258</v>
          </cell>
          <cell r="BO171">
            <v>1377056.0284085001</v>
          </cell>
        </row>
        <row r="172">
          <cell r="C172">
            <v>9262009</v>
          </cell>
          <cell r="D172" t="str">
            <v>Banham Primary School</v>
          </cell>
          <cell r="E172">
            <v>99</v>
          </cell>
          <cell r="F172">
            <v>99</v>
          </cell>
          <cell r="G172">
            <v>0</v>
          </cell>
          <cell r="H172">
            <v>352638</v>
          </cell>
          <cell r="I172">
            <v>0</v>
          </cell>
          <cell r="J172">
            <v>0</v>
          </cell>
          <cell r="K172">
            <v>4899.9999999999991</v>
          </cell>
          <cell r="L172">
            <v>0</v>
          </cell>
          <cell r="M172">
            <v>9839.9999999999818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1390.7142857142853</v>
          </cell>
          <cell r="AB172">
            <v>0</v>
          </cell>
          <cell r="AC172">
            <v>33958.19277108433</v>
          </cell>
          <cell r="AD172">
            <v>0</v>
          </cell>
          <cell r="AE172">
            <v>0</v>
          </cell>
          <cell r="AF172">
            <v>0</v>
          </cell>
          <cell r="AG172">
            <v>134400</v>
          </cell>
          <cell r="AH172">
            <v>38727.369826435242</v>
          </cell>
          <cell r="AI172">
            <v>0</v>
          </cell>
          <cell r="AJ172">
            <v>0</v>
          </cell>
          <cell r="AK172">
            <v>2317.5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352638</v>
          </cell>
          <cell r="AU172">
            <v>50088.907056798598</v>
          </cell>
          <cell r="AV172">
            <v>175444.86982643523</v>
          </cell>
          <cell r="AW172">
            <v>0</v>
          </cell>
          <cell r="AX172">
            <v>578171.7768832338</v>
          </cell>
          <cell r="AY172">
            <v>575854.2768832338</v>
          </cell>
          <cell r="AZ172">
            <v>4610</v>
          </cell>
          <cell r="BA172">
            <v>456390</v>
          </cell>
          <cell r="BB172">
            <v>0</v>
          </cell>
          <cell r="BC172">
            <v>0</v>
          </cell>
          <cell r="BD172">
            <v>578171.7768832338</v>
          </cell>
          <cell r="BE172">
            <v>578171.7768832338</v>
          </cell>
          <cell r="BF172">
            <v>0</v>
          </cell>
          <cell r="BG172">
            <v>458707.5</v>
          </cell>
          <cell r="BH172">
            <v>283262.63017356477</v>
          </cell>
          <cell r="BI172">
            <v>402726.90705679858</v>
          </cell>
          <cell r="BJ172">
            <v>4067.9485561292786</v>
          </cell>
          <cell r="BK172">
            <v>3924.5460027632798</v>
          </cell>
          <cell r="BL172">
            <v>3.6539908887557634E-2</v>
          </cell>
          <cell r="BM172">
            <v>0</v>
          </cell>
          <cell r="BN172">
            <v>0</v>
          </cell>
          <cell r="BO172">
            <v>578171.7768832338</v>
          </cell>
        </row>
        <row r="173">
          <cell r="C173">
            <v>9262015</v>
          </cell>
          <cell r="D173" t="str">
            <v>Beeston Primary School</v>
          </cell>
          <cell r="E173">
            <v>61</v>
          </cell>
          <cell r="F173">
            <v>61</v>
          </cell>
          <cell r="G173">
            <v>0</v>
          </cell>
          <cell r="H173">
            <v>217282</v>
          </cell>
          <cell r="I173">
            <v>0</v>
          </cell>
          <cell r="J173">
            <v>0</v>
          </cell>
          <cell r="K173">
            <v>2939.9999999999995</v>
          </cell>
          <cell r="L173">
            <v>0</v>
          </cell>
          <cell r="M173">
            <v>4919.9999999999991</v>
          </cell>
          <cell r="N173">
            <v>0</v>
          </cell>
          <cell r="O173">
            <v>238.91666666666717</v>
          </cell>
          <cell r="P173">
            <v>1159.0000000000005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666.48148148148073</v>
          </cell>
          <cell r="AB173">
            <v>0</v>
          </cell>
          <cell r="AC173">
            <v>8079.6226415094407</v>
          </cell>
          <cell r="AD173">
            <v>0</v>
          </cell>
          <cell r="AE173">
            <v>1286.4000000000005</v>
          </cell>
          <cell r="AF173">
            <v>0</v>
          </cell>
          <cell r="AG173">
            <v>134400</v>
          </cell>
          <cell r="AH173">
            <v>57100</v>
          </cell>
          <cell r="AI173">
            <v>0</v>
          </cell>
          <cell r="AJ173">
            <v>0</v>
          </cell>
          <cell r="AK173">
            <v>1085.952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217282</v>
          </cell>
          <cell r="AU173">
            <v>19290.42078965759</v>
          </cell>
          <cell r="AV173">
            <v>192585.95199999999</v>
          </cell>
          <cell r="AW173">
            <v>0</v>
          </cell>
          <cell r="AX173">
            <v>429158.37278965756</v>
          </cell>
          <cell r="AY173">
            <v>428072.42078965757</v>
          </cell>
          <cell r="AZ173">
            <v>4610</v>
          </cell>
          <cell r="BA173">
            <v>281210</v>
          </cell>
          <cell r="BB173">
            <v>0</v>
          </cell>
          <cell r="BC173">
            <v>0</v>
          </cell>
          <cell r="BD173">
            <v>429158.37278965756</v>
          </cell>
          <cell r="BE173">
            <v>429158.37278965756</v>
          </cell>
          <cell r="BF173">
            <v>0</v>
          </cell>
          <cell r="BG173">
            <v>282295.95199999999</v>
          </cell>
          <cell r="BH173">
            <v>89709.999999999985</v>
          </cell>
          <cell r="BI173">
            <v>236572.42078965757</v>
          </cell>
          <cell r="BJ173">
            <v>3878.236406387829</v>
          </cell>
          <cell r="BK173">
            <v>3612.8024459016397</v>
          </cell>
          <cell r="BL173">
            <v>7.3470377763748859E-2</v>
          </cell>
          <cell r="BM173">
            <v>-3.5883946061890798E-2</v>
          </cell>
          <cell r="BN173">
            <v>-7908.1380941610969</v>
          </cell>
          <cell r="BO173">
            <v>421250.23469549645</v>
          </cell>
        </row>
        <row r="174">
          <cell r="C174">
            <v>9262020</v>
          </cell>
          <cell r="D174" t="str">
            <v>The Free School Norwich</v>
          </cell>
          <cell r="E174">
            <v>183</v>
          </cell>
          <cell r="F174">
            <v>183</v>
          </cell>
          <cell r="G174">
            <v>0</v>
          </cell>
          <cell r="H174">
            <v>651846</v>
          </cell>
          <cell r="I174">
            <v>0</v>
          </cell>
          <cell r="J174">
            <v>0</v>
          </cell>
          <cell r="K174">
            <v>13719.999999999971</v>
          </cell>
          <cell r="L174">
            <v>0</v>
          </cell>
          <cell r="M174">
            <v>24599.999999999967</v>
          </cell>
          <cell r="N174">
            <v>0</v>
          </cell>
          <cell r="O174">
            <v>4514.3370165745964</v>
          </cell>
          <cell r="P174">
            <v>8644.4751381215374</v>
          </cell>
          <cell r="Q174">
            <v>4049.2541436464053</v>
          </cell>
          <cell r="R174">
            <v>1471.0773480662972</v>
          </cell>
          <cell r="S174">
            <v>14579.337016574576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26992.5</v>
          </cell>
          <cell r="AB174">
            <v>0</v>
          </cell>
          <cell r="AC174">
            <v>63726.388542963919</v>
          </cell>
          <cell r="AD174">
            <v>0</v>
          </cell>
          <cell r="AE174">
            <v>12499.200000000079</v>
          </cell>
          <cell r="AF174">
            <v>0</v>
          </cell>
          <cell r="AG174">
            <v>134400</v>
          </cell>
          <cell r="AH174">
            <v>0</v>
          </cell>
          <cell r="AI174">
            <v>0</v>
          </cell>
          <cell r="AJ174">
            <v>0</v>
          </cell>
          <cell r="AK174">
            <v>9308.16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651846</v>
          </cell>
          <cell r="AU174">
            <v>174796.56920594734</v>
          </cell>
          <cell r="AV174">
            <v>143708.16</v>
          </cell>
          <cell r="AW174">
            <v>0</v>
          </cell>
          <cell r="AX174">
            <v>970350.72920594737</v>
          </cell>
          <cell r="AY174">
            <v>961042.56920594734</v>
          </cell>
          <cell r="AZ174">
            <v>4610</v>
          </cell>
          <cell r="BA174">
            <v>843630</v>
          </cell>
          <cell r="BB174">
            <v>0</v>
          </cell>
          <cell r="BC174">
            <v>0</v>
          </cell>
          <cell r="BD174">
            <v>970350.72920594737</v>
          </cell>
          <cell r="BE174">
            <v>970350.72920594737</v>
          </cell>
          <cell r="BF174">
            <v>0</v>
          </cell>
          <cell r="BG174">
            <v>852938.16</v>
          </cell>
          <cell r="BH174">
            <v>709230</v>
          </cell>
          <cell r="BI174">
            <v>826642.56920594734</v>
          </cell>
          <cell r="BJ174">
            <v>4517.1725093221166</v>
          </cell>
          <cell r="BK174">
            <v>4334.6705437158471</v>
          </cell>
          <cell r="BL174">
            <v>4.2102845825468853E-2</v>
          </cell>
          <cell r="BM174">
            <v>-4.5164141236107916E-3</v>
          </cell>
          <cell r="BN174">
            <v>-3582.6216094653396</v>
          </cell>
          <cell r="BO174">
            <v>966768.10759648203</v>
          </cell>
        </row>
        <row r="175">
          <cell r="C175">
            <v>9262022</v>
          </cell>
          <cell r="D175" t="str">
            <v>St Francis of Assisi Catholic Primary School</v>
          </cell>
          <cell r="E175">
            <v>420</v>
          </cell>
          <cell r="F175">
            <v>420</v>
          </cell>
          <cell r="G175">
            <v>0</v>
          </cell>
          <cell r="H175">
            <v>1496040</v>
          </cell>
          <cell r="I175">
            <v>0</v>
          </cell>
          <cell r="J175">
            <v>0</v>
          </cell>
          <cell r="K175">
            <v>16660.000000000011</v>
          </cell>
          <cell r="L175">
            <v>0</v>
          </cell>
          <cell r="M175">
            <v>27880.000000000018</v>
          </cell>
          <cell r="N175">
            <v>0</v>
          </cell>
          <cell r="O175">
            <v>7773.5083532219614</v>
          </cell>
          <cell r="P175">
            <v>17712.171837708884</v>
          </cell>
          <cell r="Q175">
            <v>20072.792362768483</v>
          </cell>
          <cell r="R175">
            <v>16043.198090692133</v>
          </cell>
          <cell r="S175">
            <v>17035.560859188554</v>
          </cell>
          <cell r="T175">
            <v>1363.2458233890213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54835.294117646947</v>
          </cell>
          <cell r="AB175">
            <v>0</v>
          </cell>
          <cell r="AC175">
            <v>176935.88033879982</v>
          </cell>
          <cell r="AD175">
            <v>0</v>
          </cell>
          <cell r="AE175">
            <v>0</v>
          </cell>
          <cell r="AF175">
            <v>0</v>
          </cell>
          <cell r="AG175">
            <v>134400</v>
          </cell>
          <cell r="AH175">
            <v>0</v>
          </cell>
          <cell r="AI175">
            <v>0</v>
          </cell>
          <cell r="AJ175">
            <v>0</v>
          </cell>
          <cell r="AK175">
            <v>6670.848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1496040</v>
          </cell>
          <cell r="AU175">
            <v>356311.65178341581</v>
          </cell>
          <cell r="AV175">
            <v>141070.848</v>
          </cell>
          <cell r="AW175">
            <v>0</v>
          </cell>
          <cell r="AX175">
            <v>1993422.4997834158</v>
          </cell>
          <cell r="AY175">
            <v>1986751.6517834158</v>
          </cell>
          <cell r="AZ175">
            <v>4610</v>
          </cell>
          <cell r="BA175">
            <v>1936200</v>
          </cell>
          <cell r="BB175">
            <v>0</v>
          </cell>
          <cell r="BC175">
            <v>0</v>
          </cell>
          <cell r="BD175">
            <v>1993422.4997834158</v>
          </cell>
          <cell r="BE175">
            <v>1993422.4997834156</v>
          </cell>
          <cell r="BF175">
            <v>0</v>
          </cell>
          <cell r="BG175">
            <v>1942870.848</v>
          </cell>
          <cell r="BH175">
            <v>1801800</v>
          </cell>
          <cell r="BI175">
            <v>1852351.6517834158</v>
          </cell>
          <cell r="BJ175">
            <v>4410.3610756747994</v>
          </cell>
          <cell r="BK175">
            <v>4345.0412507142855</v>
          </cell>
          <cell r="BL175">
            <v>1.5033188683715231E-2</v>
          </cell>
          <cell r="BM175">
            <v>0</v>
          </cell>
          <cell r="BN175">
            <v>0</v>
          </cell>
          <cell r="BO175">
            <v>1993422.4997834158</v>
          </cell>
        </row>
        <row r="176">
          <cell r="C176">
            <v>9262025</v>
          </cell>
          <cell r="D176" t="str">
            <v>Bunwell Primary School</v>
          </cell>
          <cell r="E176">
            <v>73</v>
          </cell>
          <cell r="F176">
            <v>73</v>
          </cell>
          <cell r="G176">
            <v>0</v>
          </cell>
          <cell r="H176">
            <v>260026</v>
          </cell>
          <cell r="I176">
            <v>0</v>
          </cell>
          <cell r="J176">
            <v>0</v>
          </cell>
          <cell r="K176">
            <v>4900</v>
          </cell>
          <cell r="L176">
            <v>0</v>
          </cell>
          <cell r="M176">
            <v>8200</v>
          </cell>
          <cell r="N176">
            <v>0</v>
          </cell>
          <cell r="O176">
            <v>470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29847.580645161288</v>
          </cell>
          <cell r="AD176">
            <v>0</v>
          </cell>
          <cell r="AE176">
            <v>0</v>
          </cell>
          <cell r="AF176">
            <v>0</v>
          </cell>
          <cell r="AG176">
            <v>134400</v>
          </cell>
          <cell r="AH176">
            <v>0</v>
          </cell>
          <cell r="AI176">
            <v>0</v>
          </cell>
          <cell r="AJ176">
            <v>0</v>
          </cell>
          <cell r="AK176">
            <v>1680.64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260026</v>
          </cell>
          <cell r="AU176">
            <v>43417.580645161288</v>
          </cell>
          <cell r="AV176">
            <v>136080.64000000001</v>
          </cell>
          <cell r="AW176">
            <v>0</v>
          </cell>
          <cell r="AX176">
            <v>439524.22064516129</v>
          </cell>
          <cell r="AY176">
            <v>437843.58064516127</v>
          </cell>
          <cell r="AZ176">
            <v>4610</v>
          </cell>
          <cell r="BA176">
            <v>336530</v>
          </cell>
          <cell r="BB176">
            <v>0</v>
          </cell>
          <cell r="BC176">
            <v>0</v>
          </cell>
          <cell r="BD176">
            <v>439524.22064516129</v>
          </cell>
          <cell r="BE176">
            <v>439524.22064516129</v>
          </cell>
          <cell r="BF176">
            <v>0</v>
          </cell>
          <cell r="BG176">
            <v>338210.64</v>
          </cell>
          <cell r="BH176">
            <v>202130</v>
          </cell>
          <cell r="BI176">
            <v>303443.58064516127</v>
          </cell>
          <cell r="BJ176">
            <v>4156.7613787008395</v>
          </cell>
          <cell r="BK176">
            <v>4053.3330246575338</v>
          </cell>
          <cell r="BL176">
            <v>2.551686560520015E-2</v>
          </cell>
          <cell r="BM176">
            <v>0</v>
          </cell>
          <cell r="BN176">
            <v>0</v>
          </cell>
          <cell r="BO176">
            <v>439524.22064516129</v>
          </cell>
        </row>
        <row r="177">
          <cell r="C177">
            <v>9262027</v>
          </cell>
          <cell r="D177" t="str">
            <v>Great Yarmouth Primary Academy</v>
          </cell>
          <cell r="E177">
            <v>378</v>
          </cell>
          <cell r="F177">
            <v>378</v>
          </cell>
          <cell r="G177">
            <v>0</v>
          </cell>
          <cell r="H177">
            <v>1346436</v>
          </cell>
          <cell r="I177">
            <v>0</v>
          </cell>
          <cell r="J177">
            <v>0</v>
          </cell>
          <cell r="K177">
            <v>115639.99999999993</v>
          </cell>
          <cell r="L177">
            <v>0</v>
          </cell>
          <cell r="M177">
            <v>199260.00000000006</v>
          </cell>
          <cell r="N177">
            <v>0</v>
          </cell>
          <cell r="O177">
            <v>942.49336870026377</v>
          </cell>
          <cell r="P177">
            <v>1428.779840848804</v>
          </cell>
          <cell r="Q177">
            <v>9815.9681697612741</v>
          </cell>
          <cell r="R177">
            <v>486.28647214854033</v>
          </cell>
          <cell r="S177">
            <v>53702.068965517203</v>
          </cell>
          <cell r="T177">
            <v>163632.89124668436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47136.719242902291</v>
          </cell>
          <cell r="AB177">
            <v>0</v>
          </cell>
          <cell r="AC177">
            <v>142318.96193771638</v>
          </cell>
          <cell r="AD177">
            <v>0</v>
          </cell>
          <cell r="AE177">
            <v>11827.200000000004</v>
          </cell>
          <cell r="AF177">
            <v>0</v>
          </cell>
          <cell r="AG177">
            <v>134400</v>
          </cell>
          <cell r="AH177">
            <v>0</v>
          </cell>
          <cell r="AI177">
            <v>0</v>
          </cell>
          <cell r="AJ177">
            <v>0</v>
          </cell>
          <cell r="AK177">
            <v>3671.5520000000001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1346436</v>
          </cell>
          <cell r="AU177">
            <v>746191.36924427899</v>
          </cell>
          <cell r="AV177">
            <v>138071.552</v>
          </cell>
          <cell r="AW177">
            <v>0</v>
          </cell>
          <cell r="AX177">
            <v>2230698.921244279</v>
          </cell>
          <cell r="AY177">
            <v>2227027.3692442789</v>
          </cell>
          <cell r="AZ177">
            <v>4610</v>
          </cell>
          <cell r="BA177">
            <v>1742580</v>
          </cell>
          <cell r="BB177">
            <v>0</v>
          </cell>
          <cell r="BC177">
            <v>0</v>
          </cell>
          <cell r="BD177">
            <v>2230698.921244279</v>
          </cell>
          <cell r="BE177">
            <v>2230698.9212442795</v>
          </cell>
          <cell r="BF177">
            <v>0</v>
          </cell>
          <cell r="BG177">
            <v>1746251.5519999999</v>
          </cell>
          <cell r="BH177">
            <v>1608180</v>
          </cell>
          <cell r="BI177">
            <v>2092627.3692442791</v>
          </cell>
          <cell r="BJ177">
            <v>5536.0512413869819</v>
          </cell>
          <cell r="BK177">
            <v>5270.2643558201062</v>
          </cell>
          <cell r="BL177">
            <v>5.04314143698237E-2</v>
          </cell>
          <cell r="BM177">
            <v>-1.2844982667965639E-2</v>
          </cell>
          <cell r="BN177">
            <v>-25589.259727708206</v>
          </cell>
          <cell r="BO177">
            <v>2205109.661516571</v>
          </cell>
        </row>
        <row r="178">
          <cell r="C178">
            <v>9262031</v>
          </cell>
          <cell r="D178" t="str">
            <v>Burston Community Primary School</v>
          </cell>
          <cell r="E178">
            <v>38</v>
          </cell>
          <cell r="F178">
            <v>38</v>
          </cell>
          <cell r="G178">
            <v>0</v>
          </cell>
          <cell r="H178">
            <v>135356</v>
          </cell>
          <cell r="I178">
            <v>0</v>
          </cell>
          <cell r="J178">
            <v>0</v>
          </cell>
          <cell r="K178">
            <v>4899.9999999999973</v>
          </cell>
          <cell r="L178">
            <v>0</v>
          </cell>
          <cell r="M178">
            <v>8199.9999999999964</v>
          </cell>
          <cell r="N178">
            <v>0</v>
          </cell>
          <cell r="O178">
            <v>469.99999999999977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1660.7407407407413</v>
          </cell>
          <cell r="AB178">
            <v>0</v>
          </cell>
          <cell r="AC178">
            <v>24304.800000000014</v>
          </cell>
          <cell r="AD178">
            <v>0</v>
          </cell>
          <cell r="AE178">
            <v>2611.1999999999975</v>
          </cell>
          <cell r="AF178">
            <v>0</v>
          </cell>
          <cell r="AG178">
            <v>134400</v>
          </cell>
          <cell r="AH178">
            <v>57100</v>
          </cell>
          <cell r="AI178">
            <v>0</v>
          </cell>
          <cell r="AJ178">
            <v>0</v>
          </cell>
          <cell r="AK178">
            <v>651.57119999999998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135356</v>
          </cell>
          <cell r="AU178">
            <v>42146.740740740745</v>
          </cell>
          <cell r="AV178">
            <v>192151.57120000001</v>
          </cell>
          <cell r="AW178">
            <v>0</v>
          </cell>
          <cell r="AX178">
            <v>369654.31194074074</v>
          </cell>
          <cell r="AY178">
            <v>369002.74074074073</v>
          </cell>
          <cell r="AZ178">
            <v>4610</v>
          </cell>
          <cell r="BA178">
            <v>175180</v>
          </cell>
          <cell r="BB178">
            <v>0</v>
          </cell>
          <cell r="BC178">
            <v>0</v>
          </cell>
          <cell r="BD178">
            <v>369654.31194074074</v>
          </cell>
          <cell r="BE178">
            <v>369654.31194074079</v>
          </cell>
          <cell r="BF178">
            <v>0</v>
          </cell>
          <cell r="BG178">
            <v>175831.57120000001</v>
          </cell>
          <cell r="BH178">
            <v>-16319.999999999995</v>
          </cell>
          <cell r="BI178">
            <v>177502.74074074073</v>
          </cell>
          <cell r="BJ178">
            <v>4671.1247563352827</v>
          </cell>
          <cell r="BK178">
            <v>2588.9141868421052</v>
          </cell>
          <cell r="BL178">
            <v>0.80427948522813242</v>
          </cell>
          <cell r="BM178">
            <v>-0.76669305352627437</v>
          </cell>
          <cell r="BN178">
            <v>-75426.295882643681</v>
          </cell>
          <cell r="BO178">
            <v>294228.01605809707</v>
          </cell>
        </row>
        <row r="179">
          <cell r="C179">
            <v>9262043</v>
          </cell>
          <cell r="D179" t="str">
            <v>Costessey Primary School</v>
          </cell>
          <cell r="E179">
            <v>580</v>
          </cell>
          <cell r="F179">
            <v>580</v>
          </cell>
          <cell r="G179">
            <v>0</v>
          </cell>
          <cell r="H179">
            <v>2065960</v>
          </cell>
          <cell r="I179">
            <v>0</v>
          </cell>
          <cell r="J179">
            <v>0</v>
          </cell>
          <cell r="K179">
            <v>73990.000000000029</v>
          </cell>
          <cell r="L179">
            <v>0</v>
          </cell>
          <cell r="M179">
            <v>127919.99999999985</v>
          </cell>
          <cell r="N179">
            <v>0</v>
          </cell>
          <cell r="O179">
            <v>30550.000000000033</v>
          </cell>
          <cell r="P179">
            <v>8835.0000000000055</v>
          </cell>
          <cell r="Q179">
            <v>1779.9999999999998</v>
          </cell>
          <cell r="R179">
            <v>7759.9999999999927</v>
          </cell>
          <cell r="S179">
            <v>23689.999999999996</v>
          </cell>
          <cell r="T179">
            <v>4080.0000000000014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6038.8235294117612</v>
          </cell>
          <cell r="AB179">
            <v>0</v>
          </cell>
          <cell r="AC179">
            <v>160132.70870024659</v>
          </cell>
          <cell r="AD179">
            <v>0</v>
          </cell>
          <cell r="AE179">
            <v>5952.0000000000027</v>
          </cell>
          <cell r="AF179">
            <v>0</v>
          </cell>
          <cell r="AG179">
            <v>134400</v>
          </cell>
          <cell r="AH179">
            <v>0</v>
          </cell>
          <cell r="AI179">
            <v>0</v>
          </cell>
          <cell r="AJ179">
            <v>0</v>
          </cell>
          <cell r="AK179">
            <v>11686.912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2065960</v>
          </cell>
          <cell r="AU179">
            <v>450728.53222965822</v>
          </cell>
          <cell r="AV179">
            <v>146086.91200000001</v>
          </cell>
          <cell r="AW179">
            <v>0</v>
          </cell>
          <cell r="AX179">
            <v>2662775.4442296582</v>
          </cell>
          <cell r="AY179">
            <v>2651088.5322296582</v>
          </cell>
          <cell r="AZ179">
            <v>4610</v>
          </cell>
          <cell r="BA179">
            <v>2673800</v>
          </cell>
          <cell r="BB179">
            <v>22711.467770341784</v>
          </cell>
          <cell r="BC179">
            <v>0</v>
          </cell>
          <cell r="BD179">
            <v>2685486.912</v>
          </cell>
          <cell r="BE179">
            <v>2685486.912</v>
          </cell>
          <cell r="BF179">
            <v>0</v>
          </cell>
          <cell r="BG179">
            <v>2685486.912</v>
          </cell>
          <cell r="BH179">
            <v>2539400</v>
          </cell>
          <cell r="BI179">
            <v>2539400</v>
          </cell>
          <cell r="BJ179">
            <v>4378.2758620689656</v>
          </cell>
          <cell r="BK179">
            <v>4340.393130344828</v>
          </cell>
          <cell r="BL179">
            <v>8.7279494245093674E-3</v>
          </cell>
          <cell r="BM179">
            <v>0</v>
          </cell>
          <cell r="BN179">
            <v>0</v>
          </cell>
          <cell r="BO179">
            <v>2685486.912</v>
          </cell>
        </row>
        <row r="180">
          <cell r="C180">
            <v>9262045</v>
          </cell>
          <cell r="D180" t="str">
            <v>Cromer Junior School</v>
          </cell>
          <cell r="E180">
            <v>250</v>
          </cell>
          <cell r="F180">
            <v>250</v>
          </cell>
          <cell r="G180">
            <v>0</v>
          </cell>
          <cell r="H180">
            <v>890500</v>
          </cell>
          <cell r="I180">
            <v>0</v>
          </cell>
          <cell r="J180">
            <v>0</v>
          </cell>
          <cell r="K180">
            <v>39690</v>
          </cell>
          <cell r="L180">
            <v>0</v>
          </cell>
          <cell r="M180">
            <v>66420</v>
          </cell>
          <cell r="N180">
            <v>0</v>
          </cell>
          <cell r="O180">
            <v>30322.580645161317</v>
          </cell>
          <cell r="P180">
            <v>1436.4919354838676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3010.2040816326498</v>
          </cell>
          <cell r="AB180">
            <v>0</v>
          </cell>
          <cell r="AC180">
            <v>84137.630662020907</v>
          </cell>
          <cell r="AD180">
            <v>0</v>
          </cell>
          <cell r="AE180">
            <v>0</v>
          </cell>
          <cell r="AF180">
            <v>0</v>
          </cell>
          <cell r="AG180">
            <v>134400</v>
          </cell>
          <cell r="AH180">
            <v>0</v>
          </cell>
          <cell r="AI180">
            <v>0</v>
          </cell>
          <cell r="AJ180">
            <v>0</v>
          </cell>
          <cell r="AK180">
            <v>5533.1840000000002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890500</v>
          </cell>
          <cell r="AU180">
            <v>225016.90732429878</v>
          </cell>
          <cell r="AV180">
            <v>139933.18400000001</v>
          </cell>
          <cell r="AW180">
            <v>0</v>
          </cell>
          <cell r="AX180">
            <v>1255450.0913242986</v>
          </cell>
          <cell r="AY180">
            <v>1249916.9073242988</v>
          </cell>
          <cell r="AZ180">
            <v>4610</v>
          </cell>
          <cell r="BA180">
            <v>1152500</v>
          </cell>
          <cell r="BB180">
            <v>0</v>
          </cell>
          <cell r="BC180">
            <v>0</v>
          </cell>
          <cell r="BD180">
            <v>1255450.0913242986</v>
          </cell>
          <cell r="BE180">
            <v>1255450.0913242986</v>
          </cell>
          <cell r="BF180">
            <v>0</v>
          </cell>
          <cell r="BG180">
            <v>1158033.1839999999</v>
          </cell>
          <cell r="BH180">
            <v>1018099.9999999999</v>
          </cell>
          <cell r="BI180">
            <v>1115516.9073242988</v>
          </cell>
          <cell r="BJ180">
            <v>4462.0676292971948</v>
          </cell>
          <cell r="BK180">
            <v>4354.3984844000006</v>
          </cell>
          <cell r="BL180">
            <v>2.4726525439260551E-2</v>
          </cell>
          <cell r="BM180">
            <v>0</v>
          </cell>
          <cell r="BN180">
            <v>0</v>
          </cell>
          <cell r="BO180">
            <v>1255450.0913242986</v>
          </cell>
        </row>
        <row r="181">
          <cell r="C181">
            <v>9262046</v>
          </cell>
          <cell r="D181" t="str">
            <v>Woodlands Primary Academy</v>
          </cell>
          <cell r="E181">
            <v>426</v>
          </cell>
          <cell r="F181">
            <v>426</v>
          </cell>
          <cell r="G181">
            <v>0</v>
          </cell>
          <cell r="H181">
            <v>1517412</v>
          </cell>
          <cell r="I181">
            <v>0</v>
          </cell>
          <cell r="J181">
            <v>0</v>
          </cell>
          <cell r="K181">
            <v>30870.000000000007</v>
          </cell>
          <cell r="L181">
            <v>0</v>
          </cell>
          <cell r="M181">
            <v>52480.000000000153</v>
          </cell>
          <cell r="N181">
            <v>0</v>
          </cell>
          <cell r="O181">
            <v>7990.0000000000036</v>
          </cell>
          <cell r="P181">
            <v>1424.9999999999959</v>
          </cell>
          <cell r="Q181">
            <v>18689.999999999989</v>
          </cell>
          <cell r="R181">
            <v>8730.0000000000073</v>
          </cell>
          <cell r="S181">
            <v>9270.0000000000073</v>
          </cell>
          <cell r="T181">
            <v>1359.9999999999991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8240.6557377049085</v>
          </cell>
          <cell r="AB181">
            <v>0</v>
          </cell>
          <cell r="AC181">
            <v>87672.216066482157</v>
          </cell>
          <cell r="AD181">
            <v>0</v>
          </cell>
          <cell r="AE181">
            <v>0</v>
          </cell>
          <cell r="AF181">
            <v>0</v>
          </cell>
          <cell r="AG181">
            <v>134400</v>
          </cell>
          <cell r="AH181">
            <v>0</v>
          </cell>
          <cell r="AI181">
            <v>0</v>
          </cell>
          <cell r="AJ181">
            <v>0</v>
          </cell>
          <cell r="AK181">
            <v>7911.9359999999997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1517412</v>
          </cell>
          <cell r="AU181">
            <v>226727.87180418722</v>
          </cell>
          <cell r="AV181">
            <v>142311.93599999999</v>
          </cell>
          <cell r="AW181">
            <v>0</v>
          </cell>
          <cell r="AX181">
            <v>1886451.8078041873</v>
          </cell>
          <cell r="AY181">
            <v>1878539.8718041873</v>
          </cell>
          <cell r="AZ181">
            <v>4610</v>
          </cell>
          <cell r="BA181">
            <v>1963860</v>
          </cell>
          <cell r="BB181">
            <v>85320.128195812693</v>
          </cell>
          <cell r="BC181">
            <v>0</v>
          </cell>
          <cell r="BD181">
            <v>1971771.936</v>
          </cell>
          <cell r="BE181">
            <v>1971771.936</v>
          </cell>
          <cell r="BF181">
            <v>0</v>
          </cell>
          <cell r="BG181">
            <v>1971771.936</v>
          </cell>
          <cell r="BH181">
            <v>1829460</v>
          </cell>
          <cell r="BI181">
            <v>1829460</v>
          </cell>
          <cell r="BJ181">
            <v>4294.5070422535209</v>
          </cell>
          <cell r="BK181">
            <v>4234.7183098591549</v>
          </cell>
          <cell r="BL181">
            <v>1.4118703540485207E-2</v>
          </cell>
          <cell r="BM181">
            <v>0</v>
          </cell>
          <cell r="BN181">
            <v>0</v>
          </cell>
          <cell r="BO181">
            <v>1971771.936</v>
          </cell>
        </row>
        <row r="182">
          <cell r="C182">
            <v>9262047</v>
          </cell>
          <cell r="D182" t="str">
            <v>Norwich Primary Academy</v>
          </cell>
          <cell r="E182">
            <v>304</v>
          </cell>
          <cell r="F182">
            <v>304</v>
          </cell>
          <cell r="G182">
            <v>0</v>
          </cell>
          <cell r="H182">
            <v>1082848</v>
          </cell>
          <cell r="I182">
            <v>0</v>
          </cell>
          <cell r="J182">
            <v>0</v>
          </cell>
          <cell r="K182">
            <v>77910.000000000044</v>
          </cell>
          <cell r="L182">
            <v>0</v>
          </cell>
          <cell r="M182">
            <v>133660.00000000006</v>
          </cell>
          <cell r="N182">
            <v>0</v>
          </cell>
          <cell r="O182">
            <v>1645.0000000000014</v>
          </cell>
          <cell r="P182">
            <v>7125.0000000000036</v>
          </cell>
          <cell r="Q182">
            <v>889.99999999999966</v>
          </cell>
          <cell r="R182">
            <v>26675.000000000011</v>
          </cell>
          <cell r="S182">
            <v>65405.000000000022</v>
          </cell>
          <cell r="T182">
            <v>51680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25719.54716981126</v>
          </cell>
          <cell r="AB182">
            <v>0</v>
          </cell>
          <cell r="AC182">
            <v>137607.2186927963</v>
          </cell>
          <cell r="AD182">
            <v>0</v>
          </cell>
          <cell r="AE182">
            <v>17049.600000000017</v>
          </cell>
          <cell r="AF182">
            <v>0</v>
          </cell>
          <cell r="AG182">
            <v>134400</v>
          </cell>
          <cell r="AH182">
            <v>0</v>
          </cell>
          <cell r="AI182">
            <v>0</v>
          </cell>
          <cell r="AJ182">
            <v>0</v>
          </cell>
          <cell r="AK182">
            <v>5533.1840000000002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1082848</v>
          </cell>
          <cell r="AU182">
            <v>545366.36586260761</v>
          </cell>
          <cell r="AV182">
            <v>139933.18400000001</v>
          </cell>
          <cell r="AW182">
            <v>0</v>
          </cell>
          <cell r="AX182">
            <v>1768147.5498626074</v>
          </cell>
          <cell r="AY182">
            <v>1762614.3658626075</v>
          </cell>
          <cell r="AZ182">
            <v>4610</v>
          </cell>
          <cell r="BA182">
            <v>1401440</v>
          </cell>
          <cell r="BB182">
            <v>0</v>
          </cell>
          <cell r="BC182">
            <v>0</v>
          </cell>
          <cell r="BD182">
            <v>1768147.5498626074</v>
          </cell>
          <cell r="BE182">
            <v>1768147.5498626078</v>
          </cell>
          <cell r="BF182">
            <v>0</v>
          </cell>
          <cell r="BG182">
            <v>1406973.1839999999</v>
          </cell>
          <cell r="BH182">
            <v>1267040</v>
          </cell>
          <cell r="BI182">
            <v>1628214.3658626075</v>
          </cell>
          <cell r="BJ182">
            <v>5355.9683087585772</v>
          </cell>
          <cell r="BK182">
            <v>5615.501202631579</v>
          </cell>
          <cell r="BL182">
            <v>-4.6217227012858166E-2</v>
          </cell>
          <cell r="BM182">
            <v>5.1217227012858163E-2</v>
          </cell>
          <cell r="BN182">
            <v>87433.56156539252</v>
          </cell>
          <cell r="BO182">
            <v>1855581.1114279998</v>
          </cell>
        </row>
        <row r="183">
          <cell r="C183">
            <v>9262048</v>
          </cell>
          <cell r="D183" t="str">
            <v>Ormiston Herman Academy</v>
          </cell>
          <cell r="E183">
            <v>357</v>
          </cell>
          <cell r="F183">
            <v>357</v>
          </cell>
          <cell r="G183">
            <v>0</v>
          </cell>
          <cell r="H183">
            <v>1271634</v>
          </cell>
          <cell r="I183">
            <v>0</v>
          </cell>
          <cell r="J183">
            <v>0</v>
          </cell>
          <cell r="K183">
            <v>60760.000000000058</v>
          </cell>
          <cell r="L183">
            <v>0</v>
          </cell>
          <cell r="M183">
            <v>105779.99999999997</v>
          </cell>
          <cell r="N183">
            <v>0</v>
          </cell>
          <cell r="O183">
            <v>4006.2219101123555</v>
          </cell>
          <cell r="P183">
            <v>9145.6179775280907</v>
          </cell>
          <cell r="Q183">
            <v>46856.249999999978</v>
          </cell>
          <cell r="R183">
            <v>42799.887640449422</v>
          </cell>
          <cell r="S183">
            <v>30470.351123595563</v>
          </cell>
          <cell r="T183">
            <v>2727.6404494382077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20854.45544554455</v>
          </cell>
          <cell r="AB183">
            <v>0</v>
          </cell>
          <cell r="AC183">
            <v>95876.688311688282</v>
          </cell>
          <cell r="AD183">
            <v>0</v>
          </cell>
          <cell r="AE183">
            <v>0</v>
          </cell>
          <cell r="AF183">
            <v>0</v>
          </cell>
          <cell r="AG183">
            <v>134400</v>
          </cell>
          <cell r="AH183">
            <v>0</v>
          </cell>
          <cell r="AI183">
            <v>0</v>
          </cell>
          <cell r="AJ183">
            <v>0</v>
          </cell>
          <cell r="AK183">
            <v>7653.3760000000002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1271634</v>
          </cell>
          <cell r="AU183">
            <v>419277.11285835644</v>
          </cell>
          <cell r="AV183">
            <v>142053.37599999999</v>
          </cell>
          <cell r="AW183">
            <v>0</v>
          </cell>
          <cell r="AX183">
            <v>1832964.4888583564</v>
          </cell>
          <cell r="AY183">
            <v>1825311.1128583564</v>
          </cell>
          <cell r="AZ183">
            <v>4610</v>
          </cell>
          <cell r="BA183">
            <v>1645770</v>
          </cell>
          <cell r="BB183">
            <v>0</v>
          </cell>
          <cell r="BC183">
            <v>0</v>
          </cell>
          <cell r="BD183">
            <v>1832964.4888583564</v>
          </cell>
          <cell r="BE183">
            <v>1832964.4888583566</v>
          </cell>
          <cell r="BF183">
            <v>0</v>
          </cell>
          <cell r="BG183">
            <v>1653423.3759999999</v>
          </cell>
          <cell r="BH183">
            <v>1511370</v>
          </cell>
          <cell r="BI183">
            <v>1690911.1128583564</v>
          </cell>
          <cell r="BJ183">
            <v>4736.4456942811103</v>
          </cell>
          <cell r="BK183">
            <v>4664.8415507002801</v>
          </cell>
          <cell r="BL183">
            <v>1.5349748282464395E-2</v>
          </cell>
          <cell r="BM183">
            <v>0</v>
          </cell>
          <cell r="BN183">
            <v>0</v>
          </cell>
          <cell r="BO183">
            <v>1832964.4888583564</v>
          </cell>
        </row>
        <row r="184">
          <cell r="C184">
            <v>9262049</v>
          </cell>
          <cell r="D184" t="str">
            <v>Diss Infant Academy and Nursery</v>
          </cell>
          <cell r="E184">
            <v>104</v>
          </cell>
          <cell r="F184">
            <v>104</v>
          </cell>
          <cell r="G184">
            <v>0</v>
          </cell>
          <cell r="H184">
            <v>370448</v>
          </cell>
          <cell r="I184">
            <v>0</v>
          </cell>
          <cell r="J184">
            <v>0</v>
          </cell>
          <cell r="K184">
            <v>8819.9999999999945</v>
          </cell>
          <cell r="L184">
            <v>0</v>
          </cell>
          <cell r="M184">
            <v>14759.999999999991</v>
          </cell>
          <cell r="N184">
            <v>0</v>
          </cell>
          <cell r="O184">
            <v>7284.9999999999982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21656.470588235279</v>
          </cell>
          <cell r="AB184">
            <v>0</v>
          </cell>
          <cell r="AC184">
            <v>34463.364485981321</v>
          </cell>
          <cell r="AD184">
            <v>0</v>
          </cell>
          <cell r="AE184">
            <v>0</v>
          </cell>
          <cell r="AF184">
            <v>0</v>
          </cell>
          <cell r="AG184">
            <v>134400</v>
          </cell>
          <cell r="AH184">
            <v>0</v>
          </cell>
          <cell r="AI184">
            <v>0</v>
          </cell>
          <cell r="AJ184">
            <v>0</v>
          </cell>
          <cell r="AK184">
            <v>4317.9520000000002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370448</v>
          </cell>
          <cell r="AU184">
            <v>86984.835074216593</v>
          </cell>
          <cell r="AV184">
            <v>138717.95199999999</v>
          </cell>
          <cell r="AW184">
            <v>0</v>
          </cell>
          <cell r="AX184">
            <v>596150.78707421664</v>
          </cell>
          <cell r="AY184">
            <v>591832.83507421659</v>
          </cell>
          <cell r="AZ184">
            <v>4610</v>
          </cell>
          <cell r="BA184">
            <v>479440</v>
          </cell>
          <cell r="BB184">
            <v>0</v>
          </cell>
          <cell r="BC184">
            <v>0</v>
          </cell>
          <cell r="BD184">
            <v>596150.78707421664</v>
          </cell>
          <cell r="BE184">
            <v>596150.78707421664</v>
          </cell>
          <cell r="BF184">
            <v>0</v>
          </cell>
          <cell r="BG184">
            <v>483757.95199999999</v>
          </cell>
          <cell r="BH184">
            <v>345040</v>
          </cell>
          <cell r="BI184">
            <v>457432.83507421665</v>
          </cell>
          <cell r="BJ184">
            <v>4398.3926449443907</v>
          </cell>
          <cell r="BK184">
            <v>4318.3167134615378</v>
          </cell>
          <cell r="BL184">
            <v>1.8543320649277821E-2</v>
          </cell>
          <cell r="BM184">
            <v>0</v>
          </cell>
          <cell r="BN184">
            <v>0</v>
          </cell>
          <cell r="BO184">
            <v>596150.78707421664</v>
          </cell>
        </row>
        <row r="185">
          <cell r="C185">
            <v>9262051</v>
          </cell>
          <cell r="D185" t="str">
            <v>Grove House Infant and Nursery School</v>
          </cell>
          <cell r="E185">
            <v>77</v>
          </cell>
          <cell r="F185">
            <v>77</v>
          </cell>
          <cell r="G185">
            <v>0</v>
          </cell>
          <cell r="H185">
            <v>274274</v>
          </cell>
          <cell r="I185">
            <v>0</v>
          </cell>
          <cell r="J185">
            <v>0</v>
          </cell>
          <cell r="K185">
            <v>8820.0000000000091</v>
          </cell>
          <cell r="L185">
            <v>0</v>
          </cell>
          <cell r="M185">
            <v>14760.000000000015</v>
          </cell>
          <cell r="N185">
            <v>0</v>
          </cell>
          <cell r="O185">
            <v>705.00000000000068</v>
          </cell>
          <cell r="P185">
            <v>7695.0000000000073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3028.6666666666679</v>
          </cell>
          <cell r="AB185">
            <v>0</v>
          </cell>
          <cell r="AC185">
            <v>32891.113707165088</v>
          </cell>
          <cell r="AD185">
            <v>0</v>
          </cell>
          <cell r="AE185">
            <v>0</v>
          </cell>
          <cell r="AF185">
            <v>0</v>
          </cell>
          <cell r="AG185">
            <v>134400</v>
          </cell>
          <cell r="AH185">
            <v>0</v>
          </cell>
          <cell r="AI185">
            <v>0</v>
          </cell>
          <cell r="AJ185">
            <v>0</v>
          </cell>
          <cell r="AK185">
            <v>2379.7620000000002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274274</v>
          </cell>
          <cell r="AU185">
            <v>67899.780373831789</v>
          </cell>
          <cell r="AV185">
            <v>136779.76199999999</v>
          </cell>
          <cell r="AW185">
            <v>0</v>
          </cell>
          <cell r="AX185">
            <v>478953.54237383179</v>
          </cell>
          <cell r="AY185">
            <v>476573.7803738318</v>
          </cell>
          <cell r="AZ185">
            <v>4610</v>
          </cell>
          <cell r="BA185">
            <v>354970</v>
          </cell>
          <cell r="BB185">
            <v>0</v>
          </cell>
          <cell r="BC185">
            <v>0</v>
          </cell>
          <cell r="BD185">
            <v>478953.54237383179</v>
          </cell>
          <cell r="BE185">
            <v>478953.54237383173</v>
          </cell>
          <cell r="BF185">
            <v>0</v>
          </cell>
          <cell r="BG185">
            <v>357349.76199999999</v>
          </cell>
          <cell r="BH185">
            <v>220570</v>
          </cell>
          <cell r="BI185">
            <v>342173.7803738318</v>
          </cell>
          <cell r="BJ185">
            <v>4443.8153295302827</v>
          </cell>
          <cell r="BK185">
            <v>4201.7490610389614</v>
          </cell>
          <cell r="BL185">
            <v>5.761083419662047E-2</v>
          </cell>
          <cell r="BM185">
            <v>-2.0024402494762408E-2</v>
          </cell>
          <cell r="BN185">
            <v>-6478.5886072780322</v>
          </cell>
          <cell r="BO185">
            <v>472474.95376655378</v>
          </cell>
        </row>
        <row r="186">
          <cell r="C186">
            <v>9262052</v>
          </cell>
          <cell r="D186" t="str">
            <v>Moorlands CofE Primary Academy</v>
          </cell>
          <cell r="E186">
            <v>272</v>
          </cell>
          <cell r="F186">
            <v>272</v>
          </cell>
          <cell r="G186">
            <v>0</v>
          </cell>
          <cell r="H186">
            <v>968864</v>
          </cell>
          <cell r="I186">
            <v>0</v>
          </cell>
          <cell r="J186">
            <v>0</v>
          </cell>
          <cell r="K186">
            <v>31849.999999999985</v>
          </cell>
          <cell r="L186">
            <v>0</v>
          </cell>
          <cell r="M186">
            <v>54119.999999999905</v>
          </cell>
          <cell r="N186">
            <v>0</v>
          </cell>
          <cell r="O186">
            <v>954.02985074627122</v>
          </cell>
          <cell r="P186">
            <v>1157.0149253731374</v>
          </cell>
          <cell r="Q186">
            <v>1806.5671641791093</v>
          </cell>
          <cell r="R186">
            <v>5414.6268656716438</v>
          </cell>
          <cell r="S186">
            <v>6794.9253731343342</v>
          </cell>
          <cell r="T186">
            <v>2760.5970149253803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97163.62133734033</v>
          </cell>
          <cell r="AD186">
            <v>0</v>
          </cell>
          <cell r="AE186">
            <v>0</v>
          </cell>
          <cell r="AF186">
            <v>0</v>
          </cell>
          <cell r="AG186">
            <v>134400</v>
          </cell>
          <cell r="AH186">
            <v>0</v>
          </cell>
          <cell r="AI186">
            <v>0</v>
          </cell>
          <cell r="AJ186">
            <v>0</v>
          </cell>
          <cell r="AK186">
            <v>7498.24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968864</v>
          </cell>
          <cell r="AU186">
            <v>202021.38253137009</v>
          </cell>
          <cell r="AV186">
            <v>141898.23999999999</v>
          </cell>
          <cell r="AW186">
            <v>0</v>
          </cell>
          <cell r="AX186">
            <v>1312783.62253137</v>
          </cell>
          <cell r="AY186">
            <v>1305285.38253137</v>
          </cell>
          <cell r="AZ186">
            <v>4610</v>
          </cell>
          <cell r="BA186">
            <v>1253920</v>
          </cell>
          <cell r="BB186">
            <v>0</v>
          </cell>
          <cell r="BC186">
            <v>0</v>
          </cell>
          <cell r="BD186">
            <v>1312783.62253137</v>
          </cell>
          <cell r="BE186">
            <v>1312783.6225313705</v>
          </cell>
          <cell r="BF186">
            <v>0</v>
          </cell>
          <cell r="BG186">
            <v>1261418.24</v>
          </cell>
          <cell r="BH186">
            <v>1119520</v>
          </cell>
          <cell r="BI186">
            <v>1170885.38253137</v>
          </cell>
          <cell r="BJ186">
            <v>4304.7256710712136</v>
          </cell>
          <cell r="BK186">
            <v>4169.9554448529416</v>
          </cell>
          <cell r="BL186">
            <v>3.2319344415207493E-2</v>
          </cell>
          <cell r="BM186">
            <v>0</v>
          </cell>
          <cell r="BN186">
            <v>0</v>
          </cell>
          <cell r="BO186">
            <v>1312783.62253137</v>
          </cell>
        </row>
        <row r="187">
          <cell r="C187">
            <v>9262053</v>
          </cell>
          <cell r="D187" t="str">
            <v>Nelson Academy</v>
          </cell>
          <cell r="E187">
            <v>367</v>
          </cell>
          <cell r="F187">
            <v>367</v>
          </cell>
          <cell r="G187">
            <v>0</v>
          </cell>
          <cell r="H187">
            <v>1307254</v>
          </cell>
          <cell r="I187">
            <v>0</v>
          </cell>
          <cell r="J187">
            <v>0</v>
          </cell>
          <cell r="K187">
            <v>60270</v>
          </cell>
          <cell r="L187">
            <v>0</v>
          </cell>
          <cell r="M187">
            <v>102500.00000000003</v>
          </cell>
          <cell r="N187">
            <v>0</v>
          </cell>
          <cell r="O187">
            <v>22150.355191256818</v>
          </cell>
          <cell r="P187">
            <v>27148.975409836101</v>
          </cell>
          <cell r="Q187">
            <v>446.21584699453547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21918.680981595164</v>
          </cell>
          <cell r="AB187">
            <v>0</v>
          </cell>
          <cell r="AC187">
            <v>128842.80468749999</v>
          </cell>
          <cell r="AD187">
            <v>0</v>
          </cell>
          <cell r="AE187">
            <v>6700.8000000000065</v>
          </cell>
          <cell r="AF187">
            <v>0</v>
          </cell>
          <cell r="AG187">
            <v>134400</v>
          </cell>
          <cell r="AH187">
            <v>0</v>
          </cell>
          <cell r="AI187">
            <v>0</v>
          </cell>
          <cell r="AJ187">
            <v>0</v>
          </cell>
          <cell r="AK187">
            <v>8687.616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1307254</v>
          </cell>
          <cell r="AU187">
            <v>369977.83211718261</v>
          </cell>
          <cell r="AV187">
            <v>143087.61600000001</v>
          </cell>
          <cell r="AW187">
            <v>0</v>
          </cell>
          <cell r="AX187">
            <v>1820319.4481171826</v>
          </cell>
          <cell r="AY187">
            <v>1811631.8321171827</v>
          </cell>
          <cell r="AZ187">
            <v>4610</v>
          </cell>
          <cell r="BA187">
            <v>1691870</v>
          </cell>
          <cell r="BB187">
            <v>0</v>
          </cell>
          <cell r="BC187">
            <v>0</v>
          </cell>
          <cell r="BD187">
            <v>1820319.4481171826</v>
          </cell>
          <cell r="BE187">
            <v>1820319.4481171824</v>
          </cell>
          <cell r="BF187">
            <v>0</v>
          </cell>
          <cell r="BG187">
            <v>1700557.6159999999</v>
          </cell>
          <cell r="BH187">
            <v>1557470</v>
          </cell>
          <cell r="BI187">
            <v>1677231.8321171827</v>
          </cell>
          <cell r="BJ187">
            <v>4570.1139839705247</v>
          </cell>
          <cell r="BK187">
            <v>4458.4636773841967</v>
          </cell>
          <cell r="BL187">
            <v>2.5042327282530166E-2</v>
          </cell>
          <cell r="BM187">
            <v>0</v>
          </cell>
          <cell r="BN187">
            <v>0</v>
          </cell>
          <cell r="BO187">
            <v>1820319.4481171826</v>
          </cell>
        </row>
        <row r="188">
          <cell r="C188">
            <v>9262054</v>
          </cell>
          <cell r="D188" t="str">
            <v>Ditchingham Church of England Primary Academy</v>
          </cell>
          <cell r="E188">
            <v>84</v>
          </cell>
          <cell r="F188">
            <v>84</v>
          </cell>
          <cell r="G188">
            <v>0</v>
          </cell>
          <cell r="H188">
            <v>299208</v>
          </cell>
          <cell r="I188">
            <v>0</v>
          </cell>
          <cell r="J188">
            <v>0</v>
          </cell>
          <cell r="K188">
            <v>6860.0000000000127</v>
          </cell>
          <cell r="L188">
            <v>0</v>
          </cell>
          <cell r="M188">
            <v>13119.999999999967</v>
          </cell>
          <cell r="N188">
            <v>0</v>
          </cell>
          <cell r="O188">
            <v>1879.9999999999993</v>
          </cell>
          <cell r="P188">
            <v>2849.9999999999991</v>
          </cell>
          <cell r="Q188">
            <v>444.99999999999983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643.63636363636419</v>
          </cell>
          <cell r="AB188">
            <v>0</v>
          </cell>
          <cell r="AC188">
            <v>14616</v>
          </cell>
          <cell r="AD188">
            <v>0</v>
          </cell>
          <cell r="AE188">
            <v>0</v>
          </cell>
          <cell r="AF188">
            <v>0</v>
          </cell>
          <cell r="AG188">
            <v>134400</v>
          </cell>
          <cell r="AH188">
            <v>0</v>
          </cell>
          <cell r="AI188">
            <v>0</v>
          </cell>
          <cell r="AJ188">
            <v>0</v>
          </cell>
          <cell r="AK188">
            <v>2456.3200000000002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299208</v>
          </cell>
          <cell r="AU188">
            <v>40414.636363636339</v>
          </cell>
          <cell r="AV188">
            <v>136856.32000000001</v>
          </cell>
          <cell r="AW188">
            <v>0</v>
          </cell>
          <cell r="AX188">
            <v>476478.95636363636</v>
          </cell>
          <cell r="AY188">
            <v>474022.63636363635</v>
          </cell>
          <cell r="AZ188">
            <v>4610</v>
          </cell>
          <cell r="BA188">
            <v>387240</v>
          </cell>
          <cell r="BB188">
            <v>0</v>
          </cell>
          <cell r="BC188">
            <v>0</v>
          </cell>
          <cell r="BD188">
            <v>476478.95636363636</v>
          </cell>
          <cell r="BE188">
            <v>476478.9563636363</v>
          </cell>
          <cell r="BF188">
            <v>0</v>
          </cell>
          <cell r="BG188">
            <v>389696.32</v>
          </cell>
          <cell r="BH188">
            <v>252840</v>
          </cell>
          <cell r="BI188">
            <v>339622.63636363635</v>
          </cell>
          <cell r="BJ188">
            <v>4043.1266233766232</v>
          </cell>
          <cell r="BK188">
            <v>3911.2265547619049</v>
          </cell>
          <cell r="BL188">
            <v>3.3723453951837797E-2</v>
          </cell>
          <cell r="BM188">
            <v>0</v>
          </cell>
          <cell r="BN188">
            <v>0</v>
          </cell>
          <cell r="BO188">
            <v>476478.95636363636</v>
          </cell>
        </row>
        <row r="189">
          <cell r="C189">
            <v>9262055</v>
          </cell>
          <cell r="D189" t="str">
            <v>Eastgate Academy</v>
          </cell>
          <cell r="E189">
            <v>272</v>
          </cell>
          <cell r="F189">
            <v>272</v>
          </cell>
          <cell r="G189">
            <v>0</v>
          </cell>
          <cell r="H189">
            <v>968864</v>
          </cell>
          <cell r="I189">
            <v>0</v>
          </cell>
          <cell r="J189">
            <v>0</v>
          </cell>
          <cell r="K189">
            <v>50469.999999999956</v>
          </cell>
          <cell r="L189">
            <v>0</v>
          </cell>
          <cell r="M189">
            <v>86919.999999999971</v>
          </cell>
          <cell r="N189">
            <v>0</v>
          </cell>
          <cell r="O189">
            <v>4953.2103321033228</v>
          </cell>
          <cell r="P189">
            <v>12586.273062730615</v>
          </cell>
          <cell r="Q189">
            <v>6252.9889298893049</v>
          </cell>
          <cell r="R189">
            <v>47218.597785977814</v>
          </cell>
          <cell r="S189">
            <v>9304.206642066425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35809.586776859571</v>
          </cell>
          <cell r="AB189">
            <v>0</v>
          </cell>
          <cell r="AC189">
            <v>85424.120689655145</v>
          </cell>
          <cell r="AD189">
            <v>0</v>
          </cell>
          <cell r="AE189">
            <v>0</v>
          </cell>
          <cell r="AF189">
            <v>0</v>
          </cell>
          <cell r="AG189">
            <v>134400</v>
          </cell>
          <cell r="AH189">
            <v>0</v>
          </cell>
          <cell r="AI189">
            <v>0</v>
          </cell>
          <cell r="AJ189">
            <v>0</v>
          </cell>
          <cell r="AK189">
            <v>3464.7040000000002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968864</v>
          </cell>
          <cell r="AU189">
            <v>338938.98421928217</v>
          </cell>
          <cell r="AV189">
            <v>137864.704</v>
          </cell>
          <cell r="AW189">
            <v>0</v>
          </cell>
          <cell r="AX189">
            <v>1445667.6882192821</v>
          </cell>
          <cell r="AY189">
            <v>1442202.9842192822</v>
          </cell>
          <cell r="AZ189">
            <v>4610</v>
          </cell>
          <cell r="BA189">
            <v>1253920</v>
          </cell>
          <cell r="BB189">
            <v>0</v>
          </cell>
          <cell r="BC189">
            <v>0</v>
          </cell>
          <cell r="BD189">
            <v>1445667.6882192821</v>
          </cell>
          <cell r="BE189">
            <v>1445667.6882192823</v>
          </cell>
          <cell r="BF189">
            <v>0</v>
          </cell>
          <cell r="BG189">
            <v>1257384.7039999999</v>
          </cell>
          <cell r="BH189">
            <v>1119520</v>
          </cell>
          <cell r="BI189">
            <v>1307802.9842192822</v>
          </cell>
          <cell r="BJ189">
            <v>4808.0992066885374</v>
          </cell>
          <cell r="BK189">
            <v>4723.0646613970594</v>
          </cell>
          <cell r="BL189">
            <v>1.8004103561505173E-2</v>
          </cell>
          <cell r="BM189">
            <v>0</v>
          </cell>
          <cell r="BN189">
            <v>0</v>
          </cell>
          <cell r="BO189">
            <v>1445667.6882192821</v>
          </cell>
        </row>
        <row r="190">
          <cell r="C190">
            <v>9262057</v>
          </cell>
          <cell r="D190" t="str">
            <v>Weeting Church of England Primary School</v>
          </cell>
          <cell r="E190">
            <v>92</v>
          </cell>
          <cell r="F190">
            <v>92</v>
          </cell>
          <cell r="G190">
            <v>0</v>
          </cell>
          <cell r="H190">
            <v>327704</v>
          </cell>
          <cell r="I190">
            <v>0</v>
          </cell>
          <cell r="J190">
            <v>0</v>
          </cell>
          <cell r="K190">
            <v>10289.999999999982</v>
          </cell>
          <cell r="L190">
            <v>0</v>
          </cell>
          <cell r="M190">
            <v>18860</v>
          </cell>
          <cell r="N190">
            <v>0</v>
          </cell>
          <cell r="O190">
            <v>485.84269662921457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30956.616541353415</v>
          </cell>
          <cell r="AD190">
            <v>0</v>
          </cell>
          <cell r="AE190">
            <v>588.80000000000246</v>
          </cell>
          <cell r="AF190">
            <v>0</v>
          </cell>
          <cell r="AG190">
            <v>134400</v>
          </cell>
          <cell r="AH190">
            <v>44063.818424566081</v>
          </cell>
          <cell r="AI190">
            <v>0</v>
          </cell>
          <cell r="AJ190">
            <v>0</v>
          </cell>
          <cell r="AK190">
            <v>4679.9359999999997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327704</v>
          </cell>
          <cell r="AU190">
            <v>61181.259237982609</v>
          </cell>
          <cell r="AV190">
            <v>183143.75442456605</v>
          </cell>
          <cell r="AW190">
            <v>0</v>
          </cell>
          <cell r="AX190">
            <v>572029.01366254874</v>
          </cell>
          <cell r="AY190">
            <v>567349.07766254875</v>
          </cell>
          <cell r="AZ190">
            <v>4610</v>
          </cell>
          <cell r="BA190">
            <v>424120</v>
          </cell>
          <cell r="BB190">
            <v>0</v>
          </cell>
          <cell r="BC190">
            <v>0</v>
          </cell>
          <cell r="BD190">
            <v>572029.01366254874</v>
          </cell>
          <cell r="BE190">
            <v>572029.01366254874</v>
          </cell>
          <cell r="BF190">
            <v>0</v>
          </cell>
          <cell r="BG190">
            <v>428799.93599999999</v>
          </cell>
          <cell r="BH190">
            <v>245656.18157543393</v>
          </cell>
          <cell r="BI190">
            <v>388885.25923798268</v>
          </cell>
          <cell r="BJ190">
            <v>4227.0136873693773</v>
          </cell>
          <cell r="BK190">
            <v>3662.1971366894995</v>
          </cell>
          <cell r="BL190">
            <v>0.15422887670936594</v>
          </cell>
          <cell r="BM190">
            <v>-0.11664244500750788</v>
          </cell>
          <cell r="BN190">
            <v>-39299.421787312116</v>
          </cell>
          <cell r="BO190">
            <v>532729.5918752366</v>
          </cell>
        </row>
        <row r="191">
          <cell r="C191">
            <v>9262058</v>
          </cell>
          <cell r="D191" t="str">
            <v>Fakenham Junior School</v>
          </cell>
          <cell r="E191">
            <v>297</v>
          </cell>
          <cell r="F191">
            <v>297</v>
          </cell>
          <cell r="G191">
            <v>0</v>
          </cell>
          <cell r="H191">
            <v>1057914</v>
          </cell>
          <cell r="I191">
            <v>0</v>
          </cell>
          <cell r="J191">
            <v>0</v>
          </cell>
          <cell r="K191">
            <v>35279.999999999935</v>
          </cell>
          <cell r="L191">
            <v>0</v>
          </cell>
          <cell r="M191">
            <v>62320.000000000022</v>
          </cell>
          <cell r="N191">
            <v>0</v>
          </cell>
          <cell r="O191">
            <v>235.0000000000002</v>
          </cell>
          <cell r="P191">
            <v>17954.999999999989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7695.9121621621589</v>
          </cell>
          <cell r="AB191">
            <v>0</v>
          </cell>
          <cell r="AC191">
            <v>115273.79351740688</v>
          </cell>
          <cell r="AD191">
            <v>0</v>
          </cell>
          <cell r="AE191">
            <v>0</v>
          </cell>
          <cell r="AF191">
            <v>0</v>
          </cell>
          <cell r="AG191">
            <v>134400</v>
          </cell>
          <cell r="AH191">
            <v>0</v>
          </cell>
          <cell r="AI191">
            <v>0</v>
          </cell>
          <cell r="AJ191">
            <v>0</v>
          </cell>
          <cell r="AK191">
            <v>5688.32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1057914</v>
          </cell>
          <cell r="AU191">
            <v>238759.70567956899</v>
          </cell>
          <cell r="AV191">
            <v>140088.32000000001</v>
          </cell>
          <cell r="AW191">
            <v>0</v>
          </cell>
          <cell r="AX191">
            <v>1436762.025679569</v>
          </cell>
          <cell r="AY191">
            <v>1431073.7056795689</v>
          </cell>
          <cell r="AZ191">
            <v>4610</v>
          </cell>
          <cell r="BA191">
            <v>1369170</v>
          </cell>
          <cell r="BB191">
            <v>0</v>
          </cell>
          <cell r="BC191">
            <v>0</v>
          </cell>
          <cell r="BD191">
            <v>1436762.025679569</v>
          </cell>
          <cell r="BE191">
            <v>1436762.025679569</v>
          </cell>
          <cell r="BF191">
            <v>0</v>
          </cell>
          <cell r="BG191">
            <v>1374858.32</v>
          </cell>
          <cell r="BH191">
            <v>1234770</v>
          </cell>
          <cell r="BI191">
            <v>1296673.7056795689</v>
          </cell>
          <cell r="BJ191">
            <v>4365.9047329278419</v>
          </cell>
          <cell r="BK191">
            <v>4237.8512457912457</v>
          </cell>
          <cell r="BL191">
            <v>3.0216607358214971E-2</v>
          </cell>
          <cell r="BM191">
            <v>0</v>
          </cell>
          <cell r="BN191">
            <v>0</v>
          </cell>
          <cell r="BO191">
            <v>1436762.025679569</v>
          </cell>
        </row>
        <row r="192">
          <cell r="C192">
            <v>9262059</v>
          </cell>
          <cell r="D192" t="str">
            <v>Stalham Academy</v>
          </cell>
          <cell r="E192">
            <v>240</v>
          </cell>
          <cell r="F192">
            <v>240</v>
          </cell>
          <cell r="G192">
            <v>0</v>
          </cell>
          <cell r="H192">
            <v>854880</v>
          </cell>
          <cell r="I192">
            <v>0</v>
          </cell>
          <cell r="J192">
            <v>0</v>
          </cell>
          <cell r="K192">
            <v>28909.99999999996</v>
          </cell>
          <cell r="L192">
            <v>0</v>
          </cell>
          <cell r="M192">
            <v>50839.999999999942</v>
          </cell>
          <cell r="N192">
            <v>0</v>
          </cell>
          <cell r="O192">
            <v>0</v>
          </cell>
          <cell r="P192">
            <v>1430.9623430962338</v>
          </cell>
          <cell r="Q192">
            <v>0</v>
          </cell>
          <cell r="R192">
            <v>0</v>
          </cell>
          <cell r="S192">
            <v>517.15481171548095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590.00000000000057</v>
          </cell>
          <cell r="AB192">
            <v>0</v>
          </cell>
          <cell r="AC192">
            <v>69155.496335776188</v>
          </cell>
          <cell r="AD192">
            <v>0</v>
          </cell>
          <cell r="AE192">
            <v>0</v>
          </cell>
          <cell r="AF192">
            <v>0</v>
          </cell>
          <cell r="AG192">
            <v>134400</v>
          </cell>
          <cell r="AH192">
            <v>0</v>
          </cell>
          <cell r="AI192">
            <v>0</v>
          </cell>
          <cell r="AJ192">
            <v>0</v>
          </cell>
          <cell r="AK192">
            <v>4835.0720000000001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854880</v>
          </cell>
          <cell r="AU192">
            <v>151443.6134905878</v>
          </cell>
          <cell r="AV192">
            <v>139235.07199999999</v>
          </cell>
          <cell r="AW192">
            <v>0</v>
          </cell>
          <cell r="AX192">
            <v>1145558.6854905877</v>
          </cell>
          <cell r="AY192">
            <v>1140723.6134905878</v>
          </cell>
          <cell r="AZ192">
            <v>4610</v>
          </cell>
          <cell r="BA192">
            <v>1106400</v>
          </cell>
          <cell r="BB192">
            <v>0</v>
          </cell>
          <cell r="BC192">
            <v>0</v>
          </cell>
          <cell r="BD192">
            <v>1145558.6854905877</v>
          </cell>
          <cell r="BE192">
            <v>1145558.685490588</v>
          </cell>
          <cell r="BF192">
            <v>0</v>
          </cell>
          <cell r="BG192">
            <v>1111235.0719999999</v>
          </cell>
          <cell r="BH192">
            <v>971999.99999999988</v>
          </cell>
          <cell r="BI192">
            <v>1006323.6134905877</v>
          </cell>
          <cell r="BJ192">
            <v>4193.0150562107819</v>
          </cell>
          <cell r="BK192">
            <v>4126.9786624999997</v>
          </cell>
          <cell r="BL192">
            <v>1.6001147355285666E-2</v>
          </cell>
          <cell r="BM192">
            <v>0</v>
          </cell>
          <cell r="BN192">
            <v>0</v>
          </cell>
          <cell r="BO192">
            <v>1145558.6854905877</v>
          </cell>
        </row>
        <row r="193">
          <cell r="C193">
            <v>9262060</v>
          </cell>
          <cell r="D193" t="str">
            <v>Snettisham Primary School</v>
          </cell>
          <cell r="E193">
            <v>87</v>
          </cell>
          <cell r="F193">
            <v>87</v>
          </cell>
          <cell r="G193">
            <v>0</v>
          </cell>
          <cell r="H193">
            <v>309894</v>
          </cell>
          <cell r="I193">
            <v>0</v>
          </cell>
          <cell r="J193">
            <v>0</v>
          </cell>
          <cell r="K193">
            <v>17640.000000000007</v>
          </cell>
          <cell r="L193">
            <v>0</v>
          </cell>
          <cell r="M193">
            <v>29520.000000000011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484.9999999999992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31971.223091976517</v>
          </cell>
          <cell r="AD193">
            <v>0</v>
          </cell>
          <cell r="AE193">
            <v>0</v>
          </cell>
          <cell r="AF193">
            <v>0</v>
          </cell>
          <cell r="AG193">
            <v>134400</v>
          </cell>
          <cell r="AH193">
            <v>24775.606141522014</v>
          </cell>
          <cell r="AI193">
            <v>0</v>
          </cell>
          <cell r="AJ193">
            <v>0</v>
          </cell>
          <cell r="AK193">
            <v>2042.624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309894</v>
          </cell>
          <cell r="AU193">
            <v>79616.223091976528</v>
          </cell>
          <cell r="AV193">
            <v>161218.23014152201</v>
          </cell>
          <cell r="AW193">
            <v>0</v>
          </cell>
          <cell r="AX193">
            <v>550728.45323349861</v>
          </cell>
          <cell r="AY193">
            <v>548685.82923349866</v>
          </cell>
          <cell r="AZ193">
            <v>4610</v>
          </cell>
          <cell r="BA193">
            <v>401070</v>
          </cell>
          <cell r="BB193">
            <v>0</v>
          </cell>
          <cell r="BC193">
            <v>0</v>
          </cell>
          <cell r="BD193">
            <v>550728.45323349861</v>
          </cell>
          <cell r="BE193">
            <v>550728.45323349861</v>
          </cell>
          <cell r="BF193">
            <v>0</v>
          </cell>
          <cell r="BG193">
            <v>403112.62400000001</v>
          </cell>
          <cell r="BH193">
            <v>241894.393858478</v>
          </cell>
          <cell r="BI193">
            <v>389510.2230919766</v>
          </cell>
          <cell r="BJ193">
            <v>4477.129001057202</v>
          </cell>
          <cell r="BK193">
            <v>3958.443985729632</v>
          </cell>
          <cell r="BL193">
            <v>0.13103255147665413</v>
          </cell>
          <cell r="BM193">
            <v>-9.3446119774796069E-2</v>
          </cell>
          <cell r="BN193">
            <v>-32181.407080671175</v>
          </cell>
          <cell r="BO193">
            <v>518547.04615282745</v>
          </cell>
        </row>
        <row r="194">
          <cell r="C194">
            <v>9262061</v>
          </cell>
          <cell r="D194" t="str">
            <v>Filby Primary School</v>
          </cell>
          <cell r="E194">
            <v>100</v>
          </cell>
          <cell r="F194">
            <v>100</v>
          </cell>
          <cell r="G194">
            <v>0</v>
          </cell>
          <cell r="H194">
            <v>356200</v>
          </cell>
          <cell r="I194">
            <v>0</v>
          </cell>
          <cell r="J194">
            <v>0</v>
          </cell>
          <cell r="K194">
            <v>9310</v>
          </cell>
          <cell r="L194">
            <v>0</v>
          </cell>
          <cell r="M194">
            <v>15580</v>
          </cell>
          <cell r="N194">
            <v>0</v>
          </cell>
          <cell r="O194">
            <v>705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680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27280.652019844103</v>
          </cell>
          <cell r="AD194">
            <v>0</v>
          </cell>
          <cell r="AE194">
            <v>0</v>
          </cell>
          <cell r="AF194">
            <v>0</v>
          </cell>
          <cell r="AG194">
            <v>134400</v>
          </cell>
          <cell r="AH194">
            <v>37965.020026702259</v>
          </cell>
          <cell r="AI194">
            <v>0</v>
          </cell>
          <cell r="AJ194">
            <v>0</v>
          </cell>
          <cell r="AK194">
            <v>2146.0479999999998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356200</v>
          </cell>
          <cell r="AU194">
            <v>53555.652019844099</v>
          </cell>
          <cell r="AV194">
            <v>174511.06802670227</v>
          </cell>
          <cell r="AW194">
            <v>0</v>
          </cell>
          <cell r="AX194">
            <v>584266.72004654631</v>
          </cell>
          <cell r="AY194">
            <v>582120.67204654636</v>
          </cell>
          <cell r="AZ194">
            <v>4610</v>
          </cell>
          <cell r="BA194">
            <v>461000</v>
          </cell>
          <cell r="BB194">
            <v>0</v>
          </cell>
          <cell r="BC194">
            <v>0</v>
          </cell>
          <cell r="BD194">
            <v>584266.72004654631</v>
          </cell>
          <cell r="BE194">
            <v>584266.72004654631</v>
          </cell>
          <cell r="BF194">
            <v>0</v>
          </cell>
          <cell r="BG194">
            <v>463146.04800000001</v>
          </cell>
          <cell r="BH194">
            <v>288634.97997329774</v>
          </cell>
          <cell r="BI194">
            <v>409755.65201984404</v>
          </cell>
          <cell r="BJ194">
            <v>4097.55652019844</v>
          </cell>
          <cell r="BK194">
            <v>3632.576178732977</v>
          </cell>
          <cell r="BL194">
            <v>0.12800291544818906</v>
          </cell>
          <cell r="BM194">
            <v>-9.0416483746331003E-2</v>
          </cell>
          <cell r="BN194">
            <v>-32844.476502171936</v>
          </cell>
          <cell r="BO194">
            <v>551422.24354437436</v>
          </cell>
        </row>
        <row r="195">
          <cell r="C195">
            <v>9262062</v>
          </cell>
          <cell r="D195" t="str">
            <v>Foulsham Primary School Academy</v>
          </cell>
          <cell r="E195">
            <v>83</v>
          </cell>
          <cell r="F195">
            <v>83</v>
          </cell>
          <cell r="G195">
            <v>0</v>
          </cell>
          <cell r="H195">
            <v>295646</v>
          </cell>
          <cell r="I195">
            <v>0</v>
          </cell>
          <cell r="J195">
            <v>0</v>
          </cell>
          <cell r="K195">
            <v>10779.999999999982</v>
          </cell>
          <cell r="L195">
            <v>0</v>
          </cell>
          <cell r="M195">
            <v>18860.000000000015</v>
          </cell>
          <cell r="N195">
            <v>0</v>
          </cell>
          <cell r="O195">
            <v>234.99999999999926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635.97402597402663</v>
          </cell>
          <cell r="AB195">
            <v>0</v>
          </cell>
          <cell r="AC195">
            <v>10498.378378378378</v>
          </cell>
          <cell r="AD195">
            <v>0</v>
          </cell>
          <cell r="AE195">
            <v>1939.200000000003</v>
          </cell>
          <cell r="AF195">
            <v>0</v>
          </cell>
          <cell r="AG195">
            <v>134400</v>
          </cell>
          <cell r="AH195">
            <v>50924.96662216288</v>
          </cell>
          <cell r="AI195">
            <v>0</v>
          </cell>
          <cell r="AJ195">
            <v>0</v>
          </cell>
          <cell r="AK195">
            <v>1551.36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295646</v>
          </cell>
          <cell r="AU195">
            <v>42948.552404352406</v>
          </cell>
          <cell r="AV195">
            <v>186876.32662216286</v>
          </cell>
          <cell r="AW195">
            <v>0</v>
          </cell>
          <cell r="AX195">
            <v>525470.87902651529</v>
          </cell>
          <cell r="AY195">
            <v>523919.51902651531</v>
          </cell>
          <cell r="AZ195">
            <v>4610</v>
          </cell>
          <cell r="BA195">
            <v>382630</v>
          </cell>
          <cell r="BB195">
            <v>0</v>
          </cell>
          <cell r="BC195">
            <v>0</v>
          </cell>
          <cell r="BD195">
            <v>525470.87902651529</v>
          </cell>
          <cell r="BE195">
            <v>525470.87902651529</v>
          </cell>
          <cell r="BF195">
            <v>0</v>
          </cell>
          <cell r="BG195">
            <v>384181.36</v>
          </cell>
          <cell r="BH195">
            <v>197305.03337783713</v>
          </cell>
          <cell r="BI195">
            <v>338594.55240435246</v>
          </cell>
          <cell r="BJ195">
            <v>4079.4524386066564</v>
          </cell>
          <cell r="BK195">
            <v>3935.9002575643026</v>
          </cell>
          <cell r="BL195">
            <v>3.647251496438831E-2</v>
          </cell>
          <cell r="BM195">
            <v>0</v>
          </cell>
          <cell r="BN195">
            <v>0</v>
          </cell>
          <cell r="BO195">
            <v>525470.87902651529</v>
          </cell>
        </row>
        <row r="196">
          <cell r="C196">
            <v>9262063</v>
          </cell>
          <cell r="D196" t="str">
            <v>Edith Cavell Academy and Nursery</v>
          </cell>
          <cell r="E196">
            <v>206</v>
          </cell>
          <cell r="F196">
            <v>206</v>
          </cell>
          <cell r="G196">
            <v>0</v>
          </cell>
          <cell r="H196">
            <v>733772</v>
          </cell>
          <cell r="I196">
            <v>0</v>
          </cell>
          <cell r="J196">
            <v>0</v>
          </cell>
          <cell r="K196">
            <v>52919.999999999985</v>
          </cell>
          <cell r="L196">
            <v>0</v>
          </cell>
          <cell r="M196">
            <v>89380</v>
          </cell>
          <cell r="N196">
            <v>0</v>
          </cell>
          <cell r="O196">
            <v>939.99999999999807</v>
          </cell>
          <cell r="P196">
            <v>6269.9999999999791</v>
          </cell>
          <cell r="Q196">
            <v>21359.999999999993</v>
          </cell>
          <cell r="R196">
            <v>484.99999999999949</v>
          </cell>
          <cell r="S196">
            <v>61284.999999999964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11874.597701149431</v>
          </cell>
          <cell r="AB196">
            <v>0</v>
          </cell>
          <cell r="AC196">
            <v>58879.780219780245</v>
          </cell>
          <cell r="AD196">
            <v>0</v>
          </cell>
          <cell r="AE196">
            <v>0</v>
          </cell>
          <cell r="AF196">
            <v>0</v>
          </cell>
          <cell r="AG196">
            <v>134400</v>
          </cell>
          <cell r="AH196">
            <v>0</v>
          </cell>
          <cell r="AI196">
            <v>0</v>
          </cell>
          <cell r="AJ196">
            <v>0</v>
          </cell>
          <cell r="AK196">
            <v>6774.2719999999999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733772</v>
          </cell>
          <cell r="AU196">
            <v>303394.37792092963</v>
          </cell>
          <cell r="AV196">
            <v>141174.272</v>
          </cell>
          <cell r="AW196">
            <v>0</v>
          </cell>
          <cell r="AX196">
            <v>1178340.6499209297</v>
          </cell>
          <cell r="AY196">
            <v>1171566.3779209296</v>
          </cell>
          <cell r="AZ196">
            <v>4610</v>
          </cell>
          <cell r="BA196">
            <v>949660</v>
          </cell>
          <cell r="BB196">
            <v>0</v>
          </cell>
          <cell r="BC196">
            <v>0</v>
          </cell>
          <cell r="BD196">
            <v>1178340.6499209297</v>
          </cell>
          <cell r="BE196">
            <v>1178340.6499209297</v>
          </cell>
          <cell r="BF196">
            <v>0</v>
          </cell>
          <cell r="BG196">
            <v>956434.272</v>
          </cell>
          <cell r="BH196">
            <v>815260</v>
          </cell>
          <cell r="BI196">
            <v>1037166.3779209297</v>
          </cell>
          <cell r="BJ196">
            <v>5034.78824233461</v>
          </cell>
          <cell r="BK196">
            <v>4869.531002427183</v>
          </cell>
          <cell r="BL196">
            <v>3.3936993074909202E-2</v>
          </cell>
          <cell r="BM196">
            <v>0</v>
          </cell>
          <cell r="BN196">
            <v>0</v>
          </cell>
          <cell r="BO196">
            <v>1178340.6499209297</v>
          </cell>
        </row>
        <row r="197">
          <cell r="C197">
            <v>9262066</v>
          </cell>
          <cell r="D197" t="str">
            <v>West Lynn Primary School</v>
          </cell>
          <cell r="E197">
            <v>149</v>
          </cell>
          <cell r="F197">
            <v>149</v>
          </cell>
          <cell r="G197">
            <v>0</v>
          </cell>
          <cell r="H197">
            <v>530738</v>
          </cell>
          <cell r="I197">
            <v>0</v>
          </cell>
          <cell r="J197">
            <v>0</v>
          </cell>
          <cell r="K197">
            <v>18130.000000000022</v>
          </cell>
          <cell r="L197">
            <v>0</v>
          </cell>
          <cell r="M197">
            <v>31979.999999999993</v>
          </cell>
          <cell r="N197">
            <v>0</v>
          </cell>
          <cell r="O197">
            <v>27444.189189189197</v>
          </cell>
          <cell r="P197">
            <v>0</v>
          </cell>
          <cell r="Q197">
            <v>0</v>
          </cell>
          <cell r="R197">
            <v>488.27702702702726</v>
          </cell>
          <cell r="S197">
            <v>3629.3581081081084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2790.793650793647</v>
          </cell>
          <cell r="AB197">
            <v>0</v>
          </cell>
          <cell r="AC197">
            <v>52910.465282748766</v>
          </cell>
          <cell r="AD197">
            <v>0</v>
          </cell>
          <cell r="AE197">
            <v>2937.5999999999935</v>
          </cell>
          <cell r="AF197">
            <v>0</v>
          </cell>
          <cell r="AG197">
            <v>134400</v>
          </cell>
          <cell r="AH197">
            <v>0</v>
          </cell>
          <cell r="AI197">
            <v>0</v>
          </cell>
          <cell r="AJ197">
            <v>0</v>
          </cell>
          <cell r="AK197">
            <v>2895.8719999999998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530738</v>
          </cell>
          <cell r="AU197">
            <v>140310.68325786677</v>
          </cell>
          <cell r="AV197">
            <v>137295.872</v>
          </cell>
          <cell r="AW197">
            <v>0</v>
          </cell>
          <cell r="AX197">
            <v>808344.55525786674</v>
          </cell>
          <cell r="AY197">
            <v>805448.68325786677</v>
          </cell>
          <cell r="AZ197">
            <v>4610</v>
          </cell>
          <cell r="BA197">
            <v>686890</v>
          </cell>
          <cell r="BB197">
            <v>0</v>
          </cell>
          <cell r="BC197">
            <v>0</v>
          </cell>
          <cell r="BD197">
            <v>808344.55525786674</v>
          </cell>
          <cell r="BE197">
            <v>808344.55525786674</v>
          </cell>
          <cell r="BF197">
            <v>0</v>
          </cell>
          <cell r="BG197">
            <v>689785.87199999997</v>
          </cell>
          <cell r="BH197">
            <v>552490</v>
          </cell>
          <cell r="BI197">
            <v>671048.68325786677</v>
          </cell>
          <cell r="BJ197">
            <v>4503.6824379722602</v>
          </cell>
          <cell r="BK197">
            <v>4384.4081516778524</v>
          </cell>
          <cell r="BL197">
            <v>2.7204193170009324E-2</v>
          </cell>
          <cell r="BM197">
            <v>0</v>
          </cell>
          <cell r="BN197">
            <v>0</v>
          </cell>
          <cell r="BO197">
            <v>808344.55525786674</v>
          </cell>
        </row>
        <row r="198">
          <cell r="C198">
            <v>9262067</v>
          </cell>
          <cell r="D198" t="str">
            <v>Garvestone Community Primary School</v>
          </cell>
          <cell r="E198">
            <v>70</v>
          </cell>
          <cell r="F198">
            <v>70</v>
          </cell>
          <cell r="G198">
            <v>0</v>
          </cell>
          <cell r="H198">
            <v>249340</v>
          </cell>
          <cell r="I198">
            <v>0</v>
          </cell>
          <cell r="J198">
            <v>0</v>
          </cell>
          <cell r="K198">
            <v>6370.00000000001</v>
          </cell>
          <cell r="L198">
            <v>0</v>
          </cell>
          <cell r="M198">
            <v>11480</v>
          </cell>
          <cell r="N198">
            <v>0</v>
          </cell>
          <cell r="O198">
            <v>235.0000000000002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33189.31451612903</v>
          </cell>
          <cell r="AD198">
            <v>0</v>
          </cell>
          <cell r="AE198">
            <v>2688.0000000000009</v>
          </cell>
          <cell r="AF198">
            <v>0</v>
          </cell>
          <cell r="AG198">
            <v>134400</v>
          </cell>
          <cell r="AH198">
            <v>57100</v>
          </cell>
          <cell r="AI198">
            <v>0</v>
          </cell>
          <cell r="AJ198">
            <v>0</v>
          </cell>
          <cell r="AK198">
            <v>972.18560000000002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249340</v>
          </cell>
          <cell r="AU198">
            <v>53962.314516129045</v>
          </cell>
          <cell r="AV198">
            <v>192472.1856</v>
          </cell>
          <cell r="AW198">
            <v>0</v>
          </cell>
          <cell r="AX198">
            <v>495774.50011612906</v>
          </cell>
          <cell r="AY198">
            <v>494802.31451612903</v>
          </cell>
          <cell r="AZ198">
            <v>4610</v>
          </cell>
          <cell r="BA198">
            <v>322700</v>
          </cell>
          <cell r="BB198">
            <v>0</v>
          </cell>
          <cell r="BC198">
            <v>0</v>
          </cell>
          <cell r="BD198">
            <v>495774.50011612906</v>
          </cell>
          <cell r="BE198">
            <v>495774.50011612906</v>
          </cell>
          <cell r="BF198">
            <v>0</v>
          </cell>
          <cell r="BG198">
            <v>323672.18560000003</v>
          </cell>
          <cell r="BH198">
            <v>131200.00000000003</v>
          </cell>
          <cell r="BI198">
            <v>303302.31451612903</v>
          </cell>
          <cell r="BJ198">
            <v>4332.8902073732716</v>
          </cell>
          <cell r="BK198">
            <v>3874.6874242857139</v>
          </cell>
          <cell r="BL198">
            <v>0.11825541854438126</v>
          </cell>
          <cell r="BM198">
            <v>-8.0668986842523202E-2</v>
          </cell>
          <cell r="BN198">
            <v>-21879.697619401606</v>
          </cell>
          <cell r="BO198">
            <v>473894.80249672744</v>
          </cell>
        </row>
        <row r="199">
          <cell r="C199">
            <v>9262068</v>
          </cell>
          <cell r="D199" t="str">
            <v>Thomas Bullock Church of England Primary and Nursery Academy</v>
          </cell>
          <cell r="E199">
            <v>197</v>
          </cell>
          <cell r="F199">
            <v>197</v>
          </cell>
          <cell r="G199">
            <v>0</v>
          </cell>
          <cell r="H199">
            <v>701714</v>
          </cell>
          <cell r="I199">
            <v>0</v>
          </cell>
          <cell r="J199">
            <v>0</v>
          </cell>
          <cell r="K199">
            <v>14209.999999999984</v>
          </cell>
          <cell r="L199">
            <v>0</v>
          </cell>
          <cell r="M199">
            <v>24600.000000000022</v>
          </cell>
          <cell r="N199">
            <v>0</v>
          </cell>
          <cell r="O199">
            <v>237.41025641025649</v>
          </cell>
          <cell r="P199">
            <v>0</v>
          </cell>
          <cell r="Q199">
            <v>1348.692307692309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40370.672727272722</v>
          </cell>
          <cell r="AD199">
            <v>0</v>
          </cell>
          <cell r="AE199">
            <v>1132.7999999999931</v>
          </cell>
          <cell r="AF199">
            <v>0</v>
          </cell>
          <cell r="AG199">
            <v>134400</v>
          </cell>
          <cell r="AH199">
            <v>0</v>
          </cell>
          <cell r="AI199">
            <v>0</v>
          </cell>
          <cell r="AJ199">
            <v>0</v>
          </cell>
          <cell r="AK199">
            <v>4214.5280000000002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701714</v>
          </cell>
          <cell r="AU199">
            <v>81899.57529137528</v>
          </cell>
          <cell r="AV199">
            <v>138614.52799999999</v>
          </cell>
          <cell r="AW199">
            <v>0</v>
          </cell>
          <cell r="AX199">
            <v>922228.10329137533</v>
          </cell>
          <cell r="AY199">
            <v>918013.57529137528</v>
          </cell>
          <cell r="AZ199">
            <v>4610</v>
          </cell>
          <cell r="BA199">
            <v>908170</v>
          </cell>
          <cell r="BB199">
            <v>0</v>
          </cell>
          <cell r="BC199">
            <v>0</v>
          </cell>
          <cell r="BD199">
            <v>922228.10329137533</v>
          </cell>
          <cell r="BE199">
            <v>922228.10329137533</v>
          </cell>
          <cell r="BF199">
            <v>0</v>
          </cell>
          <cell r="BG199">
            <v>912384.52800000005</v>
          </cell>
          <cell r="BH199">
            <v>773770</v>
          </cell>
          <cell r="BI199">
            <v>783613.57529137528</v>
          </cell>
          <cell r="BJ199">
            <v>3977.7338847277933</v>
          </cell>
          <cell r="BK199">
            <v>3913.173083248731</v>
          </cell>
          <cell r="BL199">
            <v>1.6498325043538247E-2</v>
          </cell>
          <cell r="BM199">
            <v>0</v>
          </cell>
          <cell r="BN199">
            <v>0</v>
          </cell>
          <cell r="BO199">
            <v>922228.10329137533</v>
          </cell>
        </row>
        <row r="200">
          <cell r="C200">
            <v>9262069</v>
          </cell>
          <cell r="D200" t="str">
            <v>Great Dunham Primary School</v>
          </cell>
          <cell r="E200">
            <v>54</v>
          </cell>
          <cell r="F200">
            <v>54</v>
          </cell>
          <cell r="G200">
            <v>0</v>
          </cell>
          <cell r="H200">
            <v>192348</v>
          </cell>
          <cell r="I200">
            <v>0</v>
          </cell>
          <cell r="J200">
            <v>0</v>
          </cell>
          <cell r="K200">
            <v>4899.9999999999955</v>
          </cell>
          <cell r="L200">
            <v>0</v>
          </cell>
          <cell r="M200">
            <v>8199.9999999999927</v>
          </cell>
          <cell r="N200">
            <v>0</v>
          </cell>
          <cell r="O200">
            <v>234.99999999999977</v>
          </cell>
          <cell r="P200">
            <v>855.0000000000008</v>
          </cell>
          <cell r="Q200">
            <v>444.99999999999955</v>
          </cell>
          <cell r="R200">
            <v>969.99999999999898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21919.591836734708</v>
          </cell>
          <cell r="AD200">
            <v>0</v>
          </cell>
          <cell r="AE200">
            <v>4569.5999999999922</v>
          </cell>
          <cell r="AF200">
            <v>0</v>
          </cell>
          <cell r="AG200">
            <v>134400</v>
          </cell>
          <cell r="AH200">
            <v>57100</v>
          </cell>
          <cell r="AI200">
            <v>0</v>
          </cell>
          <cell r="AJ200">
            <v>0</v>
          </cell>
          <cell r="AK200">
            <v>5145.5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192348</v>
          </cell>
          <cell r="AU200">
            <v>42094.191836734688</v>
          </cell>
          <cell r="AV200">
            <v>196645.5</v>
          </cell>
          <cell r="AW200">
            <v>0</v>
          </cell>
          <cell r="AX200">
            <v>431087.69183673465</v>
          </cell>
          <cell r="AY200">
            <v>425942.19183673465</v>
          </cell>
          <cell r="AZ200">
            <v>4610</v>
          </cell>
          <cell r="BA200">
            <v>248940</v>
          </cell>
          <cell r="BB200">
            <v>0</v>
          </cell>
          <cell r="BC200">
            <v>0</v>
          </cell>
          <cell r="BD200">
            <v>431087.69183673465</v>
          </cell>
          <cell r="BE200">
            <v>431087.69183673471</v>
          </cell>
          <cell r="BF200">
            <v>0</v>
          </cell>
          <cell r="BG200">
            <v>254085.5</v>
          </cell>
          <cell r="BH200">
            <v>57440</v>
          </cell>
          <cell r="BI200">
            <v>234442.19183673465</v>
          </cell>
          <cell r="BJ200">
            <v>4341.5220710506419</v>
          </cell>
          <cell r="BK200">
            <v>3271.4999981481483</v>
          </cell>
          <cell r="BL200">
            <v>0.32707384181818305</v>
          </cell>
          <cell r="BM200">
            <v>-0.28948741011632501</v>
          </cell>
          <cell r="BN200">
            <v>-51141.135329611352</v>
          </cell>
          <cell r="BO200">
            <v>379946.55650712328</v>
          </cell>
        </row>
        <row r="201">
          <cell r="C201">
            <v>9262071</v>
          </cell>
          <cell r="D201" t="str">
            <v>Antingham and Southrepps Primary School</v>
          </cell>
          <cell r="E201">
            <v>53</v>
          </cell>
          <cell r="F201">
            <v>53</v>
          </cell>
          <cell r="G201">
            <v>0</v>
          </cell>
          <cell r="H201">
            <v>188786</v>
          </cell>
          <cell r="I201">
            <v>0</v>
          </cell>
          <cell r="J201">
            <v>0</v>
          </cell>
          <cell r="K201">
            <v>6859.99999999999</v>
          </cell>
          <cell r="L201">
            <v>0</v>
          </cell>
          <cell r="M201">
            <v>11479.999999999982</v>
          </cell>
          <cell r="N201">
            <v>0</v>
          </cell>
          <cell r="O201">
            <v>2350.0000000000018</v>
          </cell>
          <cell r="P201">
            <v>570.00000000000034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30330.978260869568</v>
          </cell>
          <cell r="AD201">
            <v>0</v>
          </cell>
          <cell r="AE201">
            <v>4627.1999999999953</v>
          </cell>
          <cell r="AF201">
            <v>0</v>
          </cell>
          <cell r="AG201">
            <v>134400</v>
          </cell>
          <cell r="AH201">
            <v>57100</v>
          </cell>
          <cell r="AI201">
            <v>0</v>
          </cell>
          <cell r="AJ201">
            <v>0</v>
          </cell>
          <cell r="AK201">
            <v>2016.768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188786</v>
          </cell>
          <cell r="AU201">
            <v>56218.178260869536</v>
          </cell>
          <cell r="AV201">
            <v>193516.76800000001</v>
          </cell>
          <cell r="AW201">
            <v>0</v>
          </cell>
          <cell r="AX201">
            <v>438520.9462608695</v>
          </cell>
          <cell r="AY201">
            <v>436504.17826086952</v>
          </cell>
          <cell r="AZ201">
            <v>4610</v>
          </cell>
          <cell r="BA201">
            <v>244330</v>
          </cell>
          <cell r="BB201">
            <v>0</v>
          </cell>
          <cell r="BC201">
            <v>0</v>
          </cell>
          <cell r="BD201">
            <v>438520.9462608695</v>
          </cell>
          <cell r="BE201">
            <v>438520.9462608695</v>
          </cell>
          <cell r="BF201">
            <v>0</v>
          </cell>
          <cell r="BG201">
            <v>246346.76800000001</v>
          </cell>
          <cell r="BH201">
            <v>52830.000000000015</v>
          </cell>
          <cell r="BI201">
            <v>245004.17826086949</v>
          </cell>
          <cell r="BJ201">
            <v>4622.7203445447076</v>
          </cell>
          <cell r="BK201">
            <v>2908.7452924528307</v>
          </cell>
          <cell r="BL201">
            <v>0.589248930299617</v>
          </cell>
          <cell r="BM201">
            <v>-0.55166249859775895</v>
          </cell>
          <cell r="BN201">
            <v>-85046.221878406868</v>
          </cell>
          <cell r="BO201">
            <v>353474.72438246262</v>
          </cell>
        </row>
        <row r="202">
          <cell r="C202">
            <v>9262075</v>
          </cell>
          <cell r="D202" t="str">
            <v>Cherry Tree Academy Trust Marham Junior</v>
          </cell>
          <cell r="E202">
            <v>187</v>
          </cell>
          <cell r="F202">
            <v>187</v>
          </cell>
          <cell r="G202">
            <v>0</v>
          </cell>
          <cell r="H202">
            <v>666094</v>
          </cell>
          <cell r="I202">
            <v>0</v>
          </cell>
          <cell r="J202">
            <v>0</v>
          </cell>
          <cell r="K202">
            <v>13720.000000000035</v>
          </cell>
          <cell r="L202">
            <v>0</v>
          </cell>
          <cell r="M202">
            <v>24599.999999999996</v>
          </cell>
          <cell r="N202">
            <v>0</v>
          </cell>
          <cell r="O202">
            <v>234.99999999999997</v>
          </cell>
          <cell r="P202">
            <v>1139.9999999999998</v>
          </cell>
          <cell r="Q202">
            <v>2669.9999999999995</v>
          </cell>
          <cell r="R202">
            <v>2424.9999999999995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596.37837837837878</v>
          </cell>
          <cell r="AB202">
            <v>0</v>
          </cell>
          <cell r="AC202">
            <v>53002.114285714269</v>
          </cell>
          <cell r="AD202">
            <v>0</v>
          </cell>
          <cell r="AE202">
            <v>5548.7999999999984</v>
          </cell>
          <cell r="AF202">
            <v>0</v>
          </cell>
          <cell r="AG202">
            <v>134400</v>
          </cell>
          <cell r="AH202">
            <v>0</v>
          </cell>
          <cell r="AI202">
            <v>0</v>
          </cell>
          <cell r="AJ202">
            <v>0</v>
          </cell>
          <cell r="AK202">
            <v>3180.288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666094</v>
          </cell>
          <cell r="AU202">
            <v>103937.29266409269</v>
          </cell>
          <cell r="AV202">
            <v>137580.288</v>
          </cell>
          <cell r="AW202">
            <v>0</v>
          </cell>
          <cell r="AX202">
            <v>907611.58066409267</v>
          </cell>
          <cell r="AY202">
            <v>904431.29266409273</v>
          </cell>
          <cell r="AZ202">
            <v>4610</v>
          </cell>
          <cell r="BA202">
            <v>862070</v>
          </cell>
          <cell r="BB202">
            <v>0</v>
          </cell>
          <cell r="BC202">
            <v>0</v>
          </cell>
          <cell r="BD202">
            <v>907611.58066409267</v>
          </cell>
          <cell r="BE202">
            <v>907611.58066409267</v>
          </cell>
          <cell r="BF202">
            <v>0</v>
          </cell>
          <cell r="BG202">
            <v>865250.28799999994</v>
          </cell>
          <cell r="BH202">
            <v>727670</v>
          </cell>
          <cell r="BI202">
            <v>770031.29266409273</v>
          </cell>
          <cell r="BJ202">
            <v>4117.814399273223</v>
          </cell>
          <cell r="BK202">
            <v>3966.7705791443855</v>
          </cell>
          <cell r="BL202">
            <v>3.8077276493619902E-2</v>
          </cell>
          <cell r="BM202">
            <v>-4.9084479176184082E-4</v>
          </cell>
          <cell r="BN202">
            <v>-364.10184295189191</v>
          </cell>
          <cell r="BO202">
            <v>907247.47882114083</v>
          </cell>
        </row>
        <row r="203">
          <cell r="C203">
            <v>9262076</v>
          </cell>
          <cell r="D203" t="str">
            <v>Holy Cross Church of England Primary School</v>
          </cell>
          <cell r="E203">
            <v>44</v>
          </cell>
          <cell r="F203">
            <v>44</v>
          </cell>
          <cell r="G203">
            <v>0</v>
          </cell>
          <cell r="H203">
            <v>156728</v>
          </cell>
          <cell r="I203">
            <v>0</v>
          </cell>
          <cell r="J203">
            <v>0</v>
          </cell>
          <cell r="K203">
            <v>10780</v>
          </cell>
          <cell r="L203">
            <v>0</v>
          </cell>
          <cell r="M203">
            <v>18860.000000000011</v>
          </cell>
          <cell r="N203">
            <v>0</v>
          </cell>
          <cell r="O203">
            <v>1230.9523809523805</v>
          </cell>
          <cell r="P203">
            <v>1492.8571428571424</v>
          </cell>
          <cell r="Q203">
            <v>466.19047619047603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22450.999999999993</v>
          </cell>
          <cell r="AD203">
            <v>0</v>
          </cell>
          <cell r="AE203">
            <v>345.60000000000105</v>
          </cell>
          <cell r="AF203">
            <v>0</v>
          </cell>
          <cell r="AG203">
            <v>134400</v>
          </cell>
          <cell r="AH203">
            <v>0</v>
          </cell>
          <cell r="AI203">
            <v>0</v>
          </cell>
          <cell r="AJ203">
            <v>0</v>
          </cell>
          <cell r="AK203">
            <v>1157.4095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156728</v>
          </cell>
          <cell r="AU203">
            <v>55626.6</v>
          </cell>
          <cell r="AV203">
            <v>135557.40950000001</v>
          </cell>
          <cell r="AW203">
            <v>0</v>
          </cell>
          <cell r="AX203">
            <v>347912.00950000004</v>
          </cell>
          <cell r="AY203">
            <v>346754.60000000003</v>
          </cell>
          <cell r="AZ203">
            <v>4610</v>
          </cell>
          <cell r="BA203">
            <v>202840</v>
          </cell>
          <cell r="BB203">
            <v>0</v>
          </cell>
          <cell r="BC203">
            <v>0</v>
          </cell>
          <cell r="BD203">
            <v>347912.00950000004</v>
          </cell>
          <cell r="BE203">
            <v>347912.00949999999</v>
          </cell>
          <cell r="BF203">
            <v>0</v>
          </cell>
          <cell r="BG203">
            <v>203997.40950000001</v>
          </cell>
          <cell r="BH203">
            <v>68440.000000000015</v>
          </cell>
          <cell r="BI203">
            <v>212354.60000000003</v>
          </cell>
          <cell r="BJ203">
            <v>4826.2409090909096</v>
          </cell>
          <cell r="BK203">
            <v>5286.4695659090912</v>
          </cell>
          <cell r="BL203">
            <v>-8.7057846655556811E-2</v>
          </cell>
          <cell r="BM203">
            <v>9.2057846655556816E-2</v>
          </cell>
          <cell r="BN203">
            <v>21413.084204499992</v>
          </cell>
          <cell r="BO203">
            <v>369325.09370450006</v>
          </cell>
        </row>
        <row r="204">
          <cell r="C204">
            <v>9262077</v>
          </cell>
          <cell r="D204" t="str">
            <v>Hemblington Primary School</v>
          </cell>
          <cell r="E204">
            <v>145</v>
          </cell>
          <cell r="F204">
            <v>145</v>
          </cell>
          <cell r="G204">
            <v>0</v>
          </cell>
          <cell r="H204">
            <v>516490</v>
          </cell>
          <cell r="I204">
            <v>0</v>
          </cell>
          <cell r="J204">
            <v>0</v>
          </cell>
          <cell r="K204">
            <v>9800.0000000000273</v>
          </cell>
          <cell r="L204">
            <v>0</v>
          </cell>
          <cell r="M204">
            <v>17220.000000000055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4387.1794871794891</v>
          </cell>
          <cell r="AB204">
            <v>0</v>
          </cell>
          <cell r="AC204">
            <v>37879.646017699131</v>
          </cell>
          <cell r="AD204">
            <v>0</v>
          </cell>
          <cell r="AE204">
            <v>0</v>
          </cell>
          <cell r="AF204">
            <v>0</v>
          </cell>
          <cell r="AG204">
            <v>134400</v>
          </cell>
          <cell r="AH204">
            <v>0</v>
          </cell>
          <cell r="AI204">
            <v>0</v>
          </cell>
          <cell r="AJ204">
            <v>0</v>
          </cell>
          <cell r="AK204">
            <v>2818.3040000000001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516490</v>
          </cell>
          <cell r="AU204">
            <v>69286.825504878696</v>
          </cell>
          <cell r="AV204">
            <v>137218.304</v>
          </cell>
          <cell r="AW204">
            <v>0</v>
          </cell>
          <cell r="AX204">
            <v>722995.12950487866</v>
          </cell>
          <cell r="AY204">
            <v>720176.82550487865</v>
          </cell>
          <cell r="AZ204">
            <v>4610</v>
          </cell>
          <cell r="BA204">
            <v>668450</v>
          </cell>
          <cell r="BB204">
            <v>0</v>
          </cell>
          <cell r="BC204">
            <v>0</v>
          </cell>
          <cell r="BD204">
            <v>722995.12950487866</v>
          </cell>
          <cell r="BE204">
            <v>722995.12950487866</v>
          </cell>
          <cell r="BF204">
            <v>0</v>
          </cell>
          <cell r="BG204">
            <v>671268.304</v>
          </cell>
          <cell r="BH204">
            <v>534050</v>
          </cell>
          <cell r="BI204">
            <v>585776.82550487865</v>
          </cell>
          <cell r="BJ204">
            <v>4039.8401758957148</v>
          </cell>
          <cell r="BK204">
            <v>3864.8506862068966</v>
          </cell>
          <cell r="BL204">
            <v>4.5277166932562438E-2</v>
          </cell>
          <cell r="BM204">
            <v>-7.6907352307043764E-3</v>
          </cell>
          <cell r="BN204">
            <v>-4309.9137834043877</v>
          </cell>
          <cell r="BO204">
            <v>718685.21572147426</v>
          </cell>
        </row>
        <row r="205">
          <cell r="C205">
            <v>9262082</v>
          </cell>
          <cell r="D205" t="str">
            <v>Wensum Junior School</v>
          </cell>
          <cell r="E205">
            <v>183</v>
          </cell>
          <cell r="F205">
            <v>183</v>
          </cell>
          <cell r="G205">
            <v>0</v>
          </cell>
          <cell r="H205">
            <v>651846</v>
          </cell>
          <cell r="I205">
            <v>0</v>
          </cell>
          <cell r="J205">
            <v>0</v>
          </cell>
          <cell r="K205">
            <v>38709.999999999978</v>
          </cell>
          <cell r="L205">
            <v>0</v>
          </cell>
          <cell r="M205">
            <v>64779.999999999964</v>
          </cell>
          <cell r="N205">
            <v>0</v>
          </cell>
          <cell r="O205">
            <v>3995.0000000000009</v>
          </cell>
          <cell r="P205">
            <v>15390.000000000015</v>
          </cell>
          <cell r="Q205">
            <v>24475.000000000029</v>
          </cell>
          <cell r="R205">
            <v>3395.0000000000018</v>
          </cell>
          <cell r="S205">
            <v>6180.0000000000018</v>
          </cell>
          <cell r="T205">
            <v>680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12980.000000000036</v>
          </cell>
          <cell r="AB205">
            <v>0</v>
          </cell>
          <cell r="AC205">
            <v>77957.162471395874</v>
          </cell>
          <cell r="AD205">
            <v>0</v>
          </cell>
          <cell r="AE205">
            <v>3859.2000000000021</v>
          </cell>
          <cell r="AF205">
            <v>0</v>
          </cell>
          <cell r="AG205">
            <v>134400</v>
          </cell>
          <cell r="AH205">
            <v>0</v>
          </cell>
          <cell r="AI205">
            <v>0</v>
          </cell>
          <cell r="AJ205">
            <v>0</v>
          </cell>
          <cell r="AK205">
            <v>3438.848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651846</v>
          </cell>
          <cell r="AU205">
            <v>252401.36247139593</v>
          </cell>
          <cell r="AV205">
            <v>137838.848</v>
          </cell>
          <cell r="AW205">
            <v>0</v>
          </cell>
          <cell r="AX205">
            <v>1042086.2104713959</v>
          </cell>
          <cell r="AY205">
            <v>1038647.3624713959</v>
          </cell>
          <cell r="AZ205">
            <v>4610</v>
          </cell>
          <cell r="BA205">
            <v>843630</v>
          </cell>
          <cell r="BB205">
            <v>0</v>
          </cell>
          <cell r="BC205">
            <v>0</v>
          </cell>
          <cell r="BD205">
            <v>1042086.2104713959</v>
          </cell>
          <cell r="BE205">
            <v>1042086.2104713959</v>
          </cell>
          <cell r="BF205">
            <v>0</v>
          </cell>
          <cell r="BG205">
            <v>847068.848</v>
          </cell>
          <cell r="BH205">
            <v>709230</v>
          </cell>
          <cell r="BI205">
            <v>904247.36247139587</v>
          </cell>
          <cell r="BJ205">
            <v>4941.2424178764804</v>
          </cell>
          <cell r="BK205">
            <v>4748.9545885245898</v>
          </cell>
          <cell r="BL205">
            <v>4.0490559715297435E-2</v>
          </cell>
          <cell r="BM205">
            <v>-2.9041280134393735E-3</v>
          </cell>
          <cell r="BN205">
            <v>-2523.8576860806857</v>
          </cell>
          <cell r="BO205">
            <v>1039562.3527853151</v>
          </cell>
        </row>
        <row r="206">
          <cell r="C206">
            <v>9262084</v>
          </cell>
          <cell r="D206" t="str">
            <v>Great Hockham Primary School and Nursery</v>
          </cell>
          <cell r="E206">
            <v>98</v>
          </cell>
          <cell r="F206">
            <v>98</v>
          </cell>
          <cell r="G206">
            <v>0</v>
          </cell>
          <cell r="H206">
            <v>349076</v>
          </cell>
          <cell r="I206">
            <v>0</v>
          </cell>
          <cell r="J206">
            <v>0</v>
          </cell>
          <cell r="K206">
            <v>5880.0000000000118</v>
          </cell>
          <cell r="L206">
            <v>0</v>
          </cell>
          <cell r="M206">
            <v>11480.000000000011</v>
          </cell>
          <cell r="N206">
            <v>0</v>
          </cell>
          <cell r="O206">
            <v>0</v>
          </cell>
          <cell r="P206">
            <v>0</v>
          </cell>
          <cell r="Q206">
            <v>889.99999999999898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672.32558139534967</v>
          </cell>
          <cell r="AB206">
            <v>0</v>
          </cell>
          <cell r="AC206">
            <v>38523.333333333358</v>
          </cell>
          <cell r="AD206">
            <v>0</v>
          </cell>
          <cell r="AE206">
            <v>0</v>
          </cell>
          <cell r="AF206">
            <v>0</v>
          </cell>
          <cell r="AG206">
            <v>134400</v>
          </cell>
          <cell r="AH206">
            <v>39489.719626168218</v>
          </cell>
          <cell r="AI206">
            <v>0</v>
          </cell>
          <cell r="AJ206">
            <v>0</v>
          </cell>
          <cell r="AK206">
            <v>1013.5552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349076</v>
          </cell>
          <cell r="AU206">
            <v>57445.65891472873</v>
          </cell>
          <cell r="AV206">
            <v>174903.27482616823</v>
          </cell>
          <cell r="AW206">
            <v>0</v>
          </cell>
          <cell r="AX206">
            <v>581424.93374089699</v>
          </cell>
          <cell r="AY206">
            <v>580411.37854089704</v>
          </cell>
          <cell r="AZ206">
            <v>4610</v>
          </cell>
          <cell r="BA206">
            <v>451780</v>
          </cell>
          <cell r="BB206">
            <v>0</v>
          </cell>
          <cell r="BC206">
            <v>0</v>
          </cell>
          <cell r="BD206">
            <v>581424.93374089699</v>
          </cell>
          <cell r="BE206">
            <v>581424.93374089699</v>
          </cell>
          <cell r="BF206">
            <v>0</v>
          </cell>
          <cell r="BG206">
            <v>452793.5552</v>
          </cell>
          <cell r="BH206">
            <v>277890.2803738318</v>
          </cell>
          <cell r="BI206">
            <v>406521.65891472873</v>
          </cell>
          <cell r="BJ206">
            <v>4148.1801930074362</v>
          </cell>
          <cell r="BK206">
            <v>3803.8118232023648</v>
          </cell>
          <cell r="BL206">
            <v>9.0532441090935306E-2</v>
          </cell>
          <cell r="BM206">
            <v>-5.2946009389077245E-2</v>
          </cell>
          <cell r="BN206">
            <v>-19736.872337544435</v>
          </cell>
          <cell r="BO206">
            <v>561688.06140335253</v>
          </cell>
        </row>
        <row r="207">
          <cell r="C207">
            <v>9262086</v>
          </cell>
          <cell r="D207" t="str">
            <v>Eaton Primary School</v>
          </cell>
          <cell r="E207">
            <v>393</v>
          </cell>
          <cell r="F207">
            <v>393</v>
          </cell>
          <cell r="G207">
            <v>0</v>
          </cell>
          <cell r="H207">
            <v>1399866</v>
          </cell>
          <cell r="I207">
            <v>0</v>
          </cell>
          <cell r="J207">
            <v>0</v>
          </cell>
          <cell r="K207">
            <v>21069.999999999978</v>
          </cell>
          <cell r="L207">
            <v>0</v>
          </cell>
          <cell r="M207">
            <v>37720.000000000109</v>
          </cell>
          <cell r="N207">
            <v>0</v>
          </cell>
          <cell r="O207">
            <v>7049.9999999999973</v>
          </cell>
          <cell r="P207">
            <v>2849.9999999999955</v>
          </cell>
          <cell r="Q207">
            <v>21804.999999999964</v>
          </cell>
          <cell r="R207">
            <v>3395.0000000000005</v>
          </cell>
          <cell r="S207">
            <v>11329.999999999998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33800.291545189604</v>
          </cell>
          <cell r="AB207">
            <v>0</v>
          </cell>
          <cell r="AC207">
            <v>116439.98059006223</v>
          </cell>
          <cell r="AD207">
            <v>0</v>
          </cell>
          <cell r="AE207">
            <v>0</v>
          </cell>
          <cell r="AF207">
            <v>0</v>
          </cell>
          <cell r="AG207">
            <v>134400</v>
          </cell>
          <cell r="AH207">
            <v>0</v>
          </cell>
          <cell r="AI207">
            <v>0</v>
          </cell>
          <cell r="AJ207">
            <v>0</v>
          </cell>
          <cell r="AK207">
            <v>7291.3919999999998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1399866</v>
          </cell>
          <cell r="AU207">
            <v>255460.2721352519</v>
          </cell>
          <cell r="AV207">
            <v>141691.39199999999</v>
          </cell>
          <cell r="AW207">
            <v>0</v>
          </cell>
          <cell r="AX207">
            <v>1797017.6641352519</v>
          </cell>
          <cell r="AY207">
            <v>1789726.2721352519</v>
          </cell>
          <cell r="AZ207">
            <v>4610</v>
          </cell>
          <cell r="BA207">
            <v>1811730</v>
          </cell>
          <cell r="BB207">
            <v>22003.7278647481</v>
          </cell>
          <cell r="BC207">
            <v>0</v>
          </cell>
          <cell r="BD207">
            <v>1819021.392</v>
          </cell>
          <cell r="BE207">
            <v>1819021.392</v>
          </cell>
          <cell r="BF207">
            <v>0</v>
          </cell>
          <cell r="BG207">
            <v>1819021.392</v>
          </cell>
          <cell r="BH207">
            <v>1677330</v>
          </cell>
          <cell r="BI207">
            <v>1677330</v>
          </cell>
          <cell r="BJ207">
            <v>4268.0152671755723</v>
          </cell>
          <cell r="BK207">
            <v>4205.6641221374048</v>
          </cell>
          <cell r="BL207">
            <v>1.4825517023570432E-2</v>
          </cell>
          <cell r="BM207">
            <v>0</v>
          </cell>
          <cell r="BN207">
            <v>0</v>
          </cell>
          <cell r="BO207">
            <v>1819021.392</v>
          </cell>
        </row>
        <row r="208">
          <cell r="C208">
            <v>9262088</v>
          </cell>
          <cell r="D208" t="str">
            <v>Stradbroke Primary Academy</v>
          </cell>
          <cell r="E208">
            <v>210</v>
          </cell>
          <cell r="F208">
            <v>210</v>
          </cell>
          <cell r="G208">
            <v>0</v>
          </cell>
          <cell r="H208">
            <v>748020</v>
          </cell>
          <cell r="I208">
            <v>0</v>
          </cell>
          <cell r="J208">
            <v>0</v>
          </cell>
          <cell r="K208">
            <v>38709.999999999978</v>
          </cell>
          <cell r="L208">
            <v>0</v>
          </cell>
          <cell r="M208">
            <v>64779.999999999964</v>
          </cell>
          <cell r="N208">
            <v>0</v>
          </cell>
          <cell r="O208">
            <v>21384.999999999982</v>
          </cell>
          <cell r="P208">
            <v>0</v>
          </cell>
          <cell r="Q208">
            <v>32485.000000000036</v>
          </cell>
          <cell r="R208">
            <v>2424.9999999999991</v>
          </cell>
          <cell r="S208">
            <v>8755.0000000000055</v>
          </cell>
          <cell r="T208">
            <v>1359.9999999999993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4153.0726256983235</v>
          </cell>
          <cell r="AB208">
            <v>0</v>
          </cell>
          <cell r="AC208">
            <v>82360.112359550491</v>
          </cell>
          <cell r="AD208">
            <v>0</v>
          </cell>
          <cell r="AE208">
            <v>0</v>
          </cell>
          <cell r="AF208">
            <v>0</v>
          </cell>
          <cell r="AG208">
            <v>134400</v>
          </cell>
          <cell r="AH208">
            <v>0</v>
          </cell>
          <cell r="AI208">
            <v>0</v>
          </cell>
          <cell r="AJ208">
            <v>0</v>
          </cell>
          <cell r="AK208">
            <v>5378.0479999999998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748020</v>
          </cell>
          <cell r="AU208">
            <v>256413.18498524878</v>
          </cell>
          <cell r="AV208">
            <v>139778.04800000001</v>
          </cell>
          <cell r="AW208">
            <v>0</v>
          </cell>
          <cell r="AX208">
            <v>1144211.2329852488</v>
          </cell>
          <cell r="AY208">
            <v>1138833.1849852488</v>
          </cell>
          <cell r="AZ208">
            <v>4610</v>
          </cell>
          <cell r="BA208">
            <v>968100</v>
          </cell>
          <cell r="BB208">
            <v>0</v>
          </cell>
          <cell r="BC208">
            <v>0</v>
          </cell>
          <cell r="BD208">
            <v>1144211.2329852488</v>
          </cell>
          <cell r="BE208">
            <v>1144211.2329852488</v>
          </cell>
          <cell r="BF208">
            <v>0</v>
          </cell>
          <cell r="BG208">
            <v>973478.04799999995</v>
          </cell>
          <cell r="BH208">
            <v>833700</v>
          </cell>
          <cell r="BI208">
            <v>1004433.1849852488</v>
          </cell>
          <cell r="BJ208">
            <v>4783.0151665964231</v>
          </cell>
          <cell r="BK208">
            <v>4638.8683966666667</v>
          </cell>
          <cell r="BL208">
            <v>3.1073692462009774E-2</v>
          </cell>
          <cell r="BM208">
            <v>0</v>
          </cell>
          <cell r="BN208">
            <v>0</v>
          </cell>
          <cell r="BO208">
            <v>1144211.2329852488</v>
          </cell>
        </row>
        <row r="209">
          <cell r="C209">
            <v>9262090</v>
          </cell>
          <cell r="D209" t="str">
            <v>Cobholm Primary Academy</v>
          </cell>
          <cell r="E209">
            <v>166</v>
          </cell>
          <cell r="F209">
            <v>166</v>
          </cell>
          <cell r="G209">
            <v>0</v>
          </cell>
          <cell r="H209">
            <v>591292</v>
          </cell>
          <cell r="I209">
            <v>0</v>
          </cell>
          <cell r="J209">
            <v>0</v>
          </cell>
          <cell r="K209">
            <v>35769.999999999971</v>
          </cell>
          <cell r="L209">
            <v>0</v>
          </cell>
          <cell r="M209">
            <v>61500.000000000044</v>
          </cell>
          <cell r="N209">
            <v>0</v>
          </cell>
          <cell r="O209">
            <v>0</v>
          </cell>
          <cell r="P209">
            <v>288.47560975609775</v>
          </cell>
          <cell r="Q209">
            <v>18467.5</v>
          </cell>
          <cell r="R209">
            <v>2945.4878048780456</v>
          </cell>
          <cell r="S209">
            <v>56298.292682926862</v>
          </cell>
          <cell r="T209">
            <v>5506.3414634146402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23044.705882352955</v>
          </cell>
          <cell r="AB209">
            <v>0</v>
          </cell>
          <cell r="AC209">
            <v>62217.662337662347</v>
          </cell>
          <cell r="AD209">
            <v>0</v>
          </cell>
          <cell r="AE209">
            <v>10598.400000000074</v>
          </cell>
          <cell r="AF209">
            <v>0</v>
          </cell>
          <cell r="AG209">
            <v>134400</v>
          </cell>
          <cell r="AH209">
            <v>0</v>
          </cell>
          <cell r="AI209">
            <v>0</v>
          </cell>
          <cell r="AJ209">
            <v>0</v>
          </cell>
          <cell r="AK209">
            <v>4292.0959999999995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591292</v>
          </cell>
          <cell r="AU209">
            <v>276636.86578099104</v>
          </cell>
          <cell r="AV209">
            <v>138692.09599999999</v>
          </cell>
          <cell r="AW209">
            <v>0</v>
          </cell>
          <cell r="AX209">
            <v>1006620.9617809911</v>
          </cell>
          <cell r="AY209">
            <v>1002328.865780991</v>
          </cell>
          <cell r="AZ209">
            <v>4610</v>
          </cell>
          <cell r="BA209">
            <v>765260</v>
          </cell>
          <cell r="BB209">
            <v>0</v>
          </cell>
          <cell r="BC209">
            <v>0</v>
          </cell>
          <cell r="BD209">
            <v>1006620.9617809911</v>
          </cell>
          <cell r="BE209">
            <v>1006620.9617809909</v>
          </cell>
          <cell r="BF209">
            <v>0</v>
          </cell>
          <cell r="BG209">
            <v>769552.09600000002</v>
          </cell>
          <cell r="BH209">
            <v>630860</v>
          </cell>
          <cell r="BI209">
            <v>867928.86578099104</v>
          </cell>
          <cell r="BJ209">
            <v>5228.4871432589825</v>
          </cell>
          <cell r="BK209">
            <v>5074.772048795181</v>
          </cell>
          <cell r="BL209">
            <v>3.0290049087090626E-2</v>
          </cell>
          <cell r="BM209">
            <v>0</v>
          </cell>
          <cell r="BN209">
            <v>0</v>
          </cell>
          <cell r="BO209">
            <v>1006620.9617809911</v>
          </cell>
        </row>
        <row r="210">
          <cell r="C210">
            <v>9262091</v>
          </cell>
          <cell r="D210" t="str">
            <v>St Michael's Church of England Academy</v>
          </cell>
          <cell r="E210">
            <v>194</v>
          </cell>
          <cell r="F210">
            <v>194</v>
          </cell>
          <cell r="G210">
            <v>0</v>
          </cell>
          <cell r="H210">
            <v>691028</v>
          </cell>
          <cell r="I210">
            <v>0</v>
          </cell>
          <cell r="J210">
            <v>0</v>
          </cell>
          <cell r="K210">
            <v>39200.000000000044</v>
          </cell>
          <cell r="L210">
            <v>0</v>
          </cell>
          <cell r="M210">
            <v>67240</v>
          </cell>
          <cell r="N210">
            <v>0</v>
          </cell>
          <cell r="O210">
            <v>2115.0000000000009</v>
          </cell>
          <cell r="P210">
            <v>1710.0000000000005</v>
          </cell>
          <cell r="Q210">
            <v>890.00000000000318</v>
          </cell>
          <cell r="R210">
            <v>970.00000000000341</v>
          </cell>
          <cell r="S210">
            <v>54590.000000000036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19076.666666666704</v>
          </cell>
          <cell r="AB210">
            <v>0</v>
          </cell>
          <cell r="AC210">
            <v>116160.35294117648</v>
          </cell>
          <cell r="AD210">
            <v>0</v>
          </cell>
          <cell r="AE210">
            <v>2265.5999999999913</v>
          </cell>
          <cell r="AF210">
            <v>0</v>
          </cell>
          <cell r="AG210">
            <v>134400</v>
          </cell>
          <cell r="AH210">
            <v>0</v>
          </cell>
          <cell r="AI210">
            <v>0</v>
          </cell>
          <cell r="AJ210">
            <v>0</v>
          </cell>
          <cell r="AK210">
            <v>7032.8320000000003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691028</v>
          </cell>
          <cell r="AU210">
            <v>304217.61960784323</v>
          </cell>
          <cell r="AV210">
            <v>141432.83199999999</v>
          </cell>
          <cell r="AW210">
            <v>0</v>
          </cell>
          <cell r="AX210">
            <v>1136678.4516078432</v>
          </cell>
          <cell r="AY210">
            <v>1129645.6196078432</v>
          </cell>
          <cell r="AZ210">
            <v>4610</v>
          </cell>
          <cell r="BA210">
            <v>894340</v>
          </cell>
          <cell r="BB210">
            <v>0</v>
          </cell>
          <cell r="BC210">
            <v>0</v>
          </cell>
          <cell r="BD210">
            <v>1136678.4516078432</v>
          </cell>
          <cell r="BE210">
            <v>1136678.4516078432</v>
          </cell>
          <cell r="BF210">
            <v>0</v>
          </cell>
          <cell r="BG210">
            <v>901372.83200000005</v>
          </cell>
          <cell r="BH210">
            <v>759940</v>
          </cell>
          <cell r="BI210">
            <v>995245.61960784311</v>
          </cell>
          <cell r="BJ210">
            <v>5130.1320598342427</v>
          </cell>
          <cell r="BK210">
            <v>5037.5619469072162</v>
          </cell>
          <cell r="BL210">
            <v>1.8375975105151685E-2</v>
          </cell>
          <cell r="BM210">
            <v>0</v>
          </cell>
          <cell r="BN210">
            <v>0</v>
          </cell>
          <cell r="BO210">
            <v>1136678.4516078432</v>
          </cell>
        </row>
        <row r="211">
          <cell r="C211">
            <v>9262094</v>
          </cell>
          <cell r="D211" t="str">
            <v>Tuckswood Academy and Nursery</v>
          </cell>
          <cell r="E211">
            <v>245</v>
          </cell>
          <cell r="F211">
            <v>245</v>
          </cell>
          <cell r="G211">
            <v>0</v>
          </cell>
          <cell r="H211">
            <v>872690</v>
          </cell>
          <cell r="I211">
            <v>0</v>
          </cell>
          <cell r="J211">
            <v>0</v>
          </cell>
          <cell r="K211">
            <v>50959.999999999956</v>
          </cell>
          <cell r="L211">
            <v>0</v>
          </cell>
          <cell r="M211">
            <v>89379.999999999898</v>
          </cell>
          <cell r="N211">
            <v>0</v>
          </cell>
          <cell r="O211">
            <v>707.88934426229434</v>
          </cell>
          <cell r="P211">
            <v>2003.1762295081944</v>
          </cell>
          <cell r="Q211">
            <v>84002.868852458952</v>
          </cell>
          <cell r="R211">
            <v>486.98770491803339</v>
          </cell>
          <cell r="S211">
            <v>14479.098360655771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12101.860465116273</v>
          </cell>
          <cell r="AB211">
            <v>0</v>
          </cell>
          <cell r="AC211">
            <v>98984.702342225195</v>
          </cell>
          <cell r="AD211">
            <v>0</v>
          </cell>
          <cell r="AE211">
            <v>0</v>
          </cell>
          <cell r="AF211">
            <v>0</v>
          </cell>
          <cell r="AG211">
            <v>134400</v>
          </cell>
          <cell r="AH211">
            <v>0</v>
          </cell>
          <cell r="AI211">
            <v>0</v>
          </cell>
          <cell r="AJ211">
            <v>0</v>
          </cell>
          <cell r="AK211">
            <v>3697.4079999999999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872690</v>
          </cell>
          <cell r="AU211">
            <v>353106.58329914458</v>
          </cell>
          <cell r="AV211">
            <v>138097.408</v>
          </cell>
          <cell r="AW211">
            <v>0</v>
          </cell>
          <cell r="AX211">
            <v>1363893.9912991447</v>
          </cell>
          <cell r="AY211">
            <v>1360196.5832991446</v>
          </cell>
          <cell r="AZ211">
            <v>4610</v>
          </cell>
          <cell r="BA211">
            <v>1129450</v>
          </cell>
          <cell r="BB211">
            <v>0</v>
          </cell>
          <cell r="BC211">
            <v>0</v>
          </cell>
          <cell r="BD211">
            <v>1363893.9912991447</v>
          </cell>
          <cell r="BE211">
            <v>1363893.9912991449</v>
          </cell>
          <cell r="BF211">
            <v>0</v>
          </cell>
          <cell r="BG211">
            <v>1133147.4080000001</v>
          </cell>
          <cell r="BH211">
            <v>995050</v>
          </cell>
          <cell r="BI211">
            <v>1225796.5832991446</v>
          </cell>
          <cell r="BJ211">
            <v>5003.2513604046717</v>
          </cell>
          <cell r="BK211">
            <v>4832.522540408163</v>
          </cell>
          <cell r="BL211">
            <v>3.5329130608067208E-2</v>
          </cell>
          <cell r="BM211">
            <v>0</v>
          </cell>
          <cell r="BN211">
            <v>0</v>
          </cell>
          <cell r="BO211">
            <v>1363893.9912991447</v>
          </cell>
        </row>
        <row r="212">
          <cell r="C212">
            <v>9262095</v>
          </cell>
          <cell r="D212" t="str">
            <v>Middleton Church of England Primary Academy</v>
          </cell>
          <cell r="E212">
            <v>46</v>
          </cell>
          <cell r="F212">
            <v>46</v>
          </cell>
          <cell r="G212">
            <v>0</v>
          </cell>
          <cell r="H212">
            <v>163852</v>
          </cell>
          <cell r="I212">
            <v>0</v>
          </cell>
          <cell r="J212">
            <v>0</v>
          </cell>
          <cell r="K212">
            <v>7840.0000000000055</v>
          </cell>
          <cell r="L212">
            <v>0</v>
          </cell>
          <cell r="M212">
            <v>13120.000000000009</v>
          </cell>
          <cell r="N212">
            <v>0</v>
          </cell>
          <cell r="O212">
            <v>7049.9999999999973</v>
          </cell>
          <cell r="P212">
            <v>284.99999999999989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20111.68421052632</v>
          </cell>
          <cell r="AD212">
            <v>0</v>
          </cell>
          <cell r="AE212">
            <v>0</v>
          </cell>
          <cell r="AF212">
            <v>0</v>
          </cell>
          <cell r="AG212">
            <v>134400</v>
          </cell>
          <cell r="AH212">
            <v>57100</v>
          </cell>
          <cell r="AI212">
            <v>0</v>
          </cell>
          <cell r="AJ212">
            <v>0</v>
          </cell>
          <cell r="AK212">
            <v>2352.8960000000002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163852</v>
          </cell>
          <cell r="AU212">
            <v>48406.684210526335</v>
          </cell>
          <cell r="AV212">
            <v>193852.89600000001</v>
          </cell>
          <cell r="AW212">
            <v>0</v>
          </cell>
          <cell r="AX212">
            <v>406111.58021052636</v>
          </cell>
          <cell r="AY212">
            <v>403758.68421052635</v>
          </cell>
          <cell r="AZ212">
            <v>4610</v>
          </cell>
          <cell r="BA212">
            <v>212060</v>
          </cell>
          <cell r="BB212">
            <v>0</v>
          </cell>
          <cell r="BC212">
            <v>0</v>
          </cell>
          <cell r="BD212">
            <v>406111.58021052636</v>
          </cell>
          <cell r="BE212">
            <v>406111.58021052636</v>
          </cell>
          <cell r="BF212">
            <v>0</v>
          </cell>
          <cell r="BG212">
            <v>214412.89600000001</v>
          </cell>
          <cell r="BH212">
            <v>20560.000000000007</v>
          </cell>
          <cell r="BI212">
            <v>212258.68421052635</v>
          </cell>
          <cell r="BJ212">
            <v>4614.319221967964</v>
          </cell>
          <cell r="BK212">
            <v>3882.2421652173912</v>
          </cell>
          <cell r="BL212">
            <v>0.18857068302167063</v>
          </cell>
          <cell r="BM212">
            <v>-0.15098425131981258</v>
          </cell>
          <cell r="BN212">
            <v>-26963.241630847577</v>
          </cell>
          <cell r="BO212">
            <v>379148.33857967879</v>
          </cell>
        </row>
        <row r="213">
          <cell r="C213">
            <v>9262097</v>
          </cell>
          <cell r="D213" t="str">
            <v>Swaffham CofE Primary Academy</v>
          </cell>
          <cell r="E213">
            <v>220</v>
          </cell>
          <cell r="F213">
            <v>220</v>
          </cell>
          <cell r="G213">
            <v>0</v>
          </cell>
          <cell r="H213">
            <v>783640</v>
          </cell>
          <cell r="I213">
            <v>0</v>
          </cell>
          <cell r="J213">
            <v>0</v>
          </cell>
          <cell r="K213">
            <v>31849.999999999953</v>
          </cell>
          <cell r="L213">
            <v>0</v>
          </cell>
          <cell r="M213">
            <v>53299.99999999992</v>
          </cell>
          <cell r="N213">
            <v>0</v>
          </cell>
          <cell r="O213">
            <v>0</v>
          </cell>
          <cell r="P213">
            <v>14535.000000000013</v>
          </cell>
          <cell r="Q213">
            <v>30705.000000000033</v>
          </cell>
          <cell r="R213">
            <v>20370.000000000011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3362.6943005181297</v>
          </cell>
          <cell r="AB213">
            <v>0</v>
          </cell>
          <cell r="AC213">
            <v>87715.178571428594</v>
          </cell>
          <cell r="AD213">
            <v>0</v>
          </cell>
          <cell r="AE213">
            <v>0</v>
          </cell>
          <cell r="AF213">
            <v>0</v>
          </cell>
          <cell r="AG213">
            <v>134400</v>
          </cell>
          <cell r="AH213">
            <v>0</v>
          </cell>
          <cell r="AI213">
            <v>0</v>
          </cell>
          <cell r="AJ213">
            <v>0</v>
          </cell>
          <cell r="AK213">
            <v>3955.9679999999998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783640</v>
          </cell>
          <cell r="AU213">
            <v>241837.87287194666</v>
          </cell>
          <cell r="AV213">
            <v>138355.96799999999</v>
          </cell>
          <cell r="AW213">
            <v>0</v>
          </cell>
          <cell r="AX213">
            <v>1163833.8408719467</v>
          </cell>
          <cell r="AY213">
            <v>1159877.8728719465</v>
          </cell>
          <cell r="AZ213">
            <v>4610</v>
          </cell>
          <cell r="BA213">
            <v>1014200</v>
          </cell>
          <cell r="BB213">
            <v>0</v>
          </cell>
          <cell r="BC213">
            <v>0</v>
          </cell>
          <cell r="BD213">
            <v>1163833.8408719467</v>
          </cell>
          <cell r="BE213">
            <v>1163833.8408719467</v>
          </cell>
          <cell r="BF213">
            <v>0</v>
          </cell>
          <cell r="BG213">
            <v>1018155.968</v>
          </cell>
          <cell r="BH213">
            <v>879800</v>
          </cell>
          <cell r="BI213">
            <v>1025477.8728719467</v>
          </cell>
          <cell r="BJ213">
            <v>4661.2630585088482</v>
          </cell>
          <cell r="BK213">
            <v>4560.7810663636365</v>
          </cell>
          <cell r="BL213">
            <v>2.2031750852124807E-2</v>
          </cell>
          <cell r="BM213">
            <v>0</v>
          </cell>
          <cell r="BN213">
            <v>0</v>
          </cell>
          <cell r="BO213">
            <v>1163833.8408719467</v>
          </cell>
        </row>
        <row r="214">
          <cell r="C214">
            <v>9262098</v>
          </cell>
          <cell r="D214" t="str">
            <v>Peterhouse CofE Primary Academy</v>
          </cell>
          <cell r="E214">
            <v>393</v>
          </cell>
          <cell r="F214">
            <v>393</v>
          </cell>
          <cell r="G214">
            <v>0</v>
          </cell>
          <cell r="H214">
            <v>1399866</v>
          </cell>
          <cell r="I214">
            <v>0</v>
          </cell>
          <cell r="J214">
            <v>0</v>
          </cell>
          <cell r="K214">
            <v>104860</v>
          </cell>
          <cell r="L214">
            <v>0</v>
          </cell>
          <cell r="M214">
            <v>177940.00000000015</v>
          </cell>
          <cell r="N214">
            <v>0</v>
          </cell>
          <cell r="O214">
            <v>6867.4230769230808</v>
          </cell>
          <cell r="P214">
            <v>4882.2692307692323</v>
          </cell>
          <cell r="Q214">
            <v>67711.884615384595</v>
          </cell>
          <cell r="R214">
            <v>18083.038461538465</v>
          </cell>
          <cell r="S214">
            <v>64351.23076923078</v>
          </cell>
          <cell r="T214">
            <v>2055.6923076923072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6880.4154302670531</v>
          </cell>
          <cell r="AB214">
            <v>0</v>
          </cell>
          <cell r="AC214">
            <v>169150.18616010857</v>
          </cell>
          <cell r="AD214">
            <v>0</v>
          </cell>
          <cell r="AE214">
            <v>0</v>
          </cell>
          <cell r="AF214">
            <v>0</v>
          </cell>
          <cell r="AG214">
            <v>134400</v>
          </cell>
          <cell r="AH214">
            <v>0</v>
          </cell>
          <cell r="AI214">
            <v>0</v>
          </cell>
          <cell r="AJ214">
            <v>0</v>
          </cell>
          <cell r="AK214">
            <v>6825.9840000000004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1399866</v>
          </cell>
          <cell r="AU214">
            <v>622782.14005191415</v>
          </cell>
          <cell r="AV214">
            <v>141225.984</v>
          </cell>
          <cell r="AW214">
            <v>0</v>
          </cell>
          <cell r="AX214">
            <v>2163874.1240519141</v>
          </cell>
          <cell r="AY214">
            <v>2157048.1400519139</v>
          </cell>
          <cell r="AZ214">
            <v>4610</v>
          </cell>
          <cell r="BA214">
            <v>1811730</v>
          </cell>
          <cell r="BB214">
            <v>0</v>
          </cell>
          <cell r="BC214">
            <v>0</v>
          </cell>
          <cell r="BD214">
            <v>2163874.1240519141</v>
          </cell>
          <cell r="BE214">
            <v>2163874.1240519141</v>
          </cell>
          <cell r="BF214">
            <v>0</v>
          </cell>
          <cell r="BG214">
            <v>1818555.9839999999</v>
          </cell>
          <cell r="BH214">
            <v>1677330</v>
          </cell>
          <cell r="BI214">
            <v>2022648.1400519141</v>
          </cell>
          <cell r="BJ214">
            <v>5146.6873792669567</v>
          </cell>
          <cell r="BK214">
            <v>4977.1052167938933</v>
          </cell>
          <cell r="BL214">
            <v>3.4072448760145618E-2</v>
          </cell>
          <cell r="BM214">
            <v>0</v>
          </cell>
          <cell r="BN214">
            <v>0</v>
          </cell>
          <cell r="BO214">
            <v>2163874.1240519141</v>
          </cell>
        </row>
        <row r="215">
          <cell r="C215">
            <v>9262102</v>
          </cell>
          <cell r="D215" t="str">
            <v>Little Snoring Community Primary Academy</v>
          </cell>
          <cell r="E215">
            <v>72</v>
          </cell>
          <cell r="F215">
            <v>72</v>
          </cell>
          <cell r="G215">
            <v>0</v>
          </cell>
          <cell r="H215">
            <v>256464</v>
          </cell>
          <cell r="I215">
            <v>0</v>
          </cell>
          <cell r="J215">
            <v>0</v>
          </cell>
          <cell r="K215">
            <v>10780.000000000018</v>
          </cell>
          <cell r="L215">
            <v>0</v>
          </cell>
          <cell r="M215">
            <v>19679.999999999978</v>
          </cell>
          <cell r="N215">
            <v>0</v>
          </cell>
          <cell r="O215">
            <v>0</v>
          </cell>
          <cell r="P215">
            <v>570.00000000000045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26176.27118644067</v>
          </cell>
          <cell r="AD215">
            <v>0</v>
          </cell>
          <cell r="AE215">
            <v>3532.799999999992</v>
          </cell>
          <cell r="AF215">
            <v>0</v>
          </cell>
          <cell r="AG215">
            <v>134400</v>
          </cell>
          <cell r="AH215">
            <v>57100</v>
          </cell>
          <cell r="AI215">
            <v>0</v>
          </cell>
          <cell r="AJ215">
            <v>0</v>
          </cell>
          <cell r="AK215">
            <v>2146.0479999999998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256464</v>
          </cell>
          <cell r="AU215">
            <v>60739.071186440662</v>
          </cell>
          <cell r="AV215">
            <v>193646.04800000001</v>
          </cell>
          <cell r="AW215">
            <v>0</v>
          </cell>
          <cell r="AX215">
            <v>510849.11918644066</v>
          </cell>
          <cell r="AY215">
            <v>508703.07118644065</v>
          </cell>
          <cell r="AZ215">
            <v>4610</v>
          </cell>
          <cell r="BA215">
            <v>331920</v>
          </cell>
          <cell r="BB215">
            <v>0</v>
          </cell>
          <cell r="BC215">
            <v>0</v>
          </cell>
          <cell r="BD215">
            <v>510849.11918644066</v>
          </cell>
          <cell r="BE215">
            <v>510849.11918644066</v>
          </cell>
          <cell r="BF215">
            <v>0</v>
          </cell>
          <cell r="BG215">
            <v>334066.04800000001</v>
          </cell>
          <cell r="BH215">
            <v>140420</v>
          </cell>
          <cell r="BI215">
            <v>317203.07118644065</v>
          </cell>
          <cell r="BJ215">
            <v>4405.5982109227871</v>
          </cell>
          <cell r="BK215">
            <v>3847.4979291666659</v>
          </cell>
          <cell r="BL215">
            <v>0.14505538197313617</v>
          </cell>
          <cell r="BM215">
            <v>-0.1074689502712781</v>
          </cell>
          <cell r="BN215">
            <v>-29771.032580528969</v>
          </cell>
          <cell r="BO215">
            <v>481078.08660591167</v>
          </cell>
        </row>
        <row r="216">
          <cell r="C216">
            <v>9262104</v>
          </cell>
          <cell r="D216" t="str">
            <v>Lingwood Primary Academy</v>
          </cell>
          <cell r="E216">
            <v>198</v>
          </cell>
          <cell r="F216">
            <v>198</v>
          </cell>
          <cell r="G216">
            <v>0</v>
          </cell>
          <cell r="H216">
            <v>705276</v>
          </cell>
          <cell r="I216">
            <v>0</v>
          </cell>
          <cell r="J216">
            <v>0</v>
          </cell>
          <cell r="K216">
            <v>11759.99999999998</v>
          </cell>
          <cell r="L216">
            <v>0</v>
          </cell>
          <cell r="M216">
            <v>22139.999999999938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484.99999999999994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36760.419161676691</v>
          </cell>
          <cell r="AD216">
            <v>0</v>
          </cell>
          <cell r="AE216">
            <v>0</v>
          </cell>
          <cell r="AF216">
            <v>0</v>
          </cell>
          <cell r="AG216">
            <v>134400</v>
          </cell>
          <cell r="AH216">
            <v>0</v>
          </cell>
          <cell r="AI216">
            <v>0</v>
          </cell>
          <cell r="AJ216">
            <v>0</v>
          </cell>
          <cell r="AK216">
            <v>7808.5119999999997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705276</v>
          </cell>
          <cell r="AU216">
            <v>71145.419161676604</v>
          </cell>
          <cell r="AV216">
            <v>142208.51199999999</v>
          </cell>
          <cell r="AW216">
            <v>0</v>
          </cell>
          <cell r="AX216">
            <v>918629.93116167665</v>
          </cell>
          <cell r="AY216">
            <v>910821.41916167666</v>
          </cell>
          <cell r="AZ216">
            <v>4610</v>
          </cell>
          <cell r="BA216">
            <v>912780</v>
          </cell>
          <cell r="BB216">
            <v>1958.580838323338</v>
          </cell>
          <cell r="BC216">
            <v>0</v>
          </cell>
          <cell r="BD216">
            <v>920588.51199999999</v>
          </cell>
          <cell r="BE216">
            <v>920588.51199999987</v>
          </cell>
          <cell r="BF216">
            <v>0</v>
          </cell>
          <cell r="BG216">
            <v>920588.51199999999</v>
          </cell>
          <cell r="BH216">
            <v>778380</v>
          </cell>
          <cell r="BI216">
            <v>778380</v>
          </cell>
          <cell r="BJ216">
            <v>3931.212121212121</v>
          </cell>
          <cell r="BK216">
            <v>3882.1717171717173</v>
          </cell>
          <cell r="BL216">
            <v>1.2632208880273631E-2</v>
          </cell>
          <cell r="BM216">
            <v>0</v>
          </cell>
          <cell r="BN216">
            <v>0</v>
          </cell>
          <cell r="BO216">
            <v>920588.51199999999</v>
          </cell>
        </row>
        <row r="217">
          <cell r="C217">
            <v>9262106</v>
          </cell>
          <cell r="D217" t="str">
            <v>Marshland St James Primary and Nursery School</v>
          </cell>
          <cell r="E217">
            <v>103</v>
          </cell>
          <cell r="F217">
            <v>103</v>
          </cell>
          <cell r="G217">
            <v>0</v>
          </cell>
          <cell r="H217">
            <v>366886</v>
          </cell>
          <cell r="I217">
            <v>0</v>
          </cell>
          <cell r="J217">
            <v>0</v>
          </cell>
          <cell r="K217">
            <v>16169.999999999996</v>
          </cell>
          <cell r="L217">
            <v>0</v>
          </cell>
          <cell r="M217">
            <v>27059.999999999993</v>
          </cell>
          <cell r="N217">
            <v>0</v>
          </cell>
          <cell r="O217">
            <v>2584.9999999999914</v>
          </cell>
          <cell r="P217">
            <v>5415.0000000000082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690.56818181818403</v>
          </cell>
          <cell r="AB217">
            <v>0</v>
          </cell>
          <cell r="AC217">
            <v>13759.37931034483</v>
          </cell>
          <cell r="AD217">
            <v>0</v>
          </cell>
          <cell r="AE217">
            <v>2707.1999999999975</v>
          </cell>
          <cell r="AF217">
            <v>0</v>
          </cell>
          <cell r="AG217">
            <v>134400</v>
          </cell>
          <cell r="AH217">
            <v>35677.970627503331</v>
          </cell>
          <cell r="AI217">
            <v>0</v>
          </cell>
          <cell r="AJ217">
            <v>0</v>
          </cell>
          <cell r="AK217">
            <v>1855.4305999999999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366886</v>
          </cell>
          <cell r="AU217">
            <v>68387.147492163</v>
          </cell>
          <cell r="AV217">
            <v>171933.40122750332</v>
          </cell>
          <cell r="AW217">
            <v>0</v>
          </cell>
          <cell r="AX217">
            <v>607206.54871966632</v>
          </cell>
          <cell r="AY217">
            <v>605351.11811966635</v>
          </cell>
          <cell r="AZ217">
            <v>4610</v>
          </cell>
          <cell r="BA217">
            <v>474830</v>
          </cell>
          <cell r="BB217">
            <v>0</v>
          </cell>
          <cell r="BC217">
            <v>0</v>
          </cell>
          <cell r="BD217">
            <v>607206.54871966632</v>
          </cell>
          <cell r="BE217">
            <v>607206.54871966632</v>
          </cell>
          <cell r="BF217">
            <v>0</v>
          </cell>
          <cell r="BG217">
            <v>476685.43060000002</v>
          </cell>
          <cell r="BH217">
            <v>304752.02937249671</v>
          </cell>
          <cell r="BI217">
            <v>435273.14749216294</v>
          </cell>
          <cell r="BJ217">
            <v>4225.9528882734267</v>
          </cell>
          <cell r="BK217">
            <v>4009.0752521601621</v>
          </cell>
          <cell r="BL217">
            <v>5.4096673789399925E-2</v>
          </cell>
          <cell r="BM217">
            <v>-1.6510242087541864E-2</v>
          </cell>
          <cell r="BN217">
            <v>-6817.6527049147344</v>
          </cell>
          <cell r="BO217">
            <v>600388.89601475163</v>
          </cell>
        </row>
        <row r="218">
          <cell r="C218">
            <v>9262109</v>
          </cell>
          <cell r="D218" t="str">
            <v>Dereham Church of England Junior Academy</v>
          </cell>
          <cell r="E218">
            <v>407</v>
          </cell>
          <cell r="F218">
            <v>407</v>
          </cell>
          <cell r="G218">
            <v>0</v>
          </cell>
          <cell r="H218">
            <v>1449734</v>
          </cell>
          <cell r="I218">
            <v>0</v>
          </cell>
          <cell r="J218">
            <v>0</v>
          </cell>
          <cell r="K218">
            <v>79379.999999999985</v>
          </cell>
          <cell r="L218">
            <v>0</v>
          </cell>
          <cell r="M218">
            <v>136939.99999999988</v>
          </cell>
          <cell r="N218">
            <v>0</v>
          </cell>
          <cell r="O218">
            <v>4240.4187192118206</v>
          </cell>
          <cell r="P218">
            <v>21713.349753694583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6554.4168734491341</v>
          </cell>
          <cell r="AB218">
            <v>0</v>
          </cell>
          <cell r="AC218">
            <v>132509.33333333343</v>
          </cell>
          <cell r="AD218">
            <v>0</v>
          </cell>
          <cell r="AE218">
            <v>0</v>
          </cell>
          <cell r="AF218">
            <v>0</v>
          </cell>
          <cell r="AG218">
            <v>134400</v>
          </cell>
          <cell r="AH218">
            <v>0</v>
          </cell>
          <cell r="AI218">
            <v>0</v>
          </cell>
          <cell r="AJ218">
            <v>0</v>
          </cell>
          <cell r="AK218">
            <v>6774.2719999999999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1449734</v>
          </cell>
          <cell r="AU218">
            <v>381337.51867968886</v>
          </cell>
          <cell r="AV218">
            <v>141174.272</v>
          </cell>
          <cell r="AW218">
            <v>0</v>
          </cell>
          <cell r="AX218">
            <v>1972245.790679689</v>
          </cell>
          <cell r="AY218">
            <v>1965471.5186796889</v>
          </cell>
          <cell r="AZ218">
            <v>4610</v>
          </cell>
          <cell r="BA218">
            <v>1876270</v>
          </cell>
          <cell r="BB218">
            <v>0</v>
          </cell>
          <cell r="BC218">
            <v>0</v>
          </cell>
          <cell r="BD218">
            <v>1972245.790679689</v>
          </cell>
          <cell r="BE218">
            <v>1972245.790679689</v>
          </cell>
          <cell r="BF218">
            <v>0</v>
          </cell>
          <cell r="BG218">
            <v>1883044.2720000001</v>
          </cell>
          <cell r="BH218">
            <v>1741870</v>
          </cell>
          <cell r="BI218">
            <v>1831071.5186796889</v>
          </cell>
          <cell r="BJ218">
            <v>4498.947220343216</v>
          </cell>
          <cell r="BK218">
            <v>4429.5629493857496</v>
          </cell>
          <cell r="BL218">
            <v>1.5663909001922646E-2</v>
          </cell>
          <cell r="BM218">
            <v>0</v>
          </cell>
          <cell r="BN218">
            <v>0</v>
          </cell>
          <cell r="BO218">
            <v>1972245.790679689</v>
          </cell>
        </row>
        <row r="219">
          <cell r="C219">
            <v>9262112</v>
          </cell>
          <cell r="D219" t="str">
            <v>Sporle Church of England Primary Academy</v>
          </cell>
          <cell r="E219">
            <v>70</v>
          </cell>
          <cell r="F219">
            <v>70</v>
          </cell>
          <cell r="G219">
            <v>0</v>
          </cell>
          <cell r="H219">
            <v>249340</v>
          </cell>
          <cell r="I219">
            <v>0</v>
          </cell>
          <cell r="J219">
            <v>0</v>
          </cell>
          <cell r="K219">
            <v>12739.999999999985</v>
          </cell>
          <cell r="L219">
            <v>0</v>
          </cell>
          <cell r="M219">
            <v>21319.999999999978</v>
          </cell>
          <cell r="N219">
            <v>0</v>
          </cell>
          <cell r="O219">
            <v>0</v>
          </cell>
          <cell r="P219">
            <v>1139.9999999999991</v>
          </cell>
          <cell r="Q219">
            <v>3115</v>
          </cell>
          <cell r="R219">
            <v>1455.0000000000016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3003.6363636363626</v>
          </cell>
          <cell r="AB219">
            <v>0</v>
          </cell>
          <cell r="AC219">
            <v>27867.27272727275</v>
          </cell>
          <cell r="AD219">
            <v>0</v>
          </cell>
          <cell r="AE219">
            <v>1727.9999999999991</v>
          </cell>
          <cell r="AF219">
            <v>0</v>
          </cell>
          <cell r="AG219">
            <v>134400</v>
          </cell>
          <cell r="AH219">
            <v>57100</v>
          </cell>
          <cell r="AI219">
            <v>0</v>
          </cell>
          <cell r="AJ219">
            <v>0</v>
          </cell>
          <cell r="AK219">
            <v>2378.752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249340</v>
          </cell>
          <cell r="AU219">
            <v>72368.909090909074</v>
          </cell>
          <cell r="AV219">
            <v>193878.75200000001</v>
          </cell>
          <cell r="AW219">
            <v>0</v>
          </cell>
          <cell r="AX219">
            <v>515587.66109090904</v>
          </cell>
          <cell r="AY219">
            <v>513208.90909090906</v>
          </cell>
          <cell r="AZ219">
            <v>4610</v>
          </cell>
          <cell r="BA219">
            <v>322700</v>
          </cell>
          <cell r="BB219">
            <v>0</v>
          </cell>
          <cell r="BC219">
            <v>0</v>
          </cell>
          <cell r="BD219">
            <v>515587.66109090904</v>
          </cell>
          <cell r="BE219">
            <v>515587.66109090915</v>
          </cell>
          <cell r="BF219">
            <v>0</v>
          </cell>
          <cell r="BG219">
            <v>325078.75199999998</v>
          </cell>
          <cell r="BH219">
            <v>131199.99999999997</v>
          </cell>
          <cell r="BI219">
            <v>321708.90909090906</v>
          </cell>
          <cell r="BJ219">
            <v>4595.8415584415579</v>
          </cell>
          <cell r="BK219">
            <v>3479.9844728571429</v>
          </cell>
          <cell r="BL219">
            <v>0.32065001849513197</v>
          </cell>
          <cell r="BM219">
            <v>-0.28306358679327392</v>
          </cell>
          <cell r="BN219">
            <v>-68953.98208102904</v>
          </cell>
          <cell r="BO219">
            <v>446633.67900988</v>
          </cell>
        </row>
        <row r="220">
          <cell r="C220">
            <v>9262114</v>
          </cell>
          <cell r="D220" t="str">
            <v>Narborough Church of England Primary Academy</v>
          </cell>
          <cell r="E220">
            <v>85</v>
          </cell>
          <cell r="F220">
            <v>85</v>
          </cell>
          <cell r="G220">
            <v>0</v>
          </cell>
          <cell r="H220">
            <v>302770</v>
          </cell>
          <cell r="I220">
            <v>0</v>
          </cell>
          <cell r="J220">
            <v>0</v>
          </cell>
          <cell r="K220">
            <v>7839.9999999999973</v>
          </cell>
          <cell r="L220">
            <v>0</v>
          </cell>
          <cell r="M220">
            <v>13119.999999999996</v>
          </cell>
          <cell r="N220">
            <v>0</v>
          </cell>
          <cell r="O220">
            <v>0</v>
          </cell>
          <cell r="P220">
            <v>0</v>
          </cell>
          <cell r="Q220">
            <v>890.00000000000057</v>
          </cell>
          <cell r="R220">
            <v>484.99999999999829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1412.676056338026</v>
          </cell>
          <cell r="AB220">
            <v>0</v>
          </cell>
          <cell r="AC220">
            <v>24815.142857142881</v>
          </cell>
          <cell r="AD220">
            <v>0</v>
          </cell>
          <cell r="AE220">
            <v>0</v>
          </cell>
          <cell r="AF220">
            <v>0</v>
          </cell>
          <cell r="AG220">
            <v>134400</v>
          </cell>
          <cell r="AH220">
            <v>49400.267022696928</v>
          </cell>
          <cell r="AI220">
            <v>0</v>
          </cell>
          <cell r="AJ220">
            <v>0</v>
          </cell>
          <cell r="AK220">
            <v>2973.44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302770</v>
          </cell>
          <cell r="AU220">
            <v>48562.8189134809</v>
          </cell>
          <cell r="AV220">
            <v>186773.70702269694</v>
          </cell>
          <cell r="AW220">
            <v>0</v>
          </cell>
          <cell r="AX220">
            <v>538106.52593617782</v>
          </cell>
          <cell r="AY220">
            <v>535133.08593617787</v>
          </cell>
          <cell r="AZ220">
            <v>4610</v>
          </cell>
          <cell r="BA220">
            <v>391850</v>
          </cell>
          <cell r="BB220">
            <v>0</v>
          </cell>
          <cell r="BC220">
            <v>0</v>
          </cell>
          <cell r="BD220">
            <v>538106.52593617782</v>
          </cell>
          <cell r="BE220">
            <v>538106.52593617782</v>
          </cell>
          <cell r="BF220">
            <v>0</v>
          </cell>
          <cell r="BG220">
            <v>394823.44</v>
          </cell>
          <cell r="BH220">
            <v>208049.73297730307</v>
          </cell>
          <cell r="BI220">
            <v>351332.81891348091</v>
          </cell>
          <cell r="BJ220">
            <v>4133.3272813350695</v>
          </cell>
          <cell r="BK220">
            <v>3850.2500726741532</v>
          </cell>
          <cell r="BL220">
            <v>7.3521772175257127E-2</v>
          </cell>
          <cell r="BM220">
            <v>-3.5935340473399066E-2</v>
          </cell>
          <cell r="BN220">
            <v>-11760.60401788839</v>
          </cell>
          <cell r="BO220">
            <v>526345.92191828939</v>
          </cell>
        </row>
        <row r="221">
          <cell r="C221">
            <v>9262116</v>
          </cell>
          <cell r="D221" t="str">
            <v>Castle Acre Church of England Primary Academy</v>
          </cell>
          <cell r="E221">
            <v>64</v>
          </cell>
          <cell r="F221">
            <v>64</v>
          </cell>
          <cell r="G221">
            <v>0</v>
          </cell>
          <cell r="H221">
            <v>227968</v>
          </cell>
          <cell r="I221">
            <v>0</v>
          </cell>
          <cell r="J221">
            <v>0</v>
          </cell>
          <cell r="K221">
            <v>8330</v>
          </cell>
          <cell r="L221">
            <v>0</v>
          </cell>
          <cell r="M221">
            <v>13940</v>
          </cell>
          <cell r="N221">
            <v>0</v>
          </cell>
          <cell r="O221">
            <v>0</v>
          </cell>
          <cell r="P221">
            <v>285</v>
          </cell>
          <cell r="Q221">
            <v>445</v>
          </cell>
          <cell r="R221">
            <v>485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1953.1034482758628</v>
          </cell>
          <cell r="AB221">
            <v>0</v>
          </cell>
          <cell r="AC221">
            <v>32982.857142857159</v>
          </cell>
          <cell r="AD221">
            <v>0</v>
          </cell>
          <cell r="AE221">
            <v>3033.6000000000004</v>
          </cell>
          <cell r="AF221">
            <v>0</v>
          </cell>
          <cell r="AG221">
            <v>134400</v>
          </cell>
          <cell r="AH221">
            <v>57100</v>
          </cell>
          <cell r="AI221">
            <v>0</v>
          </cell>
          <cell r="AJ221">
            <v>0</v>
          </cell>
          <cell r="AK221">
            <v>3387.136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227968</v>
          </cell>
          <cell r="AU221">
            <v>61454.56059113302</v>
          </cell>
          <cell r="AV221">
            <v>194887.136</v>
          </cell>
          <cell r="AW221">
            <v>0</v>
          </cell>
          <cell r="AX221">
            <v>484309.69659113302</v>
          </cell>
          <cell r="AY221">
            <v>480922.56059113302</v>
          </cell>
          <cell r="AZ221">
            <v>4610</v>
          </cell>
          <cell r="BA221">
            <v>295040</v>
          </cell>
          <cell r="BB221">
            <v>0</v>
          </cell>
          <cell r="BC221">
            <v>0</v>
          </cell>
          <cell r="BD221">
            <v>484309.69659113302</v>
          </cell>
          <cell r="BE221">
            <v>484309.69659113296</v>
          </cell>
          <cell r="BF221">
            <v>0</v>
          </cell>
          <cell r="BG221">
            <v>298427.136</v>
          </cell>
          <cell r="BH221">
            <v>103540</v>
          </cell>
          <cell r="BI221">
            <v>289422.56059113302</v>
          </cell>
          <cell r="BJ221">
            <v>4522.2275092364534</v>
          </cell>
          <cell r="BK221">
            <v>3883.0742437500003</v>
          </cell>
          <cell r="BL221">
            <v>0.1645998055574657</v>
          </cell>
          <cell r="BM221">
            <v>-0.12701337385560763</v>
          </cell>
          <cell r="BN221">
            <v>-31564.951080351977</v>
          </cell>
          <cell r="BO221">
            <v>452744.74551078107</v>
          </cell>
        </row>
        <row r="222">
          <cell r="C222">
            <v>9262117</v>
          </cell>
          <cell r="D222" t="str">
            <v>Southery Academy</v>
          </cell>
          <cell r="E222">
            <v>89</v>
          </cell>
          <cell r="F222">
            <v>89</v>
          </cell>
          <cell r="G222">
            <v>0</v>
          </cell>
          <cell r="H222">
            <v>317018</v>
          </cell>
          <cell r="I222">
            <v>0</v>
          </cell>
          <cell r="J222">
            <v>0</v>
          </cell>
          <cell r="K222">
            <v>15680.000000000011</v>
          </cell>
          <cell r="L222">
            <v>0</v>
          </cell>
          <cell r="M222">
            <v>27879.999999999978</v>
          </cell>
          <cell r="N222">
            <v>0</v>
          </cell>
          <cell r="O222">
            <v>235.00000000000051</v>
          </cell>
          <cell r="P222">
            <v>24510.000000000007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681.94805194805258</v>
          </cell>
          <cell r="AB222">
            <v>0</v>
          </cell>
          <cell r="AC222">
            <v>15071.447368421057</v>
          </cell>
          <cell r="AD222">
            <v>0</v>
          </cell>
          <cell r="AE222">
            <v>0</v>
          </cell>
          <cell r="AF222">
            <v>0</v>
          </cell>
          <cell r="AG222">
            <v>134400</v>
          </cell>
          <cell r="AH222">
            <v>46350.867823765017</v>
          </cell>
          <cell r="AI222">
            <v>0</v>
          </cell>
          <cell r="AJ222">
            <v>0</v>
          </cell>
          <cell r="AK222">
            <v>1758.2080000000001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317018</v>
          </cell>
          <cell r="AU222">
            <v>84058.39542036911</v>
          </cell>
          <cell r="AV222">
            <v>182509.07582376504</v>
          </cell>
          <cell r="AW222">
            <v>0</v>
          </cell>
          <cell r="AX222">
            <v>583585.47124413413</v>
          </cell>
          <cell r="AY222">
            <v>581827.26324413414</v>
          </cell>
          <cell r="AZ222">
            <v>4610</v>
          </cell>
          <cell r="BA222">
            <v>410290</v>
          </cell>
          <cell r="BB222">
            <v>0</v>
          </cell>
          <cell r="BC222">
            <v>0</v>
          </cell>
          <cell r="BD222">
            <v>583585.47124413413</v>
          </cell>
          <cell r="BE222">
            <v>583585.47124413413</v>
          </cell>
          <cell r="BF222">
            <v>0</v>
          </cell>
          <cell r="BG222">
            <v>412048.20799999998</v>
          </cell>
          <cell r="BH222">
            <v>229539.13217623494</v>
          </cell>
          <cell r="BI222">
            <v>401076.39542036911</v>
          </cell>
          <cell r="BJ222">
            <v>4506.476353037855</v>
          </cell>
          <cell r="BK222">
            <v>4167.4502637779215</v>
          </cell>
          <cell r="BL222">
            <v>8.1350962291412213E-2</v>
          </cell>
          <cell r="BM222">
            <v>-4.3764530589554151E-2</v>
          </cell>
          <cell r="BN222">
            <v>-16232.398904910338</v>
          </cell>
          <cell r="BO222">
            <v>567353.07233922381</v>
          </cell>
        </row>
        <row r="223">
          <cell r="C223">
            <v>9262118</v>
          </cell>
          <cell r="D223" t="str">
            <v>The Bishop's Church of England Primary Academy</v>
          </cell>
          <cell r="E223">
            <v>346</v>
          </cell>
          <cell r="F223">
            <v>346</v>
          </cell>
          <cell r="G223">
            <v>0</v>
          </cell>
          <cell r="H223">
            <v>1232452</v>
          </cell>
          <cell r="I223">
            <v>0</v>
          </cell>
          <cell r="J223">
            <v>0</v>
          </cell>
          <cell r="K223">
            <v>87710.000000000044</v>
          </cell>
          <cell r="L223">
            <v>0</v>
          </cell>
          <cell r="M223">
            <v>148420</v>
          </cell>
          <cell r="N223">
            <v>0</v>
          </cell>
          <cell r="O223">
            <v>14099.999999999964</v>
          </cell>
          <cell r="P223">
            <v>6269.9999999999973</v>
          </cell>
          <cell r="Q223">
            <v>91225.000000000015</v>
          </cell>
          <cell r="R223">
            <v>1454.9999999999995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35445.530546623704</v>
          </cell>
          <cell r="AB223">
            <v>0</v>
          </cell>
          <cell r="AC223">
            <v>209719.32025490442</v>
          </cell>
          <cell r="AD223">
            <v>0</v>
          </cell>
          <cell r="AE223">
            <v>8870.3999999999924</v>
          </cell>
          <cell r="AF223">
            <v>0</v>
          </cell>
          <cell r="AG223">
            <v>134400</v>
          </cell>
          <cell r="AH223">
            <v>0</v>
          </cell>
          <cell r="AI223">
            <v>0</v>
          </cell>
          <cell r="AJ223">
            <v>0</v>
          </cell>
          <cell r="AK223">
            <v>7032.8320000000003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1232452</v>
          </cell>
          <cell r="AU223">
            <v>603215.25080152822</v>
          </cell>
          <cell r="AV223">
            <v>141432.83199999999</v>
          </cell>
          <cell r="AW223">
            <v>0</v>
          </cell>
          <cell r="AX223">
            <v>1977100.0828015283</v>
          </cell>
          <cell r="AY223">
            <v>1970067.2508015283</v>
          </cell>
          <cell r="AZ223">
            <v>4610</v>
          </cell>
          <cell r="BA223">
            <v>1595060</v>
          </cell>
          <cell r="BB223">
            <v>0</v>
          </cell>
          <cell r="BC223">
            <v>0</v>
          </cell>
          <cell r="BD223">
            <v>1977100.0828015283</v>
          </cell>
          <cell r="BE223">
            <v>1977100.082801528</v>
          </cell>
          <cell r="BF223">
            <v>0</v>
          </cell>
          <cell r="BG223">
            <v>1602092.8319999999</v>
          </cell>
          <cell r="BH223">
            <v>1460660</v>
          </cell>
          <cell r="BI223">
            <v>1835667.2508015283</v>
          </cell>
          <cell r="BJ223">
            <v>5305.3966786171341</v>
          </cell>
          <cell r="BK223">
            <v>5264.8741433526011</v>
          </cell>
          <cell r="BL223">
            <v>7.6967718811847526E-3</v>
          </cell>
          <cell r="BM223">
            <v>0</v>
          </cell>
          <cell r="BN223">
            <v>0</v>
          </cell>
          <cell r="BO223">
            <v>1977100.0828015283</v>
          </cell>
        </row>
        <row r="224">
          <cell r="C224">
            <v>9262120</v>
          </cell>
          <cell r="D224" t="str">
            <v>North Walsham Infant School</v>
          </cell>
          <cell r="E224">
            <v>191</v>
          </cell>
          <cell r="F224">
            <v>191</v>
          </cell>
          <cell r="G224">
            <v>0</v>
          </cell>
          <cell r="H224">
            <v>680342</v>
          </cell>
          <cell r="I224">
            <v>0</v>
          </cell>
          <cell r="J224">
            <v>0</v>
          </cell>
          <cell r="K224">
            <v>31849.99999999996</v>
          </cell>
          <cell r="L224">
            <v>0</v>
          </cell>
          <cell r="M224">
            <v>53299.999999999927</v>
          </cell>
          <cell r="N224">
            <v>0</v>
          </cell>
          <cell r="O224">
            <v>1645.0000000000016</v>
          </cell>
          <cell r="P224">
            <v>17099.999999999985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3338.9629629629599</v>
          </cell>
          <cell r="AB224">
            <v>0</v>
          </cell>
          <cell r="AC224">
            <v>84514.591528339603</v>
          </cell>
          <cell r="AD224">
            <v>0</v>
          </cell>
          <cell r="AE224">
            <v>0</v>
          </cell>
          <cell r="AF224">
            <v>0</v>
          </cell>
          <cell r="AG224">
            <v>134400</v>
          </cell>
          <cell r="AH224">
            <v>0</v>
          </cell>
          <cell r="AI224">
            <v>0</v>
          </cell>
          <cell r="AJ224">
            <v>0</v>
          </cell>
          <cell r="AK224">
            <v>4835.0720000000001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680342</v>
          </cell>
          <cell r="AU224">
            <v>191748.55449130244</v>
          </cell>
          <cell r="AV224">
            <v>139235.07199999999</v>
          </cell>
          <cell r="AW224">
            <v>0</v>
          </cell>
          <cell r="AX224">
            <v>1011325.6264913024</v>
          </cell>
          <cell r="AY224">
            <v>1006490.5544913023</v>
          </cell>
          <cell r="AZ224">
            <v>4610</v>
          </cell>
          <cell r="BA224">
            <v>880510</v>
          </cell>
          <cell r="BB224">
            <v>0</v>
          </cell>
          <cell r="BC224">
            <v>0</v>
          </cell>
          <cell r="BD224">
            <v>1011325.6264913024</v>
          </cell>
          <cell r="BE224">
            <v>1011325.6264913024</v>
          </cell>
          <cell r="BF224">
            <v>0</v>
          </cell>
          <cell r="BG224">
            <v>885345.07200000004</v>
          </cell>
          <cell r="BH224">
            <v>746110</v>
          </cell>
          <cell r="BI224">
            <v>872090.55449130235</v>
          </cell>
          <cell r="BJ224">
            <v>4565.9191334623156</v>
          </cell>
          <cell r="BK224">
            <v>4363.5164193717274</v>
          </cell>
          <cell r="BL224">
            <v>4.6385230313796044E-2</v>
          </cell>
          <cell r="BM224">
            <v>-8.798798611937983E-3</v>
          </cell>
          <cell r="BN224">
            <v>-7333.1971228618813</v>
          </cell>
          <cell r="BO224">
            <v>1003992.4293684405</v>
          </cell>
        </row>
        <row r="225">
          <cell r="C225">
            <v>9262122</v>
          </cell>
          <cell r="D225" t="str">
            <v>Henderson Green Primary School</v>
          </cell>
          <cell r="E225">
            <v>187</v>
          </cell>
          <cell r="F225">
            <v>187</v>
          </cell>
          <cell r="G225">
            <v>0</v>
          </cell>
          <cell r="H225">
            <v>666094</v>
          </cell>
          <cell r="I225">
            <v>0</v>
          </cell>
          <cell r="J225">
            <v>0</v>
          </cell>
          <cell r="K225">
            <v>41160.000000000015</v>
          </cell>
          <cell r="L225">
            <v>0</v>
          </cell>
          <cell r="M225">
            <v>69700.000000000073</v>
          </cell>
          <cell r="N225">
            <v>0</v>
          </cell>
          <cell r="O225">
            <v>3121.775956284152</v>
          </cell>
          <cell r="P225">
            <v>2038.6065573770502</v>
          </cell>
          <cell r="Q225">
            <v>1364.1803278688508</v>
          </cell>
          <cell r="R225">
            <v>21310.846994535481</v>
          </cell>
          <cell r="S225">
            <v>50520.655737704896</v>
          </cell>
          <cell r="T225">
            <v>11812.677595628418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22614.223602484482</v>
          </cell>
          <cell r="AB225">
            <v>0</v>
          </cell>
          <cell r="AC225">
            <v>74642.269565217386</v>
          </cell>
          <cell r="AD225">
            <v>0</v>
          </cell>
          <cell r="AE225">
            <v>2741.0580645161349</v>
          </cell>
          <cell r="AF225">
            <v>0</v>
          </cell>
          <cell r="AG225">
            <v>134400</v>
          </cell>
          <cell r="AH225">
            <v>0</v>
          </cell>
          <cell r="AI225">
            <v>0</v>
          </cell>
          <cell r="AJ225">
            <v>0</v>
          </cell>
          <cell r="AK225">
            <v>2508.0320000000002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666094</v>
          </cell>
          <cell r="AU225">
            <v>301026.29440161691</v>
          </cell>
          <cell r="AV225">
            <v>136908.03200000001</v>
          </cell>
          <cell r="AW225">
            <v>0</v>
          </cell>
          <cell r="AX225">
            <v>1104028.3264016169</v>
          </cell>
          <cell r="AY225">
            <v>1101520.294401617</v>
          </cell>
          <cell r="AZ225">
            <v>4610</v>
          </cell>
          <cell r="BA225">
            <v>862070</v>
          </cell>
          <cell r="BB225">
            <v>0</v>
          </cell>
          <cell r="BC225">
            <v>0</v>
          </cell>
          <cell r="BD225">
            <v>1104028.3264016169</v>
          </cell>
          <cell r="BE225">
            <v>1104028.3264016171</v>
          </cell>
          <cell r="BF225">
            <v>0</v>
          </cell>
          <cell r="BG225">
            <v>864578.03200000001</v>
          </cell>
          <cell r="BH225">
            <v>727670</v>
          </cell>
          <cell r="BI225">
            <v>967120.29440161691</v>
          </cell>
          <cell r="BJ225">
            <v>5171.7662802225504</v>
          </cell>
          <cell r="BK225">
            <v>5090.4160454545463</v>
          </cell>
          <cell r="BL225">
            <v>1.5981058137800999E-2</v>
          </cell>
          <cell r="BM225">
            <v>0</v>
          </cell>
          <cell r="BN225">
            <v>0</v>
          </cell>
          <cell r="BO225">
            <v>1104028.3264016169</v>
          </cell>
        </row>
        <row r="226">
          <cell r="C226">
            <v>9262125</v>
          </cell>
          <cell r="D226" t="str">
            <v>Valley Primary Academy</v>
          </cell>
          <cell r="E226">
            <v>172</v>
          </cell>
          <cell r="F226">
            <v>172</v>
          </cell>
          <cell r="G226">
            <v>0</v>
          </cell>
          <cell r="H226">
            <v>612664</v>
          </cell>
          <cell r="I226">
            <v>0</v>
          </cell>
          <cell r="J226">
            <v>0</v>
          </cell>
          <cell r="K226">
            <v>39199.999999999964</v>
          </cell>
          <cell r="L226">
            <v>0</v>
          </cell>
          <cell r="M226">
            <v>68880.000000000029</v>
          </cell>
          <cell r="N226">
            <v>0</v>
          </cell>
          <cell r="O226">
            <v>940.00000000000102</v>
          </cell>
          <cell r="P226">
            <v>7695.0000000000246</v>
          </cell>
          <cell r="Q226">
            <v>1335.0000000000016</v>
          </cell>
          <cell r="R226">
            <v>6305</v>
          </cell>
          <cell r="S226">
            <v>49955</v>
          </cell>
          <cell r="T226">
            <v>15639.999999999984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17827.567567567599</v>
          </cell>
          <cell r="AB226">
            <v>0</v>
          </cell>
          <cell r="AC226">
            <v>85634.042553191452</v>
          </cell>
          <cell r="AD226">
            <v>0</v>
          </cell>
          <cell r="AE226">
            <v>4492.8</v>
          </cell>
          <cell r="AF226">
            <v>0</v>
          </cell>
          <cell r="AG226">
            <v>134400</v>
          </cell>
          <cell r="AH226">
            <v>0</v>
          </cell>
          <cell r="AI226">
            <v>0</v>
          </cell>
          <cell r="AJ226">
            <v>0</v>
          </cell>
          <cell r="AK226">
            <v>3490.56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612664</v>
          </cell>
          <cell r="AU226">
            <v>297904.41012075904</v>
          </cell>
          <cell r="AV226">
            <v>137890.56</v>
          </cell>
          <cell r="AW226">
            <v>0</v>
          </cell>
          <cell r="AX226">
            <v>1048458.970120759</v>
          </cell>
          <cell r="AY226">
            <v>1044968.4101207589</v>
          </cell>
          <cell r="AZ226">
            <v>4610</v>
          </cell>
          <cell r="BA226">
            <v>792920</v>
          </cell>
          <cell r="BB226">
            <v>0</v>
          </cell>
          <cell r="BC226">
            <v>0</v>
          </cell>
          <cell r="BD226">
            <v>1048458.970120759</v>
          </cell>
          <cell r="BE226">
            <v>1048458.970120759</v>
          </cell>
          <cell r="BF226">
            <v>0</v>
          </cell>
          <cell r="BG226">
            <v>796410.56</v>
          </cell>
          <cell r="BH226">
            <v>658520</v>
          </cell>
          <cell r="BI226">
            <v>910568.41012075893</v>
          </cell>
          <cell r="BJ226">
            <v>5294.0023844230172</v>
          </cell>
          <cell r="BK226">
            <v>5209.9196255813949</v>
          </cell>
          <cell r="BL226">
            <v>1.6138974280671209E-2</v>
          </cell>
          <cell r="BM226">
            <v>0</v>
          </cell>
          <cell r="BN226">
            <v>0</v>
          </cell>
          <cell r="BO226">
            <v>1048458.970120759</v>
          </cell>
        </row>
        <row r="227">
          <cell r="C227">
            <v>9262126</v>
          </cell>
          <cell r="D227" t="str">
            <v>Charles Darwin Primary School</v>
          </cell>
          <cell r="E227">
            <v>403</v>
          </cell>
          <cell r="F227">
            <v>403</v>
          </cell>
          <cell r="G227">
            <v>0</v>
          </cell>
          <cell r="H227">
            <v>1435486</v>
          </cell>
          <cell r="I227">
            <v>0</v>
          </cell>
          <cell r="J227">
            <v>0</v>
          </cell>
          <cell r="K227">
            <v>41160.000000000036</v>
          </cell>
          <cell r="L227">
            <v>0</v>
          </cell>
          <cell r="M227">
            <v>69700.000000000146</v>
          </cell>
          <cell r="N227">
            <v>0</v>
          </cell>
          <cell r="O227">
            <v>4004.9378109452782</v>
          </cell>
          <cell r="P227">
            <v>37999.291044776161</v>
          </cell>
          <cell r="Q227">
            <v>4907.1766169154243</v>
          </cell>
          <cell r="R227">
            <v>5348.2711442786085</v>
          </cell>
          <cell r="S227">
            <v>16004.713930348255</v>
          </cell>
          <cell r="T227">
            <v>681.69154228855814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56149.766763848333</v>
          </cell>
          <cell r="AB227">
            <v>0</v>
          </cell>
          <cell r="AC227">
            <v>92564.857894736866</v>
          </cell>
          <cell r="AD227">
            <v>0</v>
          </cell>
          <cell r="AE227">
            <v>24906.602985074507</v>
          </cell>
          <cell r="AF227">
            <v>0</v>
          </cell>
          <cell r="AG227">
            <v>134400</v>
          </cell>
          <cell r="AH227">
            <v>0</v>
          </cell>
          <cell r="AI227">
            <v>0</v>
          </cell>
          <cell r="AJ227">
            <v>0</v>
          </cell>
          <cell r="AK227">
            <v>24718.335999999999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1435486</v>
          </cell>
          <cell r="AU227">
            <v>353427.30973321217</v>
          </cell>
          <cell r="AV227">
            <v>159118.33600000001</v>
          </cell>
          <cell r="AW227">
            <v>0</v>
          </cell>
          <cell r="AX227">
            <v>1948031.6457332121</v>
          </cell>
          <cell r="AY227">
            <v>1923313.3097332122</v>
          </cell>
          <cell r="AZ227">
            <v>4610</v>
          </cell>
          <cell r="BA227">
            <v>1857830</v>
          </cell>
          <cell r="BB227">
            <v>0</v>
          </cell>
          <cell r="BC227">
            <v>0</v>
          </cell>
          <cell r="BD227">
            <v>1948031.6457332121</v>
          </cell>
          <cell r="BE227">
            <v>1948031.6457332121</v>
          </cell>
          <cell r="BF227">
            <v>0</v>
          </cell>
          <cell r="BG227">
            <v>1882548.3359999999</v>
          </cell>
          <cell r="BH227">
            <v>1723430</v>
          </cell>
          <cell r="BI227">
            <v>1788913.3097332122</v>
          </cell>
          <cell r="BJ227">
            <v>4438.9908430104524</v>
          </cell>
          <cell r="BK227">
            <v>4372.0748744416878</v>
          </cell>
          <cell r="BL227">
            <v>1.5305311663334615E-2</v>
          </cell>
          <cell r="BM227">
            <v>0</v>
          </cell>
          <cell r="BN227">
            <v>0</v>
          </cell>
          <cell r="BO227">
            <v>1948031.6457332121</v>
          </cell>
        </row>
        <row r="228">
          <cell r="C228">
            <v>9262128</v>
          </cell>
          <cell r="D228" t="str">
            <v>Reepham Primary School</v>
          </cell>
          <cell r="E228">
            <v>214</v>
          </cell>
          <cell r="F228">
            <v>214</v>
          </cell>
          <cell r="G228">
            <v>0</v>
          </cell>
          <cell r="H228">
            <v>762268</v>
          </cell>
          <cell r="I228">
            <v>0</v>
          </cell>
          <cell r="J228">
            <v>0</v>
          </cell>
          <cell r="K228">
            <v>11270.000000000031</v>
          </cell>
          <cell r="L228">
            <v>0</v>
          </cell>
          <cell r="M228">
            <v>20499.999999999993</v>
          </cell>
          <cell r="N228">
            <v>0</v>
          </cell>
          <cell r="O228">
            <v>474.43396226415081</v>
          </cell>
          <cell r="P228">
            <v>287.68867924528291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2729.9459459459431</v>
          </cell>
          <cell r="AB228">
            <v>0</v>
          </cell>
          <cell r="AC228">
            <v>49547.825213460514</v>
          </cell>
          <cell r="AD228">
            <v>0</v>
          </cell>
          <cell r="AE228">
            <v>0</v>
          </cell>
          <cell r="AF228">
            <v>0</v>
          </cell>
          <cell r="AG228">
            <v>134400</v>
          </cell>
          <cell r="AH228">
            <v>0</v>
          </cell>
          <cell r="AI228">
            <v>0</v>
          </cell>
          <cell r="AJ228">
            <v>0</v>
          </cell>
          <cell r="AK228">
            <v>3645.6959999999999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762268</v>
          </cell>
          <cell r="AU228">
            <v>84809.893800915917</v>
          </cell>
          <cell r="AV228">
            <v>138045.696</v>
          </cell>
          <cell r="AW228">
            <v>0</v>
          </cell>
          <cell r="AX228">
            <v>985123.58980091591</v>
          </cell>
          <cell r="AY228">
            <v>981477.89380091592</v>
          </cell>
          <cell r="AZ228">
            <v>4610</v>
          </cell>
          <cell r="BA228">
            <v>986540</v>
          </cell>
          <cell r="BB228">
            <v>5062.1061990840826</v>
          </cell>
          <cell r="BC228">
            <v>0</v>
          </cell>
          <cell r="BD228">
            <v>990185.696</v>
          </cell>
          <cell r="BE228">
            <v>990185.69599999988</v>
          </cell>
          <cell r="BF228">
            <v>0</v>
          </cell>
          <cell r="BG228">
            <v>990185.696</v>
          </cell>
          <cell r="BH228">
            <v>852140</v>
          </cell>
          <cell r="BI228">
            <v>852140</v>
          </cell>
          <cell r="BJ228">
            <v>3981.9626168224299</v>
          </cell>
          <cell r="BK228">
            <v>3929.9749401869158</v>
          </cell>
          <cell r="BL228">
            <v>1.3228500798796837E-2</v>
          </cell>
          <cell r="BM228">
            <v>0</v>
          </cell>
          <cell r="BN228">
            <v>0</v>
          </cell>
          <cell r="BO228">
            <v>990185.696</v>
          </cell>
        </row>
        <row r="229">
          <cell r="C229">
            <v>9262133</v>
          </cell>
          <cell r="D229" t="str">
            <v>Old Buckenham Primary School and Nursery</v>
          </cell>
          <cell r="E229">
            <v>192</v>
          </cell>
          <cell r="F229">
            <v>192</v>
          </cell>
          <cell r="G229">
            <v>0</v>
          </cell>
          <cell r="H229">
            <v>683904</v>
          </cell>
          <cell r="I229">
            <v>0</v>
          </cell>
          <cell r="J229">
            <v>0</v>
          </cell>
          <cell r="K229">
            <v>13719.999999999969</v>
          </cell>
          <cell r="L229">
            <v>0</v>
          </cell>
          <cell r="M229">
            <v>23780.000000000051</v>
          </cell>
          <cell r="N229">
            <v>0</v>
          </cell>
          <cell r="O229">
            <v>939.99999999999852</v>
          </cell>
          <cell r="P229">
            <v>0</v>
          </cell>
          <cell r="Q229">
            <v>0</v>
          </cell>
          <cell r="R229">
            <v>1455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2649.8245614035113</v>
          </cell>
          <cell r="AB229">
            <v>0</v>
          </cell>
          <cell r="AC229">
            <v>51799.751552795067</v>
          </cell>
          <cell r="AD229">
            <v>0</v>
          </cell>
          <cell r="AE229">
            <v>7180.7999999999947</v>
          </cell>
          <cell r="AF229">
            <v>0</v>
          </cell>
          <cell r="AG229">
            <v>134400</v>
          </cell>
          <cell r="AH229">
            <v>0</v>
          </cell>
          <cell r="AI229">
            <v>0</v>
          </cell>
          <cell r="AJ229">
            <v>0</v>
          </cell>
          <cell r="AK229">
            <v>4111.1040000000003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683904</v>
          </cell>
          <cell r="AU229">
            <v>101525.37611419859</v>
          </cell>
          <cell r="AV229">
            <v>138511.10399999999</v>
          </cell>
          <cell r="AW229">
            <v>0</v>
          </cell>
          <cell r="AX229">
            <v>923940.48011419852</v>
          </cell>
          <cell r="AY229">
            <v>919829.37611419847</v>
          </cell>
          <cell r="AZ229">
            <v>4610</v>
          </cell>
          <cell r="BA229">
            <v>885120</v>
          </cell>
          <cell r="BB229">
            <v>0</v>
          </cell>
          <cell r="BC229">
            <v>0</v>
          </cell>
          <cell r="BD229">
            <v>923940.48011419852</v>
          </cell>
          <cell r="BE229">
            <v>923940.48011419852</v>
          </cell>
          <cell r="BF229">
            <v>0</v>
          </cell>
          <cell r="BG229">
            <v>889231.10400000005</v>
          </cell>
          <cell r="BH229">
            <v>750720</v>
          </cell>
          <cell r="BI229">
            <v>785429.37611419847</v>
          </cell>
          <cell r="BJ229">
            <v>4090.7780005947839</v>
          </cell>
          <cell r="BK229">
            <v>3932.2322385416664</v>
          </cell>
          <cell r="BL229">
            <v>4.0319531613401537E-2</v>
          </cell>
          <cell r="BM229">
            <v>-2.7330999115434754E-3</v>
          </cell>
          <cell r="BN229">
            <v>-2063.4592479987132</v>
          </cell>
          <cell r="BO229">
            <v>921877.02086619986</v>
          </cell>
        </row>
        <row r="230">
          <cell r="C230">
            <v>9262137</v>
          </cell>
          <cell r="D230" t="str">
            <v>Wroughton Junior Academy</v>
          </cell>
          <cell r="E230">
            <v>324</v>
          </cell>
          <cell r="F230">
            <v>324</v>
          </cell>
          <cell r="G230">
            <v>0</v>
          </cell>
          <cell r="H230">
            <v>1154088</v>
          </cell>
          <cell r="I230">
            <v>0</v>
          </cell>
          <cell r="J230">
            <v>0</v>
          </cell>
          <cell r="K230">
            <v>86240.000000000015</v>
          </cell>
          <cell r="L230">
            <v>0</v>
          </cell>
          <cell r="M230">
            <v>146779.99999999997</v>
          </cell>
          <cell r="N230">
            <v>0</v>
          </cell>
          <cell r="O230">
            <v>3546.8944099378868</v>
          </cell>
          <cell r="P230">
            <v>286.77018633540365</v>
          </cell>
          <cell r="Q230">
            <v>42537.577639751536</v>
          </cell>
          <cell r="R230">
            <v>41969.06832298138</v>
          </cell>
          <cell r="S230">
            <v>25391.739130434737</v>
          </cell>
          <cell r="T230">
            <v>5473.7888198757746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5900</v>
          </cell>
          <cell r="AB230">
            <v>0</v>
          </cell>
          <cell r="AC230">
            <v>120323.69426751588</v>
          </cell>
          <cell r="AD230">
            <v>0</v>
          </cell>
          <cell r="AE230">
            <v>0</v>
          </cell>
          <cell r="AF230">
            <v>0</v>
          </cell>
          <cell r="AG230">
            <v>134400</v>
          </cell>
          <cell r="AH230">
            <v>0</v>
          </cell>
          <cell r="AI230">
            <v>0</v>
          </cell>
          <cell r="AJ230">
            <v>0</v>
          </cell>
          <cell r="AK230">
            <v>5983.3612000000003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1154088</v>
          </cell>
          <cell r="AU230">
            <v>478449.53277683258</v>
          </cell>
          <cell r="AV230">
            <v>140383.36120000001</v>
          </cell>
          <cell r="AW230">
            <v>0</v>
          </cell>
          <cell r="AX230">
            <v>1772920.8939768325</v>
          </cell>
          <cell r="AY230">
            <v>1766937.5327768326</v>
          </cell>
          <cell r="AZ230">
            <v>4610</v>
          </cell>
          <cell r="BA230">
            <v>1493640</v>
          </cell>
          <cell r="BB230">
            <v>0</v>
          </cell>
          <cell r="BC230">
            <v>0</v>
          </cell>
          <cell r="BD230">
            <v>1772920.8939768325</v>
          </cell>
          <cell r="BE230">
            <v>1772920.8939768325</v>
          </cell>
          <cell r="BF230">
            <v>0</v>
          </cell>
          <cell r="BG230">
            <v>1499623.3611999999</v>
          </cell>
          <cell r="BH230">
            <v>1359240</v>
          </cell>
          <cell r="BI230">
            <v>1632537.5327768326</v>
          </cell>
          <cell r="BJ230">
            <v>5038.6960888173844</v>
          </cell>
          <cell r="BK230">
            <v>4952.3407993827159</v>
          </cell>
          <cell r="BL230">
            <v>1.7437267129401166E-2</v>
          </cell>
          <cell r="BM230">
            <v>0</v>
          </cell>
          <cell r="BN230">
            <v>0</v>
          </cell>
          <cell r="BO230">
            <v>1772920.8939768325</v>
          </cell>
        </row>
        <row r="231">
          <cell r="C231">
            <v>9262148</v>
          </cell>
          <cell r="D231" t="str">
            <v>Stalham Infant School and Nursery</v>
          </cell>
          <cell r="E231">
            <v>88</v>
          </cell>
          <cell r="F231">
            <v>88</v>
          </cell>
          <cell r="G231">
            <v>0</v>
          </cell>
          <cell r="H231">
            <v>313456</v>
          </cell>
          <cell r="I231">
            <v>0</v>
          </cell>
          <cell r="J231">
            <v>0</v>
          </cell>
          <cell r="K231">
            <v>10290.000000000016</v>
          </cell>
          <cell r="L231">
            <v>0</v>
          </cell>
          <cell r="M231">
            <v>17220.000000000025</v>
          </cell>
          <cell r="N231">
            <v>0</v>
          </cell>
          <cell r="O231">
            <v>0</v>
          </cell>
          <cell r="P231">
            <v>1140.0000000000009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1730.6666666666647</v>
          </cell>
          <cell r="AB231">
            <v>0</v>
          </cell>
          <cell r="AC231">
            <v>30251.256490134972</v>
          </cell>
          <cell r="AD231">
            <v>0</v>
          </cell>
          <cell r="AE231">
            <v>691.20000000000209</v>
          </cell>
          <cell r="AF231">
            <v>0</v>
          </cell>
          <cell r="AG231">
            <v>134400</v>
          </cell>
          <cell r="AH231">
            <v>0</v>
          </cell>
          <cell r="AI231">
            <v>0</v>
          </cell>
          <cell r="AJ231">
            <v>0</v>
          </cell>
          <cell r="AK231">
            <v>530.48230000000001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313456</v>
          </cell>
          <cell r="AU231">
            <v>61323.123156801688</v>
          </cell>
          <cell r="AV231">
            <v>134930.4823</v>
          </cell>
          <cell r="AW231">
            <v>0</v>
          </cell>
          <cell r="AX231">
            <v>509709.60545680171</v>
          </cell>
          <cell r="AY231">
            <v>509179.12315680174</v>
          </cell>
          <cell r="AZ231">
            <v>4610</v>
          </cell>
          <cell r="BA231">
            <v>405680</v>
          </cell>
          <cell r="BB231">
            <v>0</v>
          </cell>
          <cell r="BC231">
            <v>0</v>
          </cell>
          <cell r="BD231">
            <v>509709.60545680171</v>
          </cell>
          <cell r="BE231">
            <v>509709.60545680171</v>
          </cell>
          <cell r="BF231">
            <v>0</v>
          </cell>
          <cell r="BG231">
            <v>406210.48229999997</v>
          </cell>
          <cell r="BH231">
            <v>271280</v>
          </cell>
          <cell r="BI231">
            <v>374779.12315680174</v>
          </cell>
          <cell r="BJ231">
            <v>4258.8536722363833</v>
          </cell>
          <cell r="BK231">
            <v>4163.8415409090912</v>
          </cell>
          <cell r="BL231">
            <v>2.2818383070972507E-2</v>
          </cell>
          <cell r="BM231">
            <v>0</v>
          </cell>
          <cell r="BN231">
            <v>0</v>
          </cell>
          <cell r="BO231">
            <v>509709.60545680171</v>
          </cell>
        </row>
        <row r="232">
          <cell r="C232">
            <v>9262149</v>
          </cell>
          <cell r="D232" t="str">
            <v>Edward Worlledge Ormiston Academy</v>
          </cell>
          <cell r="E232">
            <v>328</v>
          </cell>
          <cell r="F232">
            <v>328</v>
          </cell>
          <cell r="G232">
            <v>0</v>
          </cell>
          <cell r="H232">
            <v>1168336</v>
          </cell>
          <cell r="I232">
            <v>0</v>
          </cell>
          <cell r="J232">
            <v>0</v>
          </cell>
          <cell r="K232">
            <v>67619.999999999971</v>
          </cell>
          <cell r="L232">
            <v>0</v>
          </cell>
          <cell r="M232">
            <v>115620.00000000004</v>
          </cell>
          <cell r="N232">
            <v>0</v>
          </cell>
          <cell r="O232">
            <v>2141.1111111111127</v>
          </cell>
          <cell r="P232">
            <v>577.03703703703707</v>
          </cell>
          <cell r="Q232">
            <v>72980</v>
          </cell>
          <cell r="R232">
            <v>10801.728395061724</v>
          </cell>
          <cell r="S232">
            <v>43794.074074074029</v>
          </cell>
          <cell r="T232">
            <v>21340.246913580242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19561.588447653481</v>
          </cell>
          <cell r="AB232">
            <v>0</v>
          </cell>
          <cell r="AC232">
            <v>137750.88888888885</v>
          </cell>
          <cell r="AD232">
            <v>0</v>
          </cell>
          <cell r="AE232">
            <v>0</v>
          </cell>
          <cell r="AF232">
            <v>0</v>
          </cell>
          <cell r="AG232">
            <v>134400</v>
          </cell>
          <cell r="AH232">
            <v>0</v>
          </cell>
          <cell r="AI232">
            <v>0</v>
          </cell>
          <cell r="AJ232">
            <v>0</v>
          </cell>
          <cell r="AK232">
            <v>7291.3919999999998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1168336</v>
          </cell>
          <cell r="AU232">
            <v>492186.67486740649</v>
          </cell>
          <cell r="AV232">
            <v>141691.39199999999</v>
          </cell>
          <cell r="AW232">
            <v>0</v>
          </cell>
          <cell r="AX232">
            <v>1802214.0668674065</v>
          </cell>
          <cell r="AY232">
            <v>1794922.6748674065</v>
          </cell>
          <cell r="AZ232">
            <v>4610</v>
          </cell>
          <cell r="BA232">
            <v>1512080</v>
          </cell>
          <cell r="BB232">
            <v>0</v>
          </cell>
          <cell r="BC232">
            <v>0</v>
          </cell>
          <cell r="BD232">
            <v>1802214.0668674065</v>
          </cell>
          <cell r="BE232">
            <v>1802214.0668674062</v>
          </cell>
          <cell r="BF232">
            <v>0</v>
          </cell>
          <cell r="BG232">
            <v>1519371.392</v>
          </cell>
          <cell r="BH232">
            <v>1377680</v>
          </cell>
          <cell r="BI232">
            <v>1660522.6748674065</v>
          </cell>
          <cell r="BJ232">
            <v>5062.5691306933122</v>
          </cell>
          <cell r="BK232">
            <v>4983.8137057926833</v>
          </cell>
          <cell r="BL232">
            <v>1.5802240924272817E-2</v>
          </cell>
          <cell r="BM232">
            <v>0</v>
          </cell>
          <cell r="BN232">
            <v>0</v>
          </cell>
          <cell r="BO232">
            <v>1802214.0668674065</v>
          </cell>
        </row>
        <row r="233">
          <cell r="C233">
            <v>9262150</v>
          </cell>
          <cell r="D233" t="str">
            <v>Bawdeswell Community Primary School</v>
          </cell>
          <cell r="E233">
            <v>87</v>
          </cell>
          <cell r="F233">
            <v>87</v>
          </cell>
          <cell r="G233">
            <v>0</v>
          </cell>
          <cell r="H233">
            <v>309894</v>
          </cell>
          <cell r="I233">
            <v>0</v>
          </cell>
          <cell r="J233">
            <v>0</v>
          </cell>
          <cell r="K233">
            <v>6859.9999999999973</v>
          </cell>
          <cell r="L233">
            <v>0</v>
          </cell>
          <cell r="M233">
            <v>11479.999999999996</v>
          </cell>
          <cell r="N233">
            <v>0</v>
          </cell>
          <cell r="O233">
            <v>705.00000000000091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684.39999999999827</v>
          </cell>
          <cell r="AB233">
            <v>0</v>
          </cell>
          <cell r="AC233">
            <v>20117.28040540541</v>
          </cell>
          <cell r="AD233">
            <v>0</v>
          </cell>
          <cell r="AE233">
            <v>5548.7999999999665</v>
          </cell>
          <cell r="AF233">
            <v>0</v>
          </cell>
          <cell r="AG233">
            <v>134400</v>
          </cell>
          <cell r="AH233">
            <v>47875.567423230968</v>
          </cell>
          <cell r="AI233">
            <v>0</v>
          </cell>
          <cell r="AJ233">
            <v>0</v>
          </cell>
          <cell r="AK233">
            <v>1447.9359999999999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309894</v>
          </cell>
          <cell r="AU233">
            <v>45395.480405405367</v>
          </cell>
          <cell r="AV233">
            <v>183723.50342323096</v>
          </cell>
          <cell r="AW233">
            <v>0</v>
          </cell>
          <cell r="AX233">
            <v>539012.98382863635</v>
          </cell>
          <cell r="AY233">
            <v>537565.04782863637</v>
          </cell>
          <cell r="AZ233">
            <v>4610</v>
          </cell>
          <cell r="BA233">
            <v>401070</v>
          </cell>
          <cell r="BB233">
            <v>0</v>
          </cell>
          <cell r="BC233">
            <v>0</v>
          </cell>
          <cell r="BD233">
            <v>539012.98382863635</v>
          </cell>
          <cell r="BE233">
            <v>539012.98382863635</v>
          </cell>
          <cell r="BF233">
            <v>0</v>
          </cell>
          <cell r="BG233">
            <v>402517.93599999999</v>
          </cell>
          <cell r="BH233">
            <v>218794.43257676903</v>
          </cell>
          <cell r="BI233">
            <v>355289.4804054054</v>
          </cell>
          <cell r="BJ233">
            <v>4083.7871310966138</v>
          </cell>
          <cell r="BK233">
            <v>3997.7069606525188</v>
          </cell>
          <cell r="BL233">
            <v>2.1532386263260473E-2</v>
          </cell>
          <cell r="BM233">
            <v>0</v>
          </cell>
          <cell r="BN233">
            <v>0</v>
          </cell>
          <cell r="BO233">
            <v>539012.98382863635</v>
          </cell>
        </row>
        <row r="234">
          <cell r="C234">
            <v>9262151</v>
          </cell>
          <cell r="D234" t="str">
            <v>Watton Westfield Infant and Nursery School</v>
          </cell>
          <cell r="E234">
            <v>236</v>
          </cell>
          <cell r="F234">
            <v>236</v>
          </cell>
          <cell r="G234">
            <v>0</v>
          </cell>
          <cell r="H234">
            <v>840632</v>
          </cell>
          <cell r="I234">
            <v>0</v>
          </cell>
          <cell r="J234">
            <v>0</v>
          </cell>
          <cell r="K234">
            <v>27930.000000000051</v>
          </cell>
          <cell r="L234">
            <v>0</v>
          </cell>
          <cell r="M234">
            <v>47560.000000000044</v>
          </cell>
          <cell r="N234">
            <v>0</v>
          </cell>
          <cell r="O234">
            <v>8731.9999999999836</v>
          </cell>
          <cell r="P234">
            <v>0</v>
          </cell>
          <cell r="Q234">
            <v>16981.957446808461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59674.285714285768</v>
          </cell>
          <cell r="AB234">
            <v>0</v>
          </cell>
          <cell r="AC234">
            <v>98325.736240913815</v>
          </cell>
          <cell r="AD234">
            <v>0</v>
          </cell>
          <cell r="AE234">
            <v>0</v>
          </cell>
          <cell r="AF234">
            <v>0</v>
          </cell>
          <cell r="AG234">
            <v>134400</v>
          </cell>
          <cell r="AH234">
            <v>0</v>
          </cell>
          <cell r="AI234">
            <v>0</v>
          </cell>
          <cell r="AJ234">
            <v>0</v>
          </cell>
          <cell r="AK234">
            <v>4835.0720000000001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840632</v>
          </cell>
          <cell r="AU234">
            <v>259203.97940200812</v>
          </cell>
          <cell r="AV234">
            <v>139235.07199999999</v>
          </cell>
          <cell r="AW234">
            <v>0</v>
          </cell>
          <cell r="AX234">
            <v>1239071.0514020079</v>
          </cell>
          <cell r="AY234">
            <v>1234235.979402008</v>
          </cell>
          <cell r="AZ234">
            <v>4610</v>
          </cell>
          <cell r="BA234">
            <v>1087960</v>
          </cell>
          <cell r="BB234">
            <v>0</v>
          </cell>
          <cell r="BC234">
            <v>0</v>
          </cell>
          <cell r="BD234">
            <v>1239071.0514020079</v>
          </cell>
          <cell r="BE234">
            <v>1239071.0514020079</v>
          </cell>
          <cell r="BF234">
            <v>0</v>
          </cell>
          <cell r="BG234">
            <v>1092795.0719999999</v>
          </cell>
          <cell r="BH234">
            <v>953559.99999999988</v>
          </cell>
          <cell r="BI234">
            <v>1099835.979402008</v>
          </cell>
          <cell r="BJ234">
            <v>4660.3219466186783</v>
          </cell>
          <cell r="BK234">
            <v>4310.3916838983059</v>
          </cell>
          <cell r="BL234">
            <v>8.1182938438647059E-2</v>
          </cell>
          <cell r="BM234">
            <v>-4.3596506736788998E-2</v>
          </cell>
          <cell r="BN234">
            <v>-44348.652740124133</v>
          </cell>
          <cell r="BO234">
            <v>1194722.3986618838</v>
          </cell>
        </row>
        <row r="235">
          <cell r="C235">
            <v>9262154</v>
          </cell>
          <cell r="D235" t="str">
            <v>Upwell Academy</v>
          </cell>
          <cell r="E235">
            <v>200</v>
          </cell>
          <cell r="F235">
            <v>200</v>
          </cell>
          <cell r="G235">
            <v>0</v>
          </cell>
          <cell r="H235">
            <v>712400</v>
          </cell>
          <cell r="I235">
            <v>0</v>
          </cell>
          <cell r="J235">
            <v>0</v>
          </cell>
          <cell r="K235">
            <v>28910</v>
          </cell>
          <cell r="L235">
            <v>0</v>
          </cell>
          <cell r="M235">
            <v>51660</v>
          </cell>
          <cell r="N235">
            <v>0</v>
          </cell>
          <cell r="O235">
            <v>1645.0000000000002</v>
          </cell>
          <cell r="P235">
            <v>20520</v>
          </cell>
          <cell r="Q235">
            <v>445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2070.1754385964905</v>
          </cell>
          <cell r="AB235">
            <v>0</v>
          </cell>
          <cell r="AC235">
            <v>70059.88023952095</v>
          </cell>
          <cell r="AD235">
            <v>0</v>
          </cell>
          <cell r="AE235">
            <v>960.00000000000091</v>
          </cell>
          <cell r="AF235">
            <v>0</v>
          </cell>
          <cell r="AG235">
            <v>134400</v>
          </cell>
          <cell r="AH235">
            <v>0</v>
          </cell>
          <cell r="AI235">
            <v>0</v>
          </cell>
          <cell r="AJ235">
            <v>0</v>
          </cell>
          <cell r="AK235">
            <v>2663.1680000000001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712400</v>
          </cell>
          <cell r="AU235">
            <v>176270.05567811744</v>
          </cell>
          <cell r="AV235">
            <v>137063.16800000001</v>
          </cell>
          <cell r="AW235">
            <v>0</v>
          </cell>
          <cell r="AX235">
            <v>1025733.2236781174</v>
          </cell>
          <cell r="AY235">
            <v>1023070.0556781174</v>
          </cell>
          <cell r="AZ235">
            <v>4610</v>
          </cell>
          <cell r="BA235">
            <v>922000</v>
          </cell>
          <cell r="BB235">
            <v>0</v>
          </cell>
          <cell r="BC235">
            <v>0</v>
          </cell>
          <cell r="BD235">
            <v>1025733.2236781174</v>
          </cell>
          <cell r="BE235">
            <v>1025733.2236781174</v>
          </cell>
          <cell r="BF235">
            <v>0</v>
          </cell>
          <cell r="BG235">
            <v>924663.16799999995</v>
          </cell>
          <cell r="BH235">
            <v>787600</v>
          </cell>
          <cell r="BI235">
            <v>888670.05567811744</v>
          </cell>
          <cell r="BJ235">
            <v>4443.3502783905869</v>
          </cell>
          <cell r="BK235">
            <v>4341.7467055000006</v>
          </cell>
          <cell r="BL235">
            <v>2.3401543153560245E-2</v>
          </cell>
          <cell r="BM235">
            <v>0</v>
          </cell>
          <cell r="BN235">
            <v>0</v>
          </cell>
          <cell r="BO235">
            <v>1025733.2236781174</v>
          </cell>
        </row>
        <row r="236">
          <cell r="C236">
            <v>9262156</v>
          </cell>
          <cell r="D236" t="str">
            <v>Seething and Mundham Primary School</v>
          </cell>
          <cell r="E236">
            <v>95</v>
          </cell>
          <cell r="F236">
            <v>95</v>
          </cell>
          <cell r="G236">
            <v>0</v>
          </cell>
          <cell r="H236">
            <v>338390</v>
          </cell>
          <cell r="I236">
            <v>0</v>
          </cell>
          <cell r="J236">
            <v>0</v>
          </cell>
          <cell r="K236">
            <v>4410.0000000000018</v>
          </cell>
          <cell r="L236">
            <v>0</v>
          </cell>
          <cell r="M236">
            <v>7380.0000000000027</v>
          </cell>
          <cell r="N236">
            <v>0</v>
          </cell>
          <cell r="O236">
            <v>1880.0000000000005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2802.5</v>
          </cell>
          <cell r="AB236">
            <v>0</v>
          </cell>
          <cell r="AC236">
            <v>35174.050632911378</v>
          </cell>
          <cell r="AD236">
            <v>0</v>
          </cell>
          <cell r="AE236">
            <v>287.99999999999915</v>
          </cell>
          <cell r="AF236">
            <v>0</v>
          </cell>
          <cell r="AG236">
            <v>134400</v>
          </cell>
          <cell r="AH236">
            <v>41776.769025367154</v>
          </cell>
          <cell r="AI236">
            <v>0</v>
          </cell>
          <cell r="AJ236">
            <v>0</v>
          </cell>
          <cell r="AK236">
            <v>3102.72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338390</v>
          </cell>
          <cell r="AU236">
            <v>51934.550632911385</v>
          </cell>
          <cell r="AV236">
            <v>179279.48902536716</v>
          </cell>
          <cell r="AW236">
            <v>0</v>
          </cell>
          <cell r="AX236">
            <v>569604.03965827858</v>
          </cell>
          <cell r="AY236">
            <v>566501.3196582786</v>
          </cell>
          <cell r="AZ236">
            <v>4610</v>
          </cell>
          <cell r="BA236">
            <v>437950</v>
          </cell>
          <cell r="BB236">
            <v>0</v>
          </cell>
          <cell r="BC236">
            <v>0</v>
          </cell>
          <cell r="BD236">
            <v>569604.03965827858</v>
          </cell>
          <cell r="BE236">
            <v>569604.03965827858</v>
          </cell>
          <cell r="BF236">
            <v>0</v>
          </cell>
          <cell r="BG236">
            <v>441052.72</v>
          </cell>
          <cell r="BH236">
            <v>261773.23097463281</v>
          </cell>
          <cell r="BI236">
            <v>390324.55063291144</v>
          </cell>
          <cell r="BJ236">
            <v>4108.6794803464363</v>
          </cell>
          <cell r="BK236">
            <v>3503.3984997329776</v>
          </cell>
          <cell r="BL236">
            <v>0.17276966370214297</v>
          </cell>
          <cell r="BM236">
            <v>-0.13518323200028493</v>
          </cell>
          <cell r="BN236">
            <v>-44992.06955699106</v>
          </cell>
          <cell r="BO236">
            <v>524611.97010128747</v>
          </cell>
        </row>
        <row r="237">
          <cell r="C237">
            <v>9262157</v>
          </cell>
          <cell r="D237" t="str">
            <v>North Wootton Academy</v>
          </cell>
          <cell r="E237">
            <v>323</v>
          </cell>
          <cell r="F237">
            <v>323</v>
          </cell>
          <cell r="G237">
            <v>0</v>
          </cell>
          <cell r="H237">
            <v>1150526</v>
          </cell>
          <cell r="I237">
            <v>0</v>
          </cell>
          <cell r="J237">
            <v>0</v>
          </cell>
          <cell r="K237">
            <v>11270.000000000005</v>
          </cell>
          <cell r="L237">
            <v>0</v>
          </cell>
          <cell r="M237">
            <v>20500.000000000007</v>
          </cell>
          <cell r="N237">
            <v>0</v>
          </cell>
          <cell r="O237">
            <v>942.91925465838483</v>
          </cell>
          <cell r="P237">
            <v>2001.1956521739125</v>
          </cell>
          <cell r="Q237">
            <v>446.38198757763962</v>
          </cell>
          <cell r="R237">
            <v>3405.5434782608686</v>
          </cell>
          <cell r="S237">
            <v>5165.9937888198738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6855.0359712230147</v>
          </cell>
          <cell r="AB237">
            <v>0</v>
          </cell>
          <cell r="AC237">
            <v>95271.428571428623</v>
          </cell>
          <cell r="AD237">
            <v>0</v>
          </cell>
          <cell r="AE237">
            <v>0</v>
          </cell>
          <cell r="AF237">
            <v>0</v>
          </cell>
          <cell r="AG237">
            <v>134400</v>
          </cell>
          <cell r="AH237">
            <v>0</v>
          </cell>
          <cell r="AI237">
            <v>0</v>
          </cell>
          <cell r="AJ237">
            <v>0</v>
          </cell>
          <cell r="AK237">
            <v>4809.2160000000003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1150526</v>
          </cell>
          <cell r="AU237">
            <v>145858.49870414234</v>
          </cell>
          <cell r="AV237">
            <v>139209.21600000001</v>
          </cell>
          <cell r="AW237">
            <v>0</v>
          </cell>
          <cell r="AX237">
            <v>1435593.7147041424</v>
          </cell>
          <cell r="AY237">
            <v>1430784.4987041424</v>
          </cell>
          <cell r="AZ237">
            <v>4610</v>
          </cell>
          <cell r="BA237">
            <v>1489030</v>
          </cell>
          <cell r="BB237">
            <v>58245.501295857597</v>
          </cell>
          <cell r="BC237">
            <v>0</v>
          </cell>
          <cell r="BD237">
            <v>1493839.216</v>
          </cell>
          <cell r="BE237">
            <v>1493839.2159999995</v>
          </cell>
          <cell r="BF237">
            <v>0</v>
          </cell>
          <cell r="BG237">
            <v>1493839.216</v>
          </cell>
          <cell r="BH237">
            <v>1354630</v>
          </cell>
          <cell r="BI237">
            <v>1354630</v>
          </cell>
          <cell r="BJ237">
            <v>4193.9009287925701</v>
          </cell>
          <cell r="BK237">
            <v>4129.9133126934985</v>
          </cell>
          <cell r="BL237">
            <v>1.5493694722938231E-2</v>
          </cell>
          <cell r="BM237">
            <v>0</v>
          </cell>
          <cell r="BN237">
            <v>0</v>
          </cell>
          <cell r="BO237">
            <v>1493839.216</v>
          </cell>
        </row>
        <row r="238">
          <cell r="C238">
            <v>9262159</v>
          </cell>
          <cell r="D238" t="str">
            <v>Blenheim Park Academy</v>
          </cell>
          <cell r="E238">
            <v>73</v>
          </cell>
          <cell r="F238">
            <v>73</v>
          </cell>
          <cell r="G238">
            <v>0</v>
          </cell>
          <cell r="H238">
            <v>260026</v>
          </cell>
          <cell r="I238">
            <v>0</v>
          </cell>
          <cell r="J238">
            <v>0</v>
          </cell>
          <cell r="K238">
            <v>6370.0000000000027</v>
          </cell>
          <cell r="L238">
            <v>0</v>
          </cell>
          <cell r="M238">
            <v>10660.000000000004</v>
          </cell>
          <cell r="N238">
            <v>0</v>
          </cell>
          <cell r="O238">
            <v>1410</v>
          </cell>
          <cell r="P238">
            <v>285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1957.7272727272746</v>
          </cell>
          <cell r="AB238">
            <v>0</v>
          </cell>
          <cell r="AC238">
            <v>24156.363636363636</v>
          </cell>
          <cell r="AD238">
            <v>0</v>
          </cell>
          <cell r="AE238">
            <v>0</v>
          </cell>
          <cell r="AF238">
            <v>0</v>
          </cell>
          <cell r="AG238">
            <v>134400</v>
          </cell>
          <cell r="AH238">
            <v>57100</v>
          </cell>
          <cell r="AI238">
            <v>0</v>
          </cell>
          <cell r="AJ238">
            <v>0</v>
          </cell>
          <cell r="AK238">
            <v>1396.2239999999999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260026</v>
          </cell>
          <cell r="AU238">
            <v>44839.090909090919</v>
          </cell>
          <cell r="AV238">
            <v>192896.22399999999</v>
          </cell>
          <cell r="AW238">
            <v>0</v>
          </cell>
          <cell r="AX238">
            <v>497761.31490909093</v>
          </cell>
          <cell r="AY238">
            <v>496365.09090909094</v>
          </cell>
          <cell r="AZ238">
            <v>4610</v>
          </cell>
          <cell r="BA238">
            <v>336530</v>
          </cell>
          <cell r="BB238">
            <v>0</v>
          </cell>
          <cell r="BC238">
            <v>0</v>
          </cell>
          <cell r="BD238">
            <v>497761.31490909093</v>
          </cell>
          <cell r="BE238">
            <v>497761.31490909093</v>
          </cell>
          <cell r="BF238">
            <v>0</v>
          </cell>
          <cell r="BG238">
            <v>337926.22399999999</v>
          </cell>
          <cell r="BH238">
            <v>145030</v>
          </cell>
          <cell r="BI238">
            <v>304865.09090909094</v>
          </cell>
          <cell r="BJ238">
            <v>4176.2341220423414</v>
          </cell>
          <cell r="BK238">
            <v>3877.548487671233</v>
          </cell>
          <cell r="BL238">
            <v>7.7029503388748616E-2</v>
          </cell>
          <cell r="BM238">
            <v>-3.9443071686890555E-2</v>
          </cell>
          <cell r="BN238">
            <v>-11164.796876708566</v>
          </cell>
          <cell r="BO238">
            <v>486596.51803238236</v>
          </cell>
        </row>
        <row r="239">
          <cell r="C239">
            <v>9262160</v>
          </cell>
          <cell r="D239" t="str">
            <v>Hillside Avenue Primary and Nursery School, Thorpe</v>
          </cell>
          <cell r="E239">
            <v>374</v>
          </cell>
          <cell r="F239">
            <v>374</v>
          </cell>
          <cell r="G239">
            <v>0</v>
          </cell>
          <cell r="H239">
            <v>1332188</v>
          </cell>
          <cell r="I239">
            <v>0</v>
          </cell>
          <cell r="J239">
            <v>0</v>
          </cell>
          <cell r="K239">
            <v>16170.000000000007</v>
          </cell>
          <cell r="L239">
            <v>0</v>
          </cell>
          <cell r="M239">
            <v>27060.000000000011</v>
          </cell>
          <cell r="N239">
            <v>0</v>
          </cell>
          <cell r="O239">
            <v>2349.9999999999995</v>
          </cell>
          <cell r="P239">
            <v>1139.9999999999998</v>
          </cell>
          <cell r="Q239">
            <v>889.99999999999989</v>
          </cell>
          <cell r="R239">
            <v>4365.0000000000082</v>
          </cell>
          <cell r="S239">
            <v>2575.0000000000091</v>
          </cell>
          <cell r="T239">
            <v>679.99999999999989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12666.283987915418</v>
          </cell>
          <cell r="AB239">
            <v>0</v>
          </cell>
          <cell r="AC239">
            <v>70862.564732142971</v>
          </cell>
          <cell r="AD239">
            <v>0</v>
          </cell>
          <cell r="AE239">
            <v>0</v>
          </cell>
          <cell r="AF239">
            <v>0</v>
          </cell>
          <cell r="AG239">
            <v>134400</v>
          </cell>
          <cell r="AH239">
            <v>0</v>
          </cell>
          <cell r="AI239">
            <v>0</v>
          </cell>
          <cell r="AJ239">
            <v>0</v>
          </cell>
          <cell r="AK239">
            <v>8170.4960000000001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1332188</v>
          </cell>
          <cell r="AU239">
            <v>138758.84872005842</v>
          </cell>
          <cell r="AV239">
            <v>142570.49600000001</v>
          </cell>
          <cell r="AW239">
            <v>0</v>
          </cell>
          <cell r="AX239">
            <v>1613517.3447200584</v>
          </cell>
          <cell r="AY239">
            <v>1605346.8487200583</v>
          </cell>
          <cell r="AZ239">
            <v>4610</v>
          </cell>
          <cell r="BA239">
            <v>1724140</v>
          </cell>
          <cell r="BB239">
            <v>118793.15127994167</v>
          </cell>
          <cell r="BC239">
            <v>0</v>
          </cell>
          <cell r="BD239">
            <v>1732310.496</v>
          </cell>
          <cell r="BE239">
            <v>1732310.496</v>
          </cell>
          <cell r="BF239">
            <v>0</v>
          </cell>
          <cell r="BG239">
            <v>1732310.496</v>
          </cell>
          <cell r="BH239">
            <v>1589740</v>
          </cell>
          <cell r="BI239">
            <v>1589740</v>
          </cell>
          <cell r="BJ239">
            <v>4250.6417112299468</v>
          </cell>
          <cell r="BK239">
            <v>4187.6876411764706</v>
          </cell>
          <cell r="BL239">
            <v>1.5033134141731307E-2</v>
          </cell>
          <cell r="BM239">
            <v>0</v>
          </cell>
          <cell r="BN239">
            <v>0</v>
          </cell>
          <cell r="BO239">
            <v>1732310.496</v>
          </cell>
        </row>
        <row r="240">
          <cell r="C240">
            <v>9262163</v>
          </cell>
          <cell r="D240" t="str">
            <v>Mattishall Primary School</v>
          </cell>
          <cell r="E240">
            <v>187</v>
          </cell>
          <cell r="F240">
            <v>187</v>
          </cell>
          <cell r="G240">
            <v>0</v>
          </cell>
          <cell r="H240">
            <v>666094</v>
          </cell>
          <cell r="I240">
            <v>0</v>
          </cell>
          <cell r="J240">
            <v>0</v>
          </cell>
          <cell r="K240">
            <v>14699.999999999998</v>
          </cell>
          <cell r="L240">
            <v>0</v>
          </cell>
          <cell r="M240">
            <v>26239.999999999935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3469.4968553459071</v>
          </cell>
          <cell r="AB240">
            <v>0</v>
          </cell>
          <cell r="AC240">
            <v>61592.142857142877</v>
          </cell>
          <cell r="AD240">
            <v>0</v>
          </cell>
          <cell r="AE240">
            <v>0</v>
          </cell>
          <cell r="AF240">
            <v>0</v>
          </cell>
          <cell r="AG240">
            <v>134400</v>
          </cell>
          <cell r="AH240">
            <v>0</v>
          </cell>
          <cell r="AI240">
            <v>0</v>
          </cell>
          <cell r="AJ240">
            <v>0</v>
          </cell>
          <cell r="AK240">
            <v>4007.68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666094</v>
          </cell>
          <cell r="AU240">
            <v>106001.63971248872</v>
          </cell>
          <cell r="AV240">
            <v>138407.67999999999</v>
          </cell>
          <cell r="AW240">
            <v>0</v>
          </cell>
          <cell r="AX240">
            <v>910503.31971248868</v>
          </cell>
          <cell r="AY240">
            <v>906495.63971248863</v>
          </cell>
          <cell r="AZ240">
            <v>4610</v>
          </cell>
          <cell r="BA240">
            <v>862070</v>
          </cell>
          <cell r="BB240">
            <v>0</v>
          </cell>
          <cell r="BC240">
            <v>0</v>
          </cell>
          <cell r="BD240">
            <v>910503.31971248868</v>
          </cell>
          <cell r="BE240">
            <v>910503.31971248868</v>
          </cell>
          <cell r="BF240">
            <v>0</v>
          </cell>
          <cell r="BG240">
            <v>866077.68</v>
          </cell>
          <cell r="BH240">
            <v>727670</v>
          </cell>
          <cell r="BI240">
            <v>772095.63971248863</v>
          </cell>
          <cell r="BJ240">
            <v>4128.8536883020779</v>
          </cell>
          <cell r="BK240">
            <v>4025.7357486631013</v>
          </cell>
          <cell r="BL240">
            <v>2.5614681657438857E-2</v>
          </cell>
          <cell r="BM240">
            <v>0</v>
          </cell>
          <cell r="BN240">
            <v>0</v>
          </cell>
          <cell r="BO240">
            <v>910503.31971248868</v>
          </cell>
        </row>
        <row r="241">
          <cell r="C241">
            <v>9262164</v>
          </cell>
          <cell r="D241" t="str">
            <v>Tivetshall Community Primary School</v>
          </cell>
          <cell r="E241">
            <v>24</v>
          </cell>
          <cell r="F241">
            <v>24</v>
          </cell>
          <cell r="G241">
            <v>0</v>
          </cell>
          <cell r="H241">
            <v>85488</v>
          </cell>
          <cell r="I241">
            <v>0</v>
          </cell>
          <cell r="J241">
            <v>0</v>
          </cell>
          <cell r="K241">
            <v>5389.9999999999955</v>
          </cell>
          <cell r="L241">
            <v>0</v>
          </cell>
          <cell r="M241">
            <v>9019.9999999999927</v>
          </cell>
          <cell r="N241">
            <v>0</v>
          </cell>
          <cell r="O241">
            <v>235.0000000000002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5911.5789473684226</v>
          </cell>
          <cell r="AD241">
            <v>0</v>
          </cell>
          <cell r="AE241">
            <v>1497.6000000000001</v>
          </cell>
          <cell r="AF241">
            <v>0</v>
          </cell>
          <cell r="AG241">
            <v>134400</v>
          </cell>
          <cell r="AH241">
            <v>57100</v>
          </cell>
          <cell r="AI241">
            <v>0</v>
          </cell>
          <cell r="AJ241">
            <v>0</v>
          </cell>
          <cell r="AK241">
            <v>910.13120000000004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85488</v>
          </cell>
          <cell r="AU241">
            <v>22054.178947368411</v>
          </cell>
          <cell r="AV241">
            <v>192410.1312</v>
          </cell>
          <cell r="AW241">
            <v>0</v>
          </cell>
          <cell r="AX241">
            <v>299952.31014736841</v>
          </cell>
          <cell r="AY241">
            <v>299042.1789473684</v>
          </cell>
          <cell r="AZ241">
            <v>4610</v>
          </cell>
          <cell r="BA241">
            <v>110640</v>
          </cell>
          <cell r="BB241">
            <v>0</v>
          </cell>
          <cell r="BC241">
            <v>0</v>
          </cell>
          <cell r="BD241">
            <v>299952.31014736841</v>
          </cell>
          <cell r="BE241">
            <v>299952.31014736847</v>
          </cell>
          <cell r="BF241">
            <v>0</v>
          </cell>
          <cell r="BG241">
            <v>111550.1312</v>
          </cell>
          <cell r="BH241">
            <v>-80860</v>
          </cell>
          <cell r="BI241">
            <v>107542.1789473684</v>
          </cell>
          <cell r="BJ241">
            <v>4480.9241228070168</v>
          </cell>
          <cell r="BK241">
            <v>2086.0500583333328</v>
          </cell>
          <cell r="BL241">
            <v>1.1480424714194484</v>
          </cell>
          <cell r="BM241">
            <v>-1.1104560397175902</v>
          </cell>
          <cell r="BN241">
            <v>-55595.20527430754</v>
          </cell>
          <cell r="BO241">
            <v>244357.10487306086</v>
          </cell>
        </row>
        <row r="242">
          <cell r="C242">
            <v>9262165</v>
          </cell>
          <cell r="D242" t="str">
            <v>Emneth Academy</v>
          </cell>
          <cell r="E242">
            <v>196</v>
          </cell>
          <cell r="F242">
            <v>196</v>
          </cell>
          <cell r="G242">
            <v>0</v>
          </cell>
          <cell r="H242">
            <v>698152</v>
          </cell>
          <cell r="I242">
            <v>0</v>
          </cell>
          <cell r="J242">
            <v>0</v>
          </cell>
          <cell r="K242">
            <v>24500.00000000004</v>
          </cell>
          <cell r="L242">
            <v>0</v>
          </cell>
          <cell r="M242">
            <v>45920.000000000044</v>
          </cell>
          <cell r="N242">
            <v>0</v>
          </cell>
          <cell r="O242">
            <v>4934.9999999999936</v>
          </cell>
          <cell r="P242">
            <v>3420.0000000000018</v>
          </cell>
          <cell r="Q242">
            <v>2225.0000000000041</v>
          </cell>
          <cell r="R242">
            <v>0</v>
          </cell>
          <cell r="S242">
            <v>1030.0000000000039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2786.506024096389</v>
          </cell>
          <cell r="AB242">
            <v>0</v>
          </cell>
          <cell r="AC242">
            <v>44465.707317073182</v>
          </cell>
          <cell r="AD242">
            <v>0</v>
          </cell>
          <cell r="AE242">
            <v>0</v>
          </cell>
          <cell r="AF242">
            <v>0</v>
          </cell>
          <cell r="AG242">
            <v>134400</v>
          </cell>
          <cell r="AH242">
            <v>0</v>
          </cell>
          <cell r="AI242">
            <v>0</v>
          </cell>
          <cell r="AJ242">
            <v>0</v>
          </cell>
          <cell r="AK242">
            <v>3438.848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698152</v>
          </cell>
          <cell r="AU242">
            <v>129282.21334116967</v>
          </cell>
          <cell r="AV242">
            <v>137838.848</v>
          </cell>
          <cell r="AW242">
            <v>0</v>
          </cell>
          <cell r="AX242">
            <v>965273.06134116964</v>
          </cell>
          <cell r="AY242">
            <v>961834.21334116964</v>
          </cell>
          <cell r="AZ242">
            <v>4610</v>
          </cell>
          <cell r="BA242">
            <v>903560</v>
          </cell>
          <cell r="BB242">
            <v>0</v>
          </cell>
          <cell r="BC242">
            <v>0</v>
          </cell>
          <cell r="BD242">
            <v>965273.06134116964</v>
          </cell>
          <cell r="BE242">
            <v>965273.06134116952</v>
          </cell>
          <cell r="BF242">
            <v>0</v>
          </cell>
          <cell r="BG242">
            <v>906998.848</v>
          </cell>
          <cell r="BH242">
            <v>769160</v>
          </cell>
          <cell r="BI242">
            <v>827434.21334116964</v>
          </cell>
          <cell r="BJ242">
            <v>4221.6031292916814</v>
          </cell>
          <cell r="BK242">
            <v>4095.9801729591836</v>
          </cell>
          <cell r="BL242">
            <v>3.0669815533247605E-2</v>
          </cell>
          <cell r="BM242">
            <v>0</v>
          </cell>
          <cell r="BN242">
            <v>0</v>
          </cell>
          <cell r="BO242">
            <v>965273.06134116964</v>
          </cell>
        </row>
        <row r="243">
          <cell r="C243">
            <v>9262166</v>
          </cell>
          <cell r="D243" t="str">
            <v>Burnham Market Primary School</v>
          </cell>
          <cell r="E243">
            <v>99</v>
          </cell>
          <cell r="F243">
            <v>99</v>
          </cell>
          <cell r="G243">
            <v>0</v>
          </cell>
          <cell r="H243">
            <v>352638</v>
          </cell>
          <cell r="I243">
            <v>0</v>
          </cell>
          <cell r="J243">
            <v>0</v>
          </cell>
          <cell r="K243">
            <v>9799.9999999999982</v>
          </cell>
          <cell r="L243">
            <v>0</v>
          </cell>
          <cell r="M243">
            <v>17219.999999999989</v>
          </cell>
          <cell r="N243">
            <v>0</v>
          </cell>
          <cell r="O243">
            <v>5169.9999999999945</v>
          </cell>
          <cell r="P243">
            <v>2564.9999999999995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712.31707317073108</v>
          </cell>
          <cell r="AB243">
            <v>0</v>
          </cell>
          <cell r="AC243">
            <v>29487.857142857163</v>
          </cell>
          <cell r="AD243">
            <v>0</v>
          </cell>
          <cell r="AE243">
            <v>0</v>
          </cell>
          <cell r="AF243">
            <v>0</v>
          </cell>
          <cell r="AG243">
            <v>134400</v>
          </cell>
          <cell r="AH243">
            <v>38727.369826435242</v>
          </cell>
          <cell r="AI243">
            <v>0</v>
          </cell>
          <cell r="AJ243">
            <v>0</v>
          </cell>
          <cell r="AK243">
            <v>2482.1759999999999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352638</v>
          </cell>
          <cell r="AU243">
            <v>64955.174216027866</v>
          </cell>
          <cell r="AV243">
            <v>175609.54582643523</v>
          </cell>
          <cell r="AW243">
            <v>0</v>
          </cell>
          <cell r="AX243">
            <v>593202.72004246304</v>
          </cell>
          <cell r="AY243">
            <v>590720.54404246307</v>
          </cell>
          <cell r="AZ243">
            <v>4610</v>
          </cell>
          <cell r="BA243">
            <v>456390</v>
          </cell>
          <cell r="BB243">
            <v>0</v>
          </cell>
          <cell r="BC243">
            <v>0</v>
          </cell>
          <cell r="BD243">
            <v>593202.72004246304</v>
          </cell>
          <cell r="BE243">
            <v>593202.72004246316</v>
          </cell>
          <cell r="BF243">
            <v>0</v>
          </cell>
          <cell r="BG243">
            <v>458872.17599999998</v>
          </cell>
          <cell r="BH243">
            <v>283262.63017356477</v>
          </cell>
          <cell r="BI243">
            <v>417593.17421602784</v>
          </cell>
          <cell r="BJ243">
            <v>4218.1128708689685</v>
          </cell>
          <cell r="BK243">
            <v>4053.6915552885334</v>
          </cell>
          <cell r="BL243">
            <v>4.0560884649925431E-2</v>
          </cell>
          <cell r="BM243">
            <v>-2.9744529480673701E-3</v>
          </cell>
          <cell r="BN243">
            <v>-1193.6939649211943</v>
          </cell>
          <cell r="BO243">
            <v>592009.02607754187</v>
          </cell>
        </row>
        <row r="244">
          <cell r="C244">
            <v>9262169</v>
          </cell>
          <cell r="D244" t="str">
            <v>Reffley Academy</v>
          </cell>
          <cell r="E244">
            <v>348</v>
          </cell>
          <cell r="F244">
            <v>348</v>
          </cell>
          <cell r="G244">
            <v>0</v>
          </cell>
          <cell r="H244">
            <v>1239576</v>
          </cell>
          <cell r="I244">
            <v>0</v>
          </cell>
          <cell r="J244">
            <v>0</v>
          </cell>
          <cell r="K244">
            <v>30380.000000000022</v>
          </cell>
          <cell r="L244">
            <v>0</v>
          </cell>
          <cell r="M244">
            <v>53299.999999999905</v>
          </cell>
          <cell r="N244">
            <v>0</v>
          </cell>
          <cell r="O244">
            <v>4935</v>
          </cell>
          <cell r="P244">
            <v>5415.0000000000009</v>
          </cell>
          <cell r="Q244">
            <v>444.99999999999926</v>
          </cell>
          <cell r="R244">
            <v>4364.9999999999927</v>
          </cell>
          <cell r="S244">
            <v>6695.0000000000064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11295.922330097095</v>
          </cell>
          <cell r="AB244">
            <v>0</v>
          </cell>
          <cell r="AC244">
            <v>104755.77204466696</v>
          </cell>
          <cell r="AD244">
            <v>0</v>
          </cell>
          <cell r="AE244">
            <v>2035.1999999999971</v>
          </cell>
          <cell r="AF244">
            <v>0</v>
          </cell>
          <cell r="AG244">
            <v>134400</v>
          </cell>
          <cell r="AH244">
            <v>0</v>
          </cell>
          <cell r="AI244">
            <v>0</v>
          </cell>
          <cell r="AJ244">
            <v>0</v>
          </cell>
          <cell r="AK244">
            <v>8946.1759999999995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1239576</v>
          </cell>
          <cell r="AU244">
            <v>223621.89437476394</v>
          </cell>
          <cell r="AV244">
            <v>143346.17600000001</v>
          </cell>
          <cell r="AW244">
            <v>0</v>
          </cell>
          <cell r="AX244">
            <v>1606544.070374764</v>
          </cell>
          <cell r="AY244">
            <v>1597597.8943747641</v>
          </cell>
          <cell r="AZ244">
            <v>4610</v>
          </cell>
          <cell r="BA244">
            <v>1604280</v>
          </cell>
          <cell r="BB244">
            <v>6682.1056252359413</v>
          </cell>
          <cell r="BC244">
            <v>0</v>
          </cell>
          <cell r="BD244">
            <v>1613226.176</v>
          </cell>
          <cell r="BE244">
            <v>1613226.176</v>
          </cell>
          <cell r="BF244">
            <v>0</v>
          </cell>
          <cell r="BG244">
            <v>1613226.176</v>
          </cell>
          <cell r="BH244">
            <v>1469880</v>
          </cell>
          <cell r="BI244">
            <v>1469880</v>
          </cell>
          <cell r="BJ244">
            <v>4223.7931034482763</v>
          </cell>
          <cell r="BK244">
            <v>4174.9614971264373</v>
          </cell>
          <cell r="BL244">
            <v>1.1696300997134715E-2</v>
          </cell>
          <cell r="BM244">
            <v>0</v>
          </cell>
          <cell r="BN244">
            <v>0</v>
          </cell>
          <cell r="BO244">
            <v>1613226.176</v>
          </cell>
        </row>
        <row r="245">
          <cell r="C245">
            <v>9262172</v>
          </cell>
          <cell r="D245" t="str">
            <v>Rockland St Mary Primary School</v>
          </cell>
          <cell r="E245">
            <v>49</v>
          </cell>
          <cell r="F245">
            <v>49</v>
          </cell>
          <cell r="G245">
            <v>0</v>
          </cell>
          <cell r="H245">
            <v>174538</v>
          </cell>
          <cell r="I245">
            <v>0</v>
          </cell>
          <cell r="J245">
            <v>0</v>
          </cell>
          <cell r="K245">
            <v>3430.0000000000032</v>
          </cell>
          <cell r="L245">
            <v>0</v>
          </cell>
          <cell r="M245">
            <v>5740.0000000000055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1410.243902439026</v>
          </cell>
          <cell r="AB245">
            <v>0</v>
          </cell>
          <cell r="AC245">
            <v>15287.999999999989</v>
          </cell>
          <cell r="AD245">
            <v>0</v>
          </cell>
          <cell r="AE245">
            <v>2937.6000000000122</v>
          </cell>
          <cell r="AF245">
            <v>0</v>
          </cell>
          <cell r="AG245">
            <v>134400</v>
          </cell>
          <cell r="AH245">
            <v>32832.500000000007</v>
          </cell>
          <cell r="AI245">
            <v>0</v>
          </cell>
          <cell r="AJ245">
            <v>0</v>
          </cell>
          <cell r="AK245">
            <v>599.85919999999999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4560</v>
          </cell>
          <cell r="AQ245">
            <v>0</v>
          </cell>
          <cell r="AR245">
            <v>0</v>
          </cell>
          <cell r="AS245">
            <v>0</v>
          </cell>
          <cell r="AT245">
            <v>174538</v>
          </cell>
          <cell r="AU245">
            <v>28805.843902439039</v>
          </cell>
          <cell r="AV245">
            <v>172392.35920000001</v>
          </cell>
          <cell r="AW245">
            <v>0</v>
          </cell>
          <cell r="AX245">
            <v>375736.20310243906</v>
          </cell>
          <cell r="AY245">
            <v>370576.34390243905</v>
          </cell>
          <cell r="AZ245">
            <v>4610</v>
          </cell>
          <cell r="BA245">
            <v>225890</v>
          </cell>
          <cell r="BB245">
            <v>0</v>
          </cell>
          <cell r="BC245">
            <v>0</v>
          </cell>
          <cell r="BD245">
            <v>375736.20310243906</v>
          </cell>
          <cell r="BE245">
            <v>375736.20310243906</v>
          </cell>
          <cell r="BF245">
            <v>0</v>
          </cell>
          <cell r="BG245">
            <v>231049.85920000001</v>
          </cell>
          <cell r="BH245">
            <v>58657.500000000007</v>
          </cell>
          <cell r="BI245">
            <v>203343.84390243905</v>
          </cell>
          <cell r="BJ245">
            <v>4149.8743653558995</v>
          </cell>
          <cell r="BK245">
            <v>3347.0532795918371</v>
          </cell>
          <cell r="BL245">
            <v>0.23985906966559076</v>
          </cell>
          <cell r="BM245">
            <v>-0.20227263796373268</v>
          </cell>
          <cell r="BN245">
            <v>-33173.847517141985</v>
          </cell>
          <cell r="BO245">
            <v>342562.3555852971</v>
          </cell>
        </row>
        <row r="246">
          <cell r="C246">
            <v>9262173</v>
          </cell>
          <cell r="D246" t="str">
            <v>Surlingham Primary School</v>
          </cell>
          <cell r="E246">
            <v>62</v>
          </cell>
          <cell r="F246">
            <v>62</v>
          </cell>
          <cell r="G246">
            <v>0</v>
          </cell>
          <cell r="H246">
            <v>220844</v>
          </cell>
          <cell r="I246">
            <v>0</v>
          </cell>
          <cell r="J246">
            <v>0</v>
          </cell>
          <cell r="K246">
            <v>2450.0000000000009</v>
          </cell>
          <cell r="L246">
            <v>0</v>
          </cell>
          <cell r="M246">
            <v>5740.00000000002</v>
          </cell>
          <cell r="N246">
            <v>0</v>
          </cell>
          <cell r="O246">
            <v>234.99999999999974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12016.727272727268</v>
          </cell>
          <cell r="AD246">
            <v>0</v>
          </cell>
          <cell r="AE246">
            <v>1228.8000000000018</v>
          </cell>
          <cell r="AF246">
            <v>0</v>
          </cell>
          <cell r="AG246">
            <v>134400</v>
          </cell>
          <cell r="AH246">
            <v>57100</v>
          </cell>
          <cell r="AI246">
            <v>0</v>
          </cell>
          <cell r="AJ246">
            <v>0</v>
          </cell>
          <cell r="AK246">
            <v>1344.5119999999999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7586</v>
          </cell>
          <cell r="AQ246">
            <v>0</v>
          </cell>
          <cell r="AR246">
            <v>0</v>
          </cell>
          <cell r="AS246">
            <v>0</v>
          </cell>
          <cell r="AT246">
            <v>220844</v>
          </cell>
          <cell r="AU246">
            <v>21670.52727272729</v>
          </cell>
          <cell r="AV246">
            <v>200430.51199999999</v>
          </cell>
          <cell r="AW246">
            <v>0</v>
          </cell>
          <cell r="AX246">
            <v>442945.03927272727</v>
          </cell>
          <cell r="AY246">
            <v>434014.52727272728</v>
          </cell>
          <cell r="AZ246">
            <v>4610</v>
          </cell>
          <cell r="BA246">
            <v>285820</v>
          </cell>
          <cell r="BB246">
            <v>0</v>
          </cell>
          <cell r="BC246">
            <v>0</v>
          </cell>
          <cell r="BD246">
            <v>442945.03927272727</v>
          </cell>
          <cell r="BE246">
            <v>442945.03927272727</v>
          </cell>
          <cell r="BF246">
            <v>0</v>
          </cell>
          <cell r="BG246">
            <v>294750.51199999999</v>
          </cell>
          <cell r="BH246">
            <v>94319.999999999985</v>
          </cell>
          <cell r="BI246">
            <v>242514.52727272728</v>
          </cell>
          <cell r="BJ246">
            <v>3911.524633431085</v>
          </cell>
          <cell r="BK246">
            <v>2760.1918693548387</v>
          </cell>
          <cell r="BL246">
            <v>0.41712055486394733</v>
          </cell>
          <cell r="BM246">
            <v>-0.37953412316208929</v>
          </cell>
          <cell r="BN246">
            <v>-64950.39405547244</v>
          </cell>
          <cell r="BO246">
            <v>377994.64521725482</v>
          </cell>
        </row>
        <row r="247">
          <cell r="C247">
            <v>9262174</v>
          </cell>
          <cell r="D247" t="str">
            <v>Thurlton Primary School</v>
          </cell>
          <cell r="E247">
            <v>61</v>
          </cell>
          <cell r="F247">
            <v>61</v>
          </cell>
          <cell r="G247">
            <v>0</v>
          </cell>
          <cell r="H247">
            <v>217282</v>
          </cell>
          <cell r="I247">
            <v>0</v>
          </cell>
          <cell r="J247">
            <v>0</v>
          </cell>
          <cell r="K247">
            <v>2939.9999999999995</v>
          </cell>
          <cell r="L247">
            <v>0</v>
          </cell>
          <cell r="M247">
            <v>4919.9999999999991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666.48148148148073</v>
          </cell>
          <cell r="AB247">
            <v>0</v>
          </cell>
          <cell r="AC247">
            <v>8396.4705882352955</v>
          </cell>
          <cell r="AD247">
            <v>0</v>
          </cell>
          <cell r="AE247">
            <v>2246.3999999999992</v>
          </cell>
          <cell r="AF247">
            <v>0</v>
          </cell>
          <cell r="AG247">
            <v>134400</v>
          </cell>
          <cell r="AH247">
            <v>57100</v>
          </cell>
          <cell r="AI247">
            <v>0</v>
          </cell>
          <cell r="AJ247">
            <v>0</v>
          </cell>
          <cell r="AK247">
            <v>2585.6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217282</v>
          </cell>
          <cell r="AU247">
            <v>19169.352069716773</v>
          </cell>
          <cell r="AV247">
            <v>194085.6</v>
          </cell>
          <cell r="AW247">
            <v>0</v>
          </cell>
          <cell r="AX247">
            <v>430536.95206971676</v>
          </cell>
          <cell r="AY247">
            <v>427951.35206971678</v>
          </cell>
          <cell r="AZ247">
            <v>4610</v>
          </cell>
          <cell r="BA247">
            <v>281210</v>
          </cell>
          <cell r="BB247">
            <v>0</v>
          </cell>
          <cell r="BC247">
            <v>0</v>
          </cell>
          <cell r="BD247">
            <v>430536.95206971676</v>
          </cell>
          <cell r="BE247">
            <v>430536.95206971676</v>
          </cell>
          <cell r="BF247">
            <v>0</v>
          </cell>
          <cell r="BG247">
            <v>283795.59999999998</v>
          </cell>
          <cell r="BH247">
            <v>89709.999999999971</v>
          </cell>
          <cell r="BI247">
            <v>236451.35206971676</v>
          </cell>
          <cell r="BJ247">
            <v>3876.2516732740451</v>
          </cell>
          <cell r="BK247">
            <v>2889.804249180328</v>
          </cell>
          <cell r="BL247">
            <v>0.34135440986133081</v>
          </cell>
          <cell r="BM247">
            <v>-0.30376797815947276</v>
          </cell>
          <cell r="BN247">
            <v>-53547.629637059843</v>
          </cell>
          <cell r="BO247">
            <v>376989.32243265689</v>
          </cell>
        </row>
        <row r="248">
          <cell r="C248">
            <v>9262177</v>
          </cell>
          <cell r="D248" t="str">
            <v>Wells-Next-the-Sea Primary and Nursery School</v>
          </cell>
          <cell r="E248">
            <v>196</v>
          </cell>
          <cell r="F248">
            <v>196</v>
          </cell>
          <cell r="G248">
            <v>0</v>
          </cell>
          <cell r="H248">
            <v>698152</v>
          </cell>
          <cell r="I248">
            <v>0</v>
          </cell>
          <cell r="J248">
            <v>0</v>
          </cell>
          <cell r="K248">
            <v>23519.999999999956</v>
          </cell>
          <cell r="L248">
            <v>0</v>
          </cell>
          <cell r="M248">
            <v>39359.999999999927</v>
          </cell>
          <cell r="N248">
            <v>0</v>
          </cell>
          <cell r="O248">
            <v>944.82051282051214</v>
          </cell>
          <cell r="P248">
            <v>572.92307692307929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6607.9999999999955</v>
          </cell>
          <cell r="AB248">
            <v>0</v>
          </cell>
          <cell r="AC248">
            <v>62779.03614457832</v>
          </cell>
          <cell r="AD248">
            <v>0</v>
          </cell>
          <cell r="AE248">
            <v>0</v>
          </cell>
          <cell r="AF248">
            <v>0</v>
          </cell>
          <cell r="AG248">
            <v>134400</v>
          </cell>
          <cell r="AH248">
            <v>0</v>
          </cell>
          <cell r="AI248">
            <v>0</v>
          </cell>
          <cell r="AJ248">
            <v>0</v>
          </cell>
          <cell r="AK248">
            <v>3645.6959999999999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698152</v>
          </cell>
          <cell r="AU248">
            <v>133784.77973432181</v>
          </cell>
          <cell r="AV248">
            <v>138045.696</v>
          </cell>
          <cell r="AW248">
            <v>0</v>
          </cell>
          <cell r="AX248">
            <v>969982.47573432187</v>
          </cell>
          <cell r="AY248">
            <v>966336.77973432187</v>
          </cell>
          <cell r="AZ248">
            <v>4610</v>
          </cell>
          <cell r="BA248">
            <v>903560</v>
          </cell>
          <cell r="BB248">
            <v>0</v>
          </cell>
          <cell r="BC248">
            <v>0</v>
          </cell>
          <cell r="BD248">
            <v>969982.47573432187</v>
          </cell>
          <cell r="BE248">
            <v>969982.47573432187</v>
          </cell>
          <cell r="BF248">
            <v>0</v>
          </cell>
          <cell r="BG248">
            <v>907205.696</v>
          </cell>
          <cell r="BH248">
            <v>769160</v>
          </cell>
          <cell r="BI248">
            <v>831936.77973432187</v>
          </cell>
          <cell r="BJ248">
            <v>4244.5754068077649</v>
          </cell>
          <cell r="BK248">
            <v>4175.9579923469391</v>
          </cell>
          <cell r="BL248">
            <v>1.6431538484481249E-2</v>
          </cell>
          <cell r="BM248">
            <v>0</v>
          </cell>
          <cell r="BN248">
            <v>0</v>
          </cell>
          <cell r="BO248">
            <v>969982.47573432187</v>
          </cell>
        </row>
        <row r="249">
          <cell r="C249">
            <v>9262179</v>
          </cell>
          <cell r="D249" t="str">
            <v>Diamond Academy</v>
          </cell>
          <cell r="E249">
            <v>183</v>
          </cell>
          <cell r="F249">
            <v>183</v>
          </cell>
          <cell r="G249">
            <v>0</v>
          </cell>
          <cell r="H249">
            <v>651846</v>
          </cell>
          <cell r="I249">
            <v>0</v>
          </cell>
          <cell r="J249">
            <v>0</v>
          </cell>
          <cell r="K249">
            <v>45079.999999999956</v>
          </cell>
          <cell r="L249">
            <v>0</v>
          </cell>
          <cell r="M249">
            <v>78719.999999999971</v>
          </cell>
          <cell r="N249">
            <v>0</v>
          </cell>
          <cell r="O249">
            <v>472.58241758241809</v>
          </cell>
          <cell r="P249">
            <v>21779.010989011011</v>
          </cell>
          <cell r="Q249">
            <v>1342.3351648351661</v>
          </cell>
          <cell r="R249">
            <v>34136.538461538497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7669.9999999999982</v>
          </cell>
          <cell r="AB249">
            <v>0</v>
          </cell>
          <cell r="AC249">
            <v>80921.965317919137</v>
          </cell>
          <cell r="AD249">
            <v>0</v>
          </cell>
          <cell r="AE249">
            <v>979.20000000000346</v>
          </cell>
          <cell r="AF249">
            <v>0</v>
          </cell>
          <cell r="AG249">
            <v>134400</v>
          </cell>
          <cell r="AH249">
            <v>0</v>
          </cell>
          <cell r="AI249">
            <v>0</v>
          </cell>
          <cell r="AJ249">
            <v>0</v>
          </cell>
          <cell r="AK249">
            <v>3645.6959999999999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651846</v>
          </cell>
          <cell r="AU249">
            <v>271101.63235088618</v>
          </cell>
          <cell r="AV249">
            <v>138045.696</v>
          </cell>
          <cell r="AW249">
            <v>0</v>
          </cell>
          <cell r="AX249">
            <v>1060993.3283508862</v>
          </cell>
          <cell r="AY249">
            <v>1057347.6323508862</v>
          </cell>
          <cell r="AZ249">
            <v>4610</v>
          </cell>
          <cell r="BA249">
            <v>843630</v>
          </cell>
          <cell r="BB249">
            <v>0</v>
          </cell>
          <cell r="BC249">
            <v>0</v>
          </cell>
          <cell r="BD249">
            <v>1060993.3283508862</v>
          </cell>
          <cell r="BE249">
            <v>1060993.3283508862</v>
          </cell>
          <cell r="BF249">
            <v>0</v>
          </cell>
          <cell r="BG249">
            <v>847275.696</v>
          </cell>
          <cell r="BH249">
            <v>709230</v>
          </cell>
          <cell r="BI249">
            <v>922947.63235088624</v>
          </cell>
          <cell r="BJ249">
            <v>5043.4296849775201</v>
          </cell>
          <cell r="BK249">
            <v>4909.9321245901638</v>
          </cell>
          <cell r="BL249">
            <v>2.7189288364856869E-2</v>
          </cell>
          <cell r="BM249">
            <v>0</v>
          </cell>
          <cell r="BN249">
            <v>0</v>
          </cell>
          <cell r="BO249">
            <v>1060993.3283508862</v>
          </cell>
        </row>
        <row r="250">
          <cell r="C250">
            <v>9262181</v>
          </cell>
          <cell r="D250" t="str">
            <v>Admirals Academy</v>
          </cell>
          <cell r="E250">
            <v>241</v>
          </cell>
          <cell r="F250">
            <v>241</v>
          </cell>
          <cell r="G250">
            <v>0</v>
          </cell>
          <cell r="H250">
            <v>858442</v>
          </cell>
          <cell r="I250">
            <v>0</v>
          </cell>
          <cell r="J250">
            <v>0</v>
          </cell>
          <cell r="K250">
            <v>20090.000000000022</v>
          </cell>
          <cell r="L250">
            <v>0</v>
          </cell>
          <cell r="M250">
            <v>35260.000000000036</v>
          </cell>
          <cell r="N250">
            <v>0</v>
          </cell>
          <cell r="O250">
            <v>1895.7322175732195</v>
          </cell>
          <cell r="P250">
            <v>2586.4644351464449</v>
          </cell>
          <cell r="Q250">
            <v>4038.5146443514664</v>
          </cell>
          <cell r="R250">
            <v>3423.4100418410053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8849.9999999999945</v>
          </cell>
          <cell r="AB250">
            <v>0</v>
          </cell>
          <cell r="AC250">
            <v>85408.219547623943</v>
          </cell>
          <cell r="AD250">
            <v>0</v>
          </cell>
          <cell r="AE250">
            <v>0</v>
          </cell>
          <cell r="AF250">
            <v>0</v>
          </cell>
          <cell r="AG250">
            <v>134400</v>
          </cell>
          <cell r="AH250">
            <v>0</v>
          </cell>
          <cell r="AI250">
            <v>0</v>
          </cell>
          <cell r="AJ250">
            <v>0</v>
          </cell>
          <cell r="AK250">
            <v>6308.8639999999996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858442</v>
          </cell>
          <cell r="AU250">
            <v>161552.34088653614</v>
          </cell>
          <cell r="AV250">
            <v>140708.864</v>
          </cell>
          <cell r="AW250">
            <v>0</v>
          </cell>
          <cell r="AX250">
            <v>1160703.2048865361</v>
          </cell>
          <cell r="AY250">
            <v>1154394.3408865361</v>
          </cell>
          <cell r="AZ250">
            <v>4610</v>
          </cell>
          <cell r="BA250">
            <v>1111010</v>
          </cell>
          <cell r="BB250">
            <v>0</v>
          </cell>
          <cell r="BC250">
            <v>0</v>
          </cell>
          <cell r="BD250">
            <v>1160703.2048865361</v>
          </cell>
          <cell r="BE250">
            <v>1160703.2048865361</v>
          </cell>
          <cell r="BF250">
            <v>0</v>
          </cell>
          <cell r="BG250">
            <v>1117318.8640000001</v>
          </cell>
          <cell r="BH250">
            <v>976610.00000000012</v>
          </cell>
          <cell r="BI250">
            <v>1019994.3408865362</v>
          </cell>
          <cell r="BJ250">
            <v>4232.3416634296109</v>
          </cell>
          <cell r="BK250">
            <v>4123.158602489626</v>
          </cell>
          <cell r="BL250">
            <v>2.6480441687122706E-2</v>
          </cell>
          <cell r="BM250">
            <v>0</v>
          </cell>
          <cell r="BN250">
            <v>0</v>
          </cell>
          <cell r="BO250">
            <v>1160703.2048865361</v>
          </cell>
        </row>
        <row r="251">
          <cell r="C251">
            <v>9262182</v>
          </cell>
          <cell r="D251" t="str">
            <v>Norwich Road Academy</v>
          </cell>
          <cell r="E251">
            <v>297</v>
          </cell>
          <cell r="F251">
            <v>297</v>
          </cell>
          <cell r="G251">
            <v>0</v>
          </cell>
          <cell r="H251">
            <v>1057914</v>
          </cell>
          <cell r="I251">
            <v>0</v>
          </cell>
          <cell r="J251">
            <v>0</v>
          </cell>
          <cell r="K251">
            <v>46060.000000000073</v>
          </cell>
          <cell r="L251">
            <v>0</v>
          </cell>
          <cell r="M251">
            <v>78719.999999999942</v>
          </cell>
          <cell r="N251">
            <v>0</v>
          </cell>
          <cell r="O251">
            <v>7073.817567567542</v>
          </cell>
          <cell r="P251">
            <v>6005.2195945945914</v>
          </cell>
          <cell r="Q251">
            <v>15181.114864864883</v>
          </cell>
          <cell r="R251">
            <v>6326.3006756756731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53120.905511811092</v>
          </cell>
          <cell r="AB251">
            <v>0</v>
          </cell>
          <cell r="AC251">
            <v>100502.04216664789</v>
          </cell>
          <cell r="AD251">
            <v>0</v>
          </cell>
          <cell r="AE251">
            <v>0</v>
          </cell>
          <cell r="AF251">
            <v>0</v>
          </cell>
          <cell r="AG251">
            <v>134400</v>
          </cell>
          <cell r="AH251">
            <v>0</v>
          </cell>
          <cell r="AI251">
            <v>0</v>
          </cell>
          <cell r="AJ251">
            <v>0</v>
          </cell>
          <cell r="AK251">
            <v>4188.6719999999996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1057914</v>
          </cell>
          <cell r="AU251">
            <v>312989.40038116166</v>
          </cell>
          <cell r="AV251">
            <v>138588.67199999999</v>
          </cell>
          <cell r="AW251">
            <v>0</v>
          </cell>
          <cell r="AX251">
            <v>1509492.0723811616</v>
          </cell>
          <cell r="AY251">
            <v>1505303.4003811616</v>
          </cell>
          <cell r="AZ251">
            <v>4610</v>
          </cell>
          <cell r="BA251">
            <v>1369170</v>
          </cell>
          <cell r="BB251">
            <v>0</v>
          </cell>
          <cell r="BC251">
            <v>0</v>
          </cell>
          <cell r="BD251">
            <v>1509492.0723811616</v>
          </cell>
          <cell r="BE251">
            <v>1509492.0723811619</v>
          </cell>
          <cell r="BF251">
            <v>0</v>
          </cell>
          <cell r="BG251">
            <v>1373358.672</v>
          </cell>
          <cell r="BH251">
            <v>1234770</v>
          </cell>
          <cell r="BI251">
            <v>1370903.4003811616</v>
          </cell>
          <cell r="BJ251">
            <v>4615.8363649197363</v>
          </cell>
          <cell r="BK251">
            <v>4464.0040239057234</v>
          </cell>
          <cell r="BL251">
            <v>3.4012590535518625E-2</v>
          </cell>
          <cell r="BM251">
            <v>0</v>
          </cell>
          <cell r="BN251">
            <v>0</v>
          </cell>
          <cell r="BO251">
            <v>1509492.0723811616</v>
          </cell>
        </row>
        <row r="252">
          <cell r="C252">
            <v>9262183</v>
          </cell>
          <cell r="D252" t="str">
            <v>Corpusty Primary School</v>
          </cell>
          <cell r="E252">
            <v>25</v>
          </cell>
          <cell r="F252">
            <v>25</v>
          </cell>
          <cell r="G252">
            <v>0</v>
          </cell>
          <cell r="H252">
            <v>89050</v>
          </cell>
          <cell r="I252">
            <v>0</v>
          </cell>
          <cell r="J252">
            <v>0</v>
          </cell>
          <cell r="K252">
            <v>2940</v>
          </cell>
          <cell r="L252">
            <v>0</v>
          </cell>
          <cell r="M252">
            <v>4920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670.45454545454606</v>
          </cell>
          <cell r="AB252">
            <v>0</v>
          </cell>
          <cell r="AC252">
            <v>9838.636363636364</v>
          </cell>
          <cell r="AD252">
            <v>0</v>
          </cell>
          <cell r="AE252">
            <v>2400</v>
          </cell>
          <cell r="AF252">
            <v>0</v>
          </cell>
          <cell r="AG252">
            <v>134400</v>
          </cell>
          <cell r="AH252">
            <v>57100</v>
          </cell>
          <cell r="AI252">
            <v>0</v>
          </cell>
          <cell r="AJ252">
            <v>0</v>
          </cell>
          <cell r="AK252">
            <v>1515.1615999999999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89050</v>
          </cell>
          <cell r="AU252">
            <v>20769.090909090912</v>
          </cell>
          <cell r="AV252">
            <v>193015.16159999999</v>
          </cell>
          <cell r="AW252">
            <v>0</v>
          </cell>
          <cell r="AX252">
            <v>302834.25250909093</v>
          </cell>
          <cell r="AY252">
            <v>301319.09090909094</v>
          </cell>
          <cell r="AZ252">
            <v>4610</v>
          </cell>
          <cell r="BA252">
            <v>115250</v>
          </cell>
          <cell r="BB252">
            <v>0</v>
          </cell>
          <cell r="BC252">
            <v>0</v>
          </cell>
          <cell r="BD252">
            <v>302834.25250909093</v>
          </cell>
          <cell r="BE252">
            <v>302834.25250909093</v>
          </cell>
          <cell r="BF252">
            <v>0</v>
          </cell>
          <cell r="BG252">
            <v>116765.16160000001</v>
          </cell>
          <cell r="BH252">
            <v>-76250</v>
          </cell>
          <cell r="BI252">
            <v>109819.09090909093</v>
          </cell>
          <cell r="BJ252">
            <v>4392.7636363636375</v>
          </cell>
          <cell r="BK252">
            <v>3483.5984960000005</v>
          </cell>
          <cell r="BL252">
            <v>0.26098447952815879</v>
          </cell>
          <cell r="BM252">
            <v>-0.22339804782630074</v>
          </cell>
          <cell r="BN252">
            <v>-19455.727585425935</v>
          </cell>
          <cell r="BO252">
            <v>283378.52492366498</v>
          </cell>
        </row>
        <row r="253">
          <cell r="C253">
            <v>9262186</v>
          </cell>
          <cell r="D253" t="str">
            <v>Spooner Row Primary School</v>
          </cell>
          <cell r="E253">
            <v>100</v>
          </cell>
          <cell r="F253">
            <v>100</v>
          </cell>
          <cell r="G253">
            <v>0</v>
          </cell>
          <cell r="H253">
            <v>356200</v>
          </cell>
          <cell r="I253">
            <v>0</v>
          </cell>
          <cell r="J253">
            <v>0</v>
          </cell>
          <cell r="K253">
            <v>2450</v>
          </cell>
          <cell r="L253">
            <v>0</v>
          </cell>
          <cell r="M253">
            <v>4920</v>
          </cell>
          <cell r="N253">
            <v>0</v>
          </cell>
          <cell r="O253">
            <v>2350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19318.604651162808</v>
          </cell>
          <cell r="AD253">
            <v>0</v>
          </cell>
          <cell r="AE253">
            <v>0</v>
          </cell>
          <cell r="AF253">
            <v>0</v>
          </cell>
          <cell r="AG253">
            <v>134400</v>
          </cell>
          <cell r="AH253">
            <v>37965.020026702259</v>
          </cell>
          <cell r="AI253">
            <v>0</v>
          </cell>
          <cell r="AJ253">
            <v>0</v>
          </cell>
          <cell r="AK253">
            <v>868.76160000000004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356200</v>
          </cell>
          <cell r="AU253">
            <v>29038.604651162808</v>
          </cell>
          <cell r="AV253">
            <v>173233.78162670226</v>
          </cell>
          <cell r="AW253">
            <v>0</v>
          </cell>
          <cell r="AX253">
            <v>558472.38627786504</v>
          </cell>
          <cell r="AY253">
            <v>557603.62467786507</v>
          </cell>
          <cell r="AZ253">
            <v>4610</v>
          </cell>
          <cell r="BA253">
            <v>461000</v>
          </cell>
          <cell r="BB253">
            <v>0</v>
          </cell>
          <cell r="BC253">
            <v>0</v>
          </cell>
          <cell r="BD253">
            <v>558472.38627786504</v>
          </cell>
          <cell r="BE253">
            <v>558472.38627786504</v>
          </cell>
          <cell r="BF253">
            <v>0</v>
          </cell>
          <cell r="BG253">
            <v>461868.76160000003</v>
          </cell>
          <cell r="BH253">
            <v>288634.97997329774</v>
          </cell>
          <cell r="BI253">
            <v>385238.60465116275</v>
          </cell>
          <cell r="BJ253">
            <v>3852.3860465116277</v>
          </cell>
          <cell r="BK253">
            <v>3291.3247607329772</v>
          </cell>
          <cell r="BL253">
            <v>0.17046670461461916</v>
          </cell>
          <cell r="BM253">
            <v>-0.13288027291276111</v>
          </cell>
          <cell r="BN253">
            <v>-43735.21324507262</v>
          </cell>
          <cell r="BO253">
            <v>514737.1730327924</v>
          </cell>
        </row>
        <row r="254">
          <cell r="C254">
            <v>9262187</v>
          </cell>
          <cell r="D254" t="str">
            <v>Clenchwarton Primary School</v>
          </cell>
          <cell r="E254">
            <v>201</v>
          </cell>
          <cell r="F254">
            <v>201</v>
          </cell>
          <cell r="G254">
            <v>0</v>
          </cell>
          <cell r="H254">
            <v>715962</v>
          </cell>
          <cell r="I254">
            <v>0</v>
          </cell>
          <cell r="J254">
            <v>0</v>
          </cell>
          <cell r="K254">
            <v>12249.999999999969</v>
          </cell>
          <cell r="L254">
            <v>0</v>
          </cell>
          <cell r="M254">
            <v>22139.999999999964</v>
          </cell>
          <cell r="N254">
            <v>0</v>
          </cell>
          <cell r="O254">
            <v>12817.537688442211</v>
          </cell>
          <cell r="P254">
            <v>575.72864321608006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2044.6551724137898</v>
          </cell>
          <cell r="AB254">
            <v>0</v>
          </cell>
          <cell r="AC254">
            <v>58454.6120689655</v>
          </cell>
          <cell r="AD254">
            <v>0</v>
          </cell>
          <cell r="AE254">
            <v>0</v>
          </cell>
          <cell r="AF254">
            <v>0</v>
          </cell>
          <cell r="AG254">
            <v>134400</v>
          </cell>
          <cell r="AH254">
            <v>0</v>
          </cell>
          <cell r="AI254">
            <v>0</v>
          </cell>
          <cell r="AJ254">
            <v>0</v>
          </cell>
          <cell r="AK254">
            <v>2740.7359999999999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715962</v>
          </cell>
          <cell r="AU254">
            <v>108282.53357303751</v>
          </cell>
          <cell r="AV254">
            <v>137140.736</v>
          </cell>
          <cell r="AW254">
            <v>0</v>
          </cell>
          <cell r="AX254">
            <v>961385.26957303751</v>
          </cell>
          <cell r="AY254">
            <v>958644.53357303748</v>
          </cell>
          <cell r="AZ254">
            <v>4610</v>
          </cell>
          <cell r="BA254">
            <v>926610</v>
          </cell>
          <cell r="BB254">
            <v>0</v>
          </cell>
          <cell r="BC254">
            <v>0</v>
          </cell>
          <cell r="BD254">
            <v>961385.26957303751</v>
          </cell>
          <cell r="BE254">
            <v>961385.26957303751</v>
          </cell>
          <cell r="BF254">
            <v>0</v>
          </cell>
          <cell r="BG254">
            <v>929350.73600000003</v>
          </cell>
          <cell r="BH254">
            <v>792210</v>
          </cell>
          <cell r="BI254">
            <v>824244.53357303748</v>
          </cell>
          <cell r="BJ254">
            <v>4100.719072502674</v>
          </cell>
          <cell r="BK254">
            <v>3994.8754955223881</v>
          </cell>
          <cell r="BL254">
            <v>2.6494837473387968E-2</v>
          </cell>
          <cell r="BM254">
            <v>0</v>
          </cell>
          <cell r="BN254">
            <v>0</v>
          </cell>
          <cell r="BO254">
            <v>961385.26957303751</v>
          </cell>
        </row>
        <row r="255">
          <cell r="C255">
            <v>9262188</v>
          </cell>
          <cell r="D255" t="str">
            <v>Drayton Community Infant School</v>
          </cell>
          <cell r="E255">
            <v>246</v>
          </cell>
          <cell r="F255">
            <v>246</v>
          </cell>
          <cell r="G255">
            <v>0</v>
          </cell>
          <cell r="H255">
            <v>876252</v>
          </cell>
          <cell r="I255">
            <v>0</v>
          </cell>
          <cell r="J255">
            <v>0</v>
          </cell>
          <cell r="K255">
            <v>9310.0000000000018</v>
          </cell>
          <cell r="L255">
            <v>0</v>
          </cell>
          <cell r="M255">
            <v>15580.000000000004</v>
          </cell>
          <cell r="N255">
            <v>0</v>
          </cell>
          <cell r="O255">
            <v>235.95918367346908</v>
          </cell>
          <cell r="P255">
            <v>572.32653061224494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9794.7239263803658</v>
          </cell>
          <cell r="AB255">
            <v>0</v>
          </cell>
          <cell r="AC255">
            <v>104632.53597844156</v>
          </cell>
          <cell r="AD255">
            <v>0</v>
          </cell>
          <cell r="AE255">
            <v>0</v>
          </cell>
          <cell r="AF255">
            <v>0</v>
          </cell>
          <cell r="AG255">
            <v>134400</v>
          </cell>
          <cell r="AH255">
            <v>0</v>
          </cell>
          <cell r="AI255">
            <v>0</v>
          </cell>
          <cell r="AJ255">
            <v>0</v>
          </cell>
          <cell r="AK255">
            <v>5843.4560000000001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876252</v>
          </cell>
          <cell r="AU255">
            <v>140125.54561910767</v>
          </cell>
          <cell r="AV255">
            <v>140243.45600000001</v>
          </cell>
          <cell r="AW255">
            <v>0</v>
          </cell>
          <cell r="AX255">
            <v>1156621.0016191076</v>
          </cell>
          <cell r="AY255">
            <v>1150777.5456191076</v>
          </cell>
          <cell r="AZ255">
            <v>4610</v>
          </cell>
          <cell r="BA255">
            <v>1134060</v>
          </cell>
          <cell r="BB255">
            <v>0</v>
          </cell>
          <cell r="BC255">
            <v>0</v>
          </cell>
          <cell r="BD255">
            <v>1156621.0016191076</v>
          </cell>
          <cell r="BE255">
            <v>1156621.0016191076</v>
          </cell>
          <cell r="BF255">
            <v>0</v>
          </cell>
          <cell r="BG255">
            <v>1139903.456</v>
          </cell>
          <cell r="BH255">
            <v>999660</v>
          </cell>
          <cell r="BI255">
            <v>1016377.5456191076</v>
          </cell>
          <cell r="BJ255">
            <v>4131.616039102063</v>
          </cell>
          <cell r="BK255">
            <v>4057.5063723577232</v>
          </cell>
          <cell r="BL255">
            <v>1.8264830648011141E-2</v>
          </cell>
          <cell r="BM255">
            <v>0</v>
          </cell>
          <cell r="BN255">
            <v>0</v>
          </cell>
          <cell r="BO255">
            <v>1156621.0016191076</v>
          </cell>
        </row>
        <row r="256">
          <cell r="C256">
            <v>9262189</v>
          </cell>
          <cell r="D256" t="str">
            <v>Kenninghall Primary School</v>
          </cell>
          <cell r="E256">
            <v>86</v>
          </cell>
          <cell r="F256">
            <v>86</v>
          </cell>
          <cell r="G256">
            <v>0</v>
          </cell>
          <cell r="H256">
            <v>306332</v>
          </cell>
          <cell r="I256">
            <v>0</v>
          </cell>
          <cell r="J256">
            <v>0</v>
          </cell>
          <cell r="K256">
            <v>8819.9999999999854</v>
          </cell>
          <cell r="L256">
            <v>0</v>
          </cell>
          <cell r="M256">
            <v>15580.000000000035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30169.003378378384</v>
          </cell>
          <cell r="AD256">
            <v>0</v>
          </cell>
          <cell r="AE256">
            <v>3686.4000000000269</v>
          </cell>
          <cell r="AF256">
            <v>0</v>
          </cell>
          <cell r="AG256">
            <v>134400</v>
          </cell>
          <cell r="AH256">
            <v>48637.917222963944</v>
          </cell>
          <cell r="AI256">
            <v>0</v>
          </cell>
          <cell r="AJ256">
            <v>0</v>
          </cell>
          <cell r="AK256">
            <v>2120.192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306332</v>
          </cell>
          <cell r="AU256">
            <v>58255.403378378425</v>
          </cell>
          <cell r="AV256">
            <v>185158.10922296395</v>
          </cell>
          <cell r="AW256">
            <v>0</v>
          </cell>
          <cell r="AX256">
            <v>549745.5126013424</v>
          </cell>
          <cell r="AY256">
            <v>547625.32060134236</v>
          </cell>
          <cell r="AZ256">
            <v>4610</v>
          </cell>
          <cell r="BA256">
            <v>396460</v>
          </cell>
          <cell r="BB256">
            <v>0</v>
          </cell>
          <cell r="BC256">
            <v>0</v>
          </cell>
          <cell r="BD256">
            <v>549745.5126013424</v>
          </cell>
          <cell r="BE256">
            <v>549745.5126013424</v>
          </cell>
          <cell r="BF256">
            <v>0</v>
          </cell>
          <cell r="BG256">
            <v>398580.19199999998</v>
          </cell>
          <cell r="BH256">
            <v>213422.08277703603</v>
          </cell>
          <cell r="BI256">
            <v>364587.40337837848</v>
          </cell>
          <cell r="BJ256">
            <v>4239.3884113764943</v>
          </cell>
          <cell r="BK256">
            <v>3317.3860125236752</v>
          </cell>
          <cell r="BL256">
            <v>0.27793039319877433</v>
          </cell>
          <cell r="BM256">
            <v>-0.24034396149691628</v>
          </cell>
          <cell r="BN256">
            <v>-68568.977861538297</v>
          </cell>
          <cell r="BO256">
            <v>481176.5347398041</v>
          </cell>
        </row>
        <row r="257">
          <cell r="C257">
            <v>9262190</v>
          </cell>
          <cell r="D257" t="str">
            <v>Queensway Infant Academy and Nursery</v>
          </cell>
          <cell r="E257">
            <v>140</v>
          </cell>
          <cell r="F257">
            <v>140</v>
          </cell>
          <cell r="G257">
            <v>0</v>
          </cell>
          <cell r="H257">
            <v>498680</v>
          </cell>
          <cell r="I257">
            <v>0</v>
          </cell>
          <cell r="J257">
            <v>0</v>
          </cell>
          <cell r="K257">
            <v>33810.000000000007</v>
          </cell>
          <cell r="L257">
            <v>0</v>
          </cell>
          <cell r="M257">
            <v>56580.000000000015</v>
          </cell>
          <cell r="N257">
            <v>0</v>
          </cell>
          <cell r="O257">
            <v>234.99999999999989</v>
          </cell>
          <cell r="P257">
            <v>14819.999999999984</v>
          </cell>
          <cell r="Q257">
            <v>444.99999999999983</v>
          </cell>
          <cell r="R257">
            <v>24249.999999999989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29152.941176470569</v>
          </cell>
          <cell r="AB257">
            <v>0</v>
          </cell>
          <cell r="AC257">
            <v>74116.83464663128</v>
          </cell>
          <cell r="AD257">
            <v>0</v>
          </cell>
          <cell r="AE257">
            <v>0</v>
          </cell>
          <cell r="AF257">
            <v>0</v>
          </cell>
          <cell r="AG257">
            <v>134400</v>
          </cell>
          <cell r="AH257">
            <v>0</v>
          </cell>
          <cell r="AI257">
            <v>0</v>
          </cell>
          <cell r="AJ257">
            <v>0</v>
          </cell>
          <cell r="AK257">
            <v>3387.136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498680</v>
          </cell>
          <cell r="AU257">
            <v>233409.77582310187</v>
          </cell>
          <cell r="AV257">
            <v>137787.136</v>
          </cell>
          <cell r="AW257">
            <v>0</v>
          </cell>
          <cell r="AX257">
            <v>869876.91182310181</v>
          </cell>
          <cell r="AY257">
            <v>866489.77582310175</v>
          </cell>
          <cell r="AZ257">
            <v>4610</v>
          </cell>
          <cell r="BA257">
            <v>645400</v>
          </cell>
          <cell r="BB257">
            <v>0</v>
          </cell>
          <cell r="BC257">
            <v>0</v>
          </cell>
          <cell r="BD257">
            <v>869876.91182310181</v>
          </cell>
          <cell r="BE257">
            <v>869876.91182310181</v>
          </cell>
          <cell r="BF257">
            <v>0</v>
          </cell>
          <cell r="BG257">
            <v>648787.13600000006</v>
          </cell>
          <cell r="BH257">
            <v>511000.00000000006</v>
          </cell>
          <cell r="BI257">
            <v>732089.77582310175</v>
          </cell>
          <cell r="BJ257">
            <v>5229.2126844507266</v>
          </cell>
          <cell r="BK257">
            <v>4868.7943749999995</v>
          </cell>
          <cell r="BL257">
            <v>7.4026192459755932E-2</v>
          </cell>
          <cell r="BM257">
            <v>-3.6439760757897871E-2</v>
          </cell>
          <cell r="BN257">
            <v>-24838.478308615842</v>
          </cell>
          <cell r="BO257">
            <v>845038.43351448595</v>
          </cell>
        </row>
        <row r="258">
          <cell r="C258">
            <v>9262191</v>
          </cell>
          <cell r="D258" t="str">
            <v>Angel Road Junior School</v>
          </cell>
          <cell r="E258">
            <v>257</v>
          </cell>
          <cell r="F258">
            <v>257</v>
          </cell>
          <cell r="G258">
            <v>0</v>
          </cell>
          <cell r="H258">
            <v>915434</v>
          </cell>
          <cell r="I258">
            <v>0</v>
          </cell>
          <cell r="J258">
            <v>0</v>
          </cell>
          <cell r="K258">
            <v>35770.000000000015</v>
          </cell>
          <cell r="L258">
            <v>0</v>
          </cell>
          <cell r="M258">
            <v>63139.999999999956</v>
          </cell>
          <cell r="N258">
            <v>0</v>
          </cell>
          <cell r="O258">
            <v>14805</v>
          </cell>
          <cell r="P258">
            <v>7125.0000000000009</v>
          </cell>
          <cell r="Q258">
            <v>19134.999999999971</v>
          </cell>
          <cell r="R258">
            <v>9215.0000000000055</v>
          </cell>
          <cell r="S258">
            <v>21114.999999999989</v>
          </cell>
          <cell r="T258">
            <v>1360.0000000000009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15339.999999999958</v>
          </cell>
          <cell r="AB258">
            <v>0</v>
          </cell>
          <cell r="AC258">
            <v>99212.0390625</v>
          </cell>
          <cell r="AD258">
            <v>0</v>
          </cell>
          <cell r="AE258">
            <v>0</v>
          </cell>
          <cell r="AF258">
            <v>0</v>
          </cell>
          <cell r="AG258">
            <v>134400</v>
          </cell>
          <cell r="AH258">
            <v>0</v>
          </cell>
          <cell r="AI258">
            <v>0</v>
          </cell>
          <cell r="AJ258">
            <v>0</v>
          </cell>
          <cell r="AK258">
            <v>4498.9440000000004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915434</v>
          </cell>
          <cell r="AU258">
            <v>286217.03906249988</v>
          </cell>
          <cell r="AV258">
            <v>138898.94399999999</v>
          </cell>
          <cell r="AW258">
            <v>0</v>
          </cell>
          <cell r="AX258">
            <v>1340549.9830624999</v>
          </cell>
          <cell r="AY258">
            <v>1336051.0390625</v>
          </cell>
          <cell r="AZ258">
            <v>4610</v>
          </cell>
          <cell r="BA258">
            <v>1184770</v>
          </cell>
          <cell r="BB258">
            <v>0</v>
          </cell>
          <cell r="BC258">
            <v>0</v>
          </cell>
          <cell r="BD258">
            <v>1340549.9830624999</v>
          </cell>
          <cell r="BE258">
            <v>1340549.9830624999</v>
          </cell>
          <cell r="BF258">
            <v>0</v>
          </cell>
          <cell r="BG258">
            <v>1189268.9439999999</v>
          </cell>
          <cell r="BH258">
            <v>1050370</v>
          </cell>
          <cell r="BI258">
            <v>1201651.0390625</v>
          </cell>
          <cell r="BJ258">
            <v>4675.6849768968868</v>
          </cell>
          <cell r="BK258">
            <v>4586.0665229571987</v>
          </cell>
          <cell r="BL258">
            <v>1.9541464017381972E-2</v>
          </cell>
          <cell r="BM258">
            <v>0</v>
          </cell>
          <cell r="BN258">
            <v>0</v>
          </cell>
          <cell r="BO258">
            <v>1340549.9830624999</v>
          </cell>
        </row>
        <row r="259">
          <cell r="C259">
            <v>9262196</v>
          </cell>
          <cell r="D259" t="str">
            <v>Heacham Infant and Nursery School</v>
          </cell>
          <cell r="E259">
            <v>75</v>
          </cell>
          <cell r="F259">
            <v>75</v>
          </cell>
          <cell r="G259">
            <v>0</v>
          </cell>
          <cell r="H259">
            <v>267150</v>
          </cell>
          <cell r="I259">
            <v>0</v>
          </cell>
          <cell r="J259">
            <v>0</v>
          </cell>
          <cell r="K259">
            <v>7839.9999999999873</v>
          </cell>
          <cell r="L259">
            <v>0</v>
          </cell>
          <cell r="M259">
            <v>14760</v>
          </cell>
          <cell r="N259">
            <v>0</v>
          </cell>
          <cell r="O259">
            <v>0</v>
          </cell>
          <cell r="P259">
            <v>577.70270270270214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804.5454545454553</v>
          </cell>
          <cell r="AB259">
            <v>0</v>
          </cell>
          <cell r="AC259">
            <v>23676.125743415458</v>
          </cell>
          <cell r="AD259">
            <v>0</v>
          </cell>
          <cell r="AE259">
            <v>0</v>
          </cell>
          <cell r="AF259">
            <v>0</v>
          </cell>
          <cell r="AG259">
            <v>134400</v>
          </cell>
          <cell r="AH259">
            <v>0</v>
          </cell>
          <cell r="AI259">
            <v>0</v>
          </cell>
          <cell r="AJ259">
            <v>0</v>
          </cell>
          <cell r="AK259">
            <v>2637.3119999999999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267150</v>
          </cell>
          <cell r="AU259">
            <v>47658.373900663602</v>
          </cell>
          <cell r="AV259">
            <v>137037.31200000001</v>
          </cell>
          <cell r="AW259">
            <v>0</v>
          </cell>
          <cell r="AX259">
            <v>451845.68590066361</v>
          </cell>
          <cell r="AY259">
            <v>449208.37390066363</v>
          </cell>
          <cell r="AZ259">
            <v>4610</v>
          </cell>
          <cell r="BA259">
            <v>345750</v>
          </cell>
          <cell r="BB259">
            <v>0</v>
          </cell>
          <cell r="BC259">
            <v>0</v>
          </cell>
          <cell r="BD259">
            <v>451845.68590066361</v>
          </cell>
          <cell r="BE259">
            <v>451845.68590066361</v>
          </cell>
          <cell r="BF259">
            <v>0</v>
          </cell>
          <cell r="BG259">
            <v>348387.31199999998</v>
          </cell>
          <cell r="BH259">
            <v>211349.99999999997</v>
          </cell>
          <cell r="BI259">
            <v>314808.37390066363</v>
          </cell>
          <cell r="BJ259">
            <v>4197.444985342182</v>
          </cell>
          <cell r="BK259">
            <v>4017.683265333334</v>
          </cell>
          <cell r="BL259">
            <v>4.4742631048078338E-2</v>
          </cell>
          <cell r="BM259">
            <v>-7.1561993462202766E-3</v>
          </cell>
          <cell r="BN259">
            <v>-2156.3506767523913</v>
          </cell>
          <cell r="BO259">
            <v>449689.33522391121</v>
          </cell>
        </row>
        <row r="260">
          <cell r="C260">
            <v>9262197</v>
          </cell>
          <cell r="D260" t="str">
            <v>Diss Church of England Junior Academy</v>
          </cell>
          <cell r="E260">
            <v>199</v>
          </cell>
          <cell r="F260">
            <v>199</v>
          </cell>
          <cell r="G260">
            <v>0</v>
          </cell>
          <cell r="H260">
            <v>708838</v>
          </cell>
          <cell r="I260">
            <v>0</v>
          </cell>
          <cell r="J260">
            <v>0</v>
          </cell>
          <cell r="K260">
            <v>30869.999999999971</v>
          </cell>
          <cell r="L260">
            <v>0</v>
          </cell>
          <cell r="M260">
            <v>52479.999999999993</v>
          </cell>
          <cell r="N260">
            <v>0</v>
          </cell>
          <cell r="O260">
            <v>15115.959595959584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13569.999999999978</v>
          </cell>
          <cell r="AB260">
            <v>0</v>
          </cell>
          <cell r="AC260">
            <v>99572.585067319393</v>
          </cell>
          <cell r="AD260">
            <v>0</v>
          </cell>
          <cell r="AE260">
            <v>0</v>
          </cell>
          <cell r="AF260">
            <v>0</v>
          </cell>
          <cell r="AG260">
            <v>134400</v>
          </cell>
          <cell r="AH260">
            <v>0</v>
          </cell>
          <cell r="AI260">
            <v>0</v>
          </cell>
          <cell r="AJ260">
            <v>0</v>
          </cell>
          <cell r="AK260">
            <v>3955.9679999999998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708838</v>
          </cell>
          <cell r="AU260">
            <v>211608.54466327894</v>
          </cell>
          <cell r="AV260">
            <v>138355.96799999999</v>
          </cell>
          <cell r="AW260">
            <v>0</v>
          </cell>
          <cell r="AX260">
            <v>1058802.512663279</v>
          </cell>
          <cell r="AY260">
            <v>1054846.5446632789</v>
          </cell>
          <cell r="AZ260">
            <v>4610</v>
          </cell>
          <cell r="BA260">
            <v>917390</v>
          </cell>
          <cell r="BB260">
            <v>0</v>
          </cell>
          <cell r="BC260">
            <v>0</v>
          </cell>
          <cell r="BD260">
            <v>1058802.512663279</v>
          </cell>
          <cell r="BE260">
            <v>1058802.5126632792</v>
          </cell>
          <cell r="BF260">
            <v>0</v>
          </cell>
          <cell r="BG260">
            <v>921345.96799999999</v>
          </cell>
          <cell r="BH260">
            <v>782990</v>
          </cell>
          <cell r="BI260">
            <v>920446.54466327897</v>
          </cell>
          <cell r="BJ260">
            <v>4625.3595209209998</v>
          </cell>
          <cell r="BK260">
            <v>4436.3795778894473</v>
          </cell>
          <cell r="BL260">
            <v>4.2597784908535108E-2</v>
          </cell>
          <cell r="BM260">
            <v>-5.0113532066770466E-3</v>
          </cell>
          <cell r="BN260">
            <v>-4424.2207397148759</v>
          </cell>
          <cell r="BO260">
            <v>1054378.2919235642</v>
          </cell>
        </row>
        <row r="261">
          <cell r="C261">
            <v>9262198</v>
          </cell>
          <cell r="D261" t="str">
            <v>Ten Mile Bank Riverside Academy</v>
          </cell>
          <cell r="E261">
            <v>27</v>
          </cell>
          <cell r="F261">
            <v>27</v>
          </cell>
          <cell r="G261">
            <v>0</v>
          </cell>
          <cell r="H261">
            <v>96174</v>
          </cell>
          <cell r="I261">
            <v>0</v>
          </cell>
          <cell r="J261">
            <v>0</v>
          </cell>
          <cell r="K261">
            <v>2449.9999999999977</v>
          </cell>
          <cell r="L261">
            <v>0</v>
          </cell>
          <cell r="M261">
            <v>4099.9999999999964</v>
          </cell>
          <cell r="N261">
            <v>0</v>
          </cell>
          <cell r="O261">
            <v>488.07692307692292</v>
          </cell>
          <cell r="P261">
            <v>1183.8461538461549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692.60869565217376</v>
          </cell>
          <cell r="AB261">
            <v>0</v>
          </cell>
          <cell r="AC261">
            <v>8615.4545454545423</v>
          </cell>
          <cell r="AD261">
            <v>0</v>
          </cell>
          <cell r="AE261">
            <v>4204.7999999999938</v>
          </cell>
          <cell r="AF261">
            <v>0</v>
          </cell>
          <cell r="AG261">
            <v>134400</v>
          </cell>
          <cell r="AH261">
            <v>57100</v>
          </cell>
          <cell r="AI261">
            <v>0</v>
          </cell>
          <cell r="AJ261">
            <v>0</v>
          </cell>
          <cell r="AK261">
            <v>567.68060000000003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96174</v>
          </cell>
          <cell r="AU261">
            <v>21734.786318029786</v>
          </cell>
          <cell r="AV261">
            <v>192067.68059999999</v>
          </cell>
          <cell r="AW261">
            <v>0</v>
          </cell>
          <cell r="AX261">
            <v>309976.46691802976</v>
          </cell>
          <cell r="AY261">
            <v>309408.78631802974</v>
          </cell>
          <cell r="AZ261">
            <v>4610</v>
          </cell>
          <cell r="BA261">
            <v>124470</v>
          </cell>
          <cell r="BB261">
            <v>0</v>
          </cell>
          <cell r="BC261">
            <v>0</v>
          </cell>
          <cell r="BD261">
            <v>309976.46691802976</v>
          </cell>
          <cell r="BE261">
            <v>309976.46691802976</v>
          </cell>
          <cell r="BF261">
            <v>0</v>
          </cell>
          <cell r="BG261">
            <v>125037.68060000001</v>
          </cell>
          <cell r="BH261">
            <v>-67030</v>
          </cell>
          <cell r="BI261">
            <v>117908.78631802976</v>
          </cell>
          <cell r="BJ261">
            <v>4366.992085852954</v>
          </cell>
          <cell r="BK261">
            <v>3540.9158074074076</v>
          </cell>
          <cell r="BL261">
            <v>0.23329452700271461</v>
          </cell>
          <cell r="BM261">
            <v>-0.19570809530085653</v>
          </cell>
          <cell r="BN261">
            <v>-18710.618983786753</v>
          </cell>
          <cell r="BO261">
            <v>291265.84793424304</v>
          </cell>
        </row>
        <row r="262">
          <cell r="C262">
            <v>9262199</v>
          </cell>
          <cell r="D262" t="str">
            <v>St. Clements Hill Primary Academy</v>
          </cell>
          <cell r="E262">
            <v>243</v>
          </cell>
          <cell r="F262">
            <v>243</v>
          </cell>
          <cell r="G262">
            <v>0</v>
          </cell>
          <cell r="H262">
            <v>865566</v>
          </cell>
          <cell r="I262">
            <v>0</v>
          </cell>
          <cell r="J262">
            <v>0</v>
          </cell>
          <cell r="K262">
            <v>18318.461538461557</v>
          </cell>
          <cell r="L262">
            <v>0</v>
          </cell>
          <cell r="M262">
            <v>31613.365384615354</v>
          </cell>
          <cell r="N262">
            <v>0</v>
          </cell>
          <cell r="O262">
            <v>10707.1875</v>
          </cell>
          <cell r="P262">
            <v>6659.1346153846189</v>
          </cell>
          <cell r="Q262">
            <v>3639.1586538461593</v>
          </cell>
          <cell r="R262">
            <v>9065.7692307692287</v>
          </cell>
          <cell r="S262">
            <v>4813.2692307692359</v>
          </cell>
          <cell r="T262">
            <v>794.42307692307725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26155.337837837778</v>
          </cell>
          <cell r="AB262">
            <v>0</v>
          </cell>
          <cell r="AC262">
            <v>89980.018894662222</v>
          </cell>
          <cell r="AD262">
            <v>0</v>
          </cell>
          <cell r="AE262">
            <v>583.20000000000061</v>
          </cell>
          <cell r="AF262">
            <v>0</v>
          </cell>
          <cell r="AG262">
            <v>134400</v>
          </cell>
          <cell r="AH262">
            <v>0</v>
          </cell>
          <cell r="AI262">
            <v>0</v>
          </cell>
          <cell r="AJ262">
            <v>0</v>
          </cell>
          <cell r="AK262">
            <v>11583.487999999999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865566</v>
          </cell>
          <cell r="AU262">
            <v>202329.32596326925</v>
          </cell>
          <cell r="AV262">
            <v>145983.48800000001</v>
          </cell>
          <cell r="AW262">
            <v>0</v>
          </cell>
          <cell r="AX262">
            <v>1213878.8139632693</v>
          </cell>
          <cell r="AY262">
            <v>1202295.3259632695</v>
          </cell>
          <cell r="AZ262">
            <v>4610</v>
          </cell>
          <cell r="BA262">
            <v>1120230</v>
          </cell>
          <cell r="BB262">
            <v>0</v>
          </cell>
          <cell r="BC262">
            <v>0</v>
          </cell>
          <cell r="BD262">
            <v>1213878.8139632693</v>
          </cell>
          <cell r="BE262">
            <v>1213878.8139632693</v>
          </cell>
          <cell r="BF262">
            <v>0</v>
          </cell>
          <cell r="BG262">
            <v>1131813.4879999999</v>
          </cell>
          <cell r="BH262">
            <v>985829.99999999988</v>
          </cell>
          <cell r="BI262">
            <v>1067895.3259632695</v>
          </cell>
          <cell r="BJ262">
            <v>4394.6309710422611</v>
          </cell>
          <cell r="BK262">
            <v>4325.7488925925927</v>
          </cell>
          <cell r="BL262">
            <v>1.592373486302498E-2</v>
          </cell>
          <cell r="BM262">
            <v>0</v>
          </cell>
          <cell r="BN262">
            <v>0</v>
          </cell>
          <cell r="BO262">
            <v>1213878.8139632693</v>
          </cell>
        </row>
        <row r="263">
          <cell r="C263">
            <v>9262200</v>
          </cell>
          <cell r="D263" t="str">
            <v>Raleigh Infant Academy</v>
          </cell>
          <cell r="E263">
            <v>146</v>
          </cell>
          <cell r="F263">
            <v>146</v>
          </cell>
          <cell r="G263">
            <v>0</v>
          </cell>
          <cell r="H263">
            <v>520052</v>
          </cell>
          <cell r="I263">
            <v>0</v>
          </cell>
          <cell r="J263">
            <v>0</v>
          </cell>
          <cell r="K263">
            <v>7839.99999999997</v>
          </cell>
          <cell r="L263">
            <v>0</v>
          </cell>
          <cell r="M263">
            <v>13119.999999999951</v>
          </cell>
          <cell r="N263">
            <v>0</v>
          </cell>
          <cell r="O263">
            <v>1656.3448275862063</v>
          </cell>
          <cell r="P263">
            <v>860.89655172413825</v>
          </cell>
          <cell r="Q263">
            <v>1792.275862068964</v>
          </cell>
          <cell r="R263">
            <v>976.68965517241634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26320.555555555595</v>
          </cell>
          <cell r="AB263">
            <v>0</v>
          </cell>
          <cell r="AC263">
            <v>57482.456200520195</v>
          </cell>
          <cell r="AD263">
            <v>0</v>
          </cell>
          <cell r="AE263">
            <v>0</v>
          </cell>
          <cell r="AF263">
            <v>0</v>
          </cell>
          <cell r="AG263">
            <v>134400</v>
          </cell>
          <cell r="AH263">
            <v>0</v>
          </cell>
          <cell r="AI263">
            <v>0</v>
          </cell>
          <cell r="AJ263">
            <v>0</v>
          </cell>
          <cell r="AK263">
            <v>3154.4319999999998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520052</v>
          </cell>
          <cell r="AU263">
            <v>110049.21865262743</v>
          </cell>
          <cell r="AV263">
            <v>137554.432</v>
          </cell>
          <cell r="AW263">
            <v>0</v>
          </cell>
          <cell r="AX263">
            <v>767655.65065262746</v>
          </cell>
          <cell r="AY263">
            <v>764501.21865262743</v>
          </cell>
          <cell r="AZ263">
            <v>4610</v>
          </cell>
          <cell r="BA263">
            <v>673060</v>
          </cell>
          <cell r="BB263">
            <v>0</v>
          </cell>
          <cell r="BC263">
            <v>0</v>
          </cell>
          <cell r="BD263">
            <v>767655.65065262746</v>
          </cell>
          <cell r="BE263">
            <v>767655.65065262758</v>
          </cell>
          <cell r="BF263">
            <v>0</v>
          </cell>
          <cell r="BG263">
            <v>676214.43200000003</v>
          </cell>
          <cell r="BH263">
            <v>538660</v>
          </cell>
          <cell r="BI263">
            <v>630101.21865262743</v>
          </cell>
          <cell r="BJ263">
            <v>4315.7617715933384</v>
          </cell>
          <cell r="BK263">
            <v>4136.552104109589</v>
          </cell>
          <cell r="BL263">
            <v>4.3323440143714829E-2</v>
          </cell>
          <cell r="BM263">
            <v>-5.7370084418567682E-3</v>
          </cell>
          <cell r="BN263">
            <v>-3464.7894138527349</v>
          </cell>
          <cell r="BO263">
            <v>764190.86123877473</v>
          </cell>
        </row>
        <row r="264">
          <cell r="C264">
            <v>9262201</v>
          </cell>
          <cell r="D264" t="str">
            <v>Greenpark Academy</v>
          </cell>
          <cell r="E264">
            <v>276</v>
          </cell>
          <cell r="F264">
            <v>276</v>
          </cell>
          <cell r="G264">
            <v>0</v>
          </cell>
          <cell r="H264">
            <v>983112</v>
          </cell>
          <cell r="I264">
            <v>0</v>
          </cell>
          <cell r="J264">
            <v>0</v>
          </cell>
          <cell r="K264">
            <v>66640.000000000029</v>
          </cell>
          <cell r="L264">
            <v>0</v>
          </cell>
          <cell r="M264">
            <v>111520.00000000004</v>
          </cell>
          <cell r="N264">
            <v>0</v>
          </cell>
          <cell r="O264">
            <v>2114.9999999999991</v>
          </cell>
          <cell r="P264">
            <v>4274.9999999999982</v>
          </cell>
          <cell r="Q264">
            <v>1779.9999999999993</v>
          </cell>
          <cell r="R264">
            <v>76630</v>
          </cell>
          <cell r="S264">
            <v>35020.000000000015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31844.266666666739</v>
          </cell>
          <cell r="AB264">
            <v>0</v>
          </cell>
          <cell r="AC264">
            <v>130821.76819407014</v>
          </cell>
          <cell r="AD264">
            <v>0</v>
          </cell>
          <cell r="AE264">
            <v>13862.399999999963</v>
          </cell>
          <cell r="AF264">
            <v>0</v>
          </cell>
          <cell r="AG264">
            <v>134400</v>
          </cell>
          <cell r="AH264">
            <v>0</v>
          </cell>
          <cell r="AI264">
            <v>0</v>
          </cell>
          <cell r="AJ264">
            <v>0</v>
          </cell>
          <cell r="AK264">
            <v>8687.616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983112</v>
          </cell>
          <cell r="AU264">
            <v>474508.43486073689</v>
          </cell>
          <cell r="AV264">
            <v>143087.61600000001</v>
          </cell>
          <cell r="AW264">
            <v>0</v>
          </cell>
          <cell r="AX264">
            <v>1600708.0508607368</v>
          </cell>
          <cell r="AY264">
            <v>1592020.4348607368</v>
          </cell>
          <cell r="AZ264">
            <v>4610</v>
          </cell>
          <cell r="BA264">
            <v>1272360</v>
          </cell>
          <cell r="BB264">
            <v>0</v>
          </cell>
          <cell r="BC264">
            <v>0</v>
          </cell>
          <cell r="BD264">
            <v>1600708.0508607368</v>
          </cell>
          <cell r="BE264">
            <v>1600708.0508607368</v>
          </cell>
          <cell r="BF264">
            <v>0</v>
          </cell>
          <cell r="BG264">
            <v>1281047.6159999999</v>
          </cell>
          <cell r="BH264">
            <v>1137960</v>
          </cell>
          <cell r="BI264">
            <v>1457620.4348607368</v>
          </cell>
          <cell r="BJ264">
            <v>5281.2334596403507</v>
          </cell>
          <cell r="BK264">
            <v>5201.6192007246373</v>
          </cell>
          <cell r="BL264">
            <v>1.5305668455049992E-2</v>
          </cell>
          <cell r="BM264">
            <v>0</v>
          </cell>
          <cell r="BN264">
            <v>0</v>
          </cell>
          <cell r="BO264">
            <v>1600708.0508607368</v>
          </cell>
        </row>
        <row r="265">
          <cell r="C265">
            <v>9262202</v>
          </cell>
          <cell r="D265" t="str">
            <v>Highgate Infant School</v>
          </cell>
          <cell r="E265">
            <v>54</v>
          </cell>
          <cell r="F265">
            <v>54</v>
          </cell>
          <cell r="G265">
            <v>0</v>
          </cell>
          <cell r="H265">
            <v>192348</v>
          </cell>
          <cell r="I265">
            <v>0</v>
          </cell>
          <cell r="J265">
            <v>0</v>
          </cell>
          <cell r="K265">
            <v>12250.000000000002</v>
          </cell>
          <cell r="L265">
            <v>0</v>
          </cell>
          <cell r="M265">
            <v>20500.000000000004</v>
          </cell>
          <cell r="N265">
            <v>0</v>
          </cell>
          <cell r="O265">
            <v>234.99999999999977</v>
          </cell>
          <cell r="P265">
            <v>2279.9999999999977</v>
          </cell>
          <cell r="Q265">
            <v>0</v>
          </cell>
          <cell r="R265">
            <v>13095</v>
          </cell>
          <cell r="S265">
            <v>3605.0000000000105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15091.578947368427</v>
          </cell>
          <cell r="AB265">
            <v>0</v>
          </cell>
          <cell r="AC265">
            <v>17432.674917908571</v>
          </cell>
          <cell r="AD265">
            <v>0</v>
          </cell>
          <cell r="AE265">
            <v>0</v>
          </cell>
          <cell r="AF265">
            <v>0</v>
          </cell>
          <cell r="AG265">
            <v>134400</v>
          </cell>
          <cell r="AH265">
            <v>0</v>
          </cell>
          <cell r="AI265">
            <v>0</v>
          </cell>
          <cell r="AJ265">
            <v>0</v>
          </cell>
          <cell r="AK265">
            <v>1241.088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192348</v>
          </cell>
          <cell r="AU265">
            <v>84489.253865277016</v>
          </cell>
          <cell r="AV265">
            <v>135641.08799999999</v>
          </cell>
          <cell r="AW265">
            <v>0</v>
          </cell>
          <cell r="AX265">
            <v>412478.34186527703</v>
          </cell>
          <cell r="AY265">
            <v>411237.25386527705</v>
          </cell>
          <cell r="AZ265">
            <v>4610</v>
          </cell>
          <cell r="BA265">
            <v>248940</v>
          </cell>
          <cell r="BB265">
            <v>0</v>
          </cell>
          <cell r="BC265">
            <v>0</v>
          </cell>
          <cell r="BD265">
            <v>412478.34186527703</v>
          </cell>
          <cell r="BE265">
            <v>412478.34186527698</v>
          </cell>
          <cell r="BF265">
            <v>0</v>
          </cell>
          <cell r="BG265">
            <v>250181.08799999999</v>
          </cell>
          <cell r="BH265">
            <v>114539.99999999999</v>
          </cell>
          <cell r="BI265">
            <v>276837.25386527705</v>
          </cell>
          <cell r="BJ265">
            <v>5126.6158123199457</v>
          </cell>
          <cell r="BK265">
            <v>4921.0733370370372</v>
          </cell>
          <cell r="BL265">
            <v>4.1767813890508897E-2</v>
          </cell>
          <cell r="BM265">
            <v>-4.1813821886508354E-3</v>
          </cell>
          <cell r="BN265">
            <v>-1111.1519736286846</v>
          </cell>
          <cell r="BO265">
            <v>411367.18989164836</v>
          </cell>
        </row>
        <row r="266">
          <cell r="C266">
            <v>9262203</v>
          </cell>
          <cell r="D266" t="str">
            <v>Nelson Infant School</v>
          </cell>
          <cell r="E266">
            <v>141</v>
          </cell>
          <cell r="F266">
            <v>141</v>
          </cell>
          <cell r="G266">
            <v>0</v>
          </cell>
          <cell r="H266">
            <v>502242</v>
          </cell>
          <cell r="I266">
            <v>0</v>
          </cell>
          <cell r="J266">
            <v>0</v>
          </cell>
          <cell r="K266">
            <v>31849.999999999971</v>
          </cell>
          <cell r="L266">
            <v>0</v>
          </cell>
          <cell r="M266">
            <v>53299.999999999956</v>
          </cell>
          <cell r="N266">
            <v>0</v>
          </cell>
          <cell r="O266">
            <v>3055.0000000000005</v>
          </cell>
          <cell r="P266">
            <v>12254.999999999993</v>
          </cell>
          <cell r="Q266">
            <v>16910.000000000011</v>
          </cell>
          <cell r="R266">
            <v>2910</v>
          </cell>
          <cell r="S266">
            <v>4120.0000000000027</v>
          </cell>
          <cell r="T266">
            <v>679.99999999999966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30780.3</v>
          </cell>
          <cell r="AB266">
            <v>0</v>
          </cell>
          <cell r="AC266">
            <v>50847.133320617977</v>
          </cell>
          <cell r="AD266">
            <v>0</v>
          </cell>
          <cell r="AE266">
            <v>0</v>
          </cell>
          <cell r="AF266">
            <v>0</v>
          </cell>
          <cell r="AG266">
            <v>134400</v>
          </cell>
          <cell r="AH266">
            <v>0</v>
          </cell>
          <cell r="AI266">
            <v>0</v>
          </cell>
          <cell r="AJ266">
            <v>0</v>
          </cell>
          <cell r="AK266">
            <v>4317.9520000000002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502242</v>
          </cell>
          <cell r="AU266">
            <v>206707.43332061791</v>
          </cell>
          <cell r="AV266">
            <v>138717.95199999999</v>
          </cell>
          <cell r="AW266">
            <v>0</v>
          </cell>
          <cell r="AX266">
            <v>847667.38532061782</v>
          </cell>
          <cell r="AY266">
            <v>843349.43332061777</v>
          </cell>
          <cell r="AZ266">
            <v>4610</v>
          </cell>
          <cell r="BA266">
            <v>650010</v>
          </cell>
          <cell r="BB266">
            <v>0</v>
          </cell>
          <cell r="BC266">
            <v>0</v>
          </cell>
          <cell r="BD266">
            <v>847667.38532061782</v>
          </cell>
          <cell r="BE266">
            <v>847667.38532061805</v>
          </cell>
          <cell r="BF266">
            <v>0</v>
          </cell>
          <cell r="BG266">
            <v>654327.95200000005</v>
          </cell>
          <cell r="BH266">
            <v>515610.00000000006</v>
          </cell>
          <cell r="BI266">
            <v>708949.43332061777</v>
          </cell>
          <cell r="BJ266">
            <v>5028.0101653944521</v>
          </cell>
          <cell r="BK266">
            <v>4886.5042737588656</v>
          </cell>
          <cell r="BL266">
            <v>2.8958511792467004E-2</v>
          </cell>
          <cell r="BM266">
            <v>0</v>
          </cell>
          <cell r="BN266">
            <v>0</v>
          </cell>
          <cell r="BO266">
            <v>847667.38532061782</v>
          </cell>
        </row>
        <row r="267">
          <cell r="C267">
            <v>9262204</v>
          </cell>
          <cell r="D267" t="str">
            <v>Howard Junior School</v>
          </cell>
          <cell r="E267">
            <v>193</v>
          </cell>
          <cell r="F267">
            <v>193</v>
          </cell>
          <cell r="G267">
            <v>0</v>
          </cell>
          <cell r="H267">
            <v>687466</v>
          </cell>
          <cell r="I267">
            <v>0</v>
          </cell>
          <cell r="J267">
            <v>0</v>
          </cell>
          <cell r="K267">
            <v>33320.000000000044</v>
          </cell>
          <cell r="L267">
            <v>0</v>
          </cell>
          <cell r="M267">
            <v>58220.000000000036</v>
          </cell>
          <cell r="N267">
            <v>0</v>
          </cell>
          <cell r="O267">
            <v>3994.9999999999973</v>
          </cell>
          <cell r="P267">
            <v>15675.000000000016</v>
          </cell>
          <cell r="Q267">
            <v>32930</v>
          </cell>
          <cell r="R267">
            <v>8244.9999999999945</v>
          </cell>
          <cell r="S267">
            <v>2574.9999999999964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18879.999999999982</v>
          </cell>
          <cell r="AB267">
            <v>0</v>
          </cell>
          <cell r="AC267">
            <v>97265.530726256984</v>
          </cell>
          <cell r="AD267">
            <v>0</v>
          </cell>
          <cell r="AE267">
            <v>0</v>
          </cell>
          <cell r="AF267">
            <v>0</v>
          </cell>
          <cell r="AG267">
            <v>134400</v>
          </cell>
          <cell r="AH267">
            <v>0</v>
          </cell>
          <cell r="AI267">
            <v>0</v>
          </cell>
          <cell r="AJ267">
            <v>0</v>
          </cell>
          <cell r="AK267">
            <v>5481.4719999999998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687466</v>
          </cell>
          <cell r="AU267">
            <v>271105.53072625707</v>
          </cell>
          <cell r="AV267">
            <v>139881.47200000001</v>
          </cell>
          <cell r="AW267">
            <v>0</v>
          </cell>
          <cell r="AX267">
            <v>1098453.0027262571</v>
          </cell>
          <cell r="AY267">
            <v>1092971.530726257</v>
          </cell>
          <cell r="AZ267">
            <v>4610</v>
          </cell>
          <cell r="BA267">
            <v>889730</v>
          </cell>
          <cell r="BB267">
            <v>0</v>
          </cell>
          <cell r="BC267">
            <v>0</v>
          </cell>
          <cell r="BD267">
            <v>1098453.0027262571</v>
          </cell>
          <cell r="BE267">
            <v>1098453.0027262571</v>
          </cell>
          <cell r="BF267">
            <v>0</v>
          </cell>
          <cell r="BG267">
            <v>895211.47199999995</v>
          </cell>
          <cell r="BH267">
            <v>755330</v>
          </cell>
          <cell r="BI267">
            <v>958571.53072625713</v>
          </cell>
          <cell r="BJ267">
            <v>4966.6918690479642</v>
          </cell>
          <cell r="BK267">
            <v>4799.4380704663208</v>
          </cell>
          <cell r="BL267">
            <v>3.4848621052295976E-2</v>
          </cell>
          <cell r="BM267">
            <v>0</v>
          </cell>
          <cell r="BN267">
            <v>0</v>
          </cell>
          <cell r="BO267">
            <v>1098453.0027262571</v>
          </cell>
        </row>
        <row r="268">
          <cell r="C268">
            <v>9262209</v>
          </cell>
          <cell r="D268" t="str">
            <v>Nightingale Infant &amp; Nursery School</v>
          </cell>
          <cell r="E268">
            <v>97</v>
          </cell>
          <cell r="F268">
            <v>97</v>
          </cell>
          <cell r="G268">
            <v>0</v>
          </cell>
          <cell r="H268">
            <v>345514</v>
          </cell>
          <cell r="I268">
            <v>0</v>
          </cell>
          <cell r="J268">
            <v>0</v>
          </cell>
          <cell r="K268">
            <v>4900.0000000000164</v>
          </cell>
          <cell r="L268">
            <v>0</v>
          </cell>
          <cell r="M268">
            <v>8200.0000000000273</v>
          </cell>
          <cell r="N268">
            <v>0</v>
          </cell>
          <cell r="O268">
            <v>235.00000000000082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4335.6060606060637</v>
          </cell>
          <cell r="AB268">
            <v>0</v>
          </cell>
          <cell r="AC268">
            <v>29678.676012461045</v>
          </cell>
          <cell r="AD268">
            <v>0</v>
          </cell>
          <cell r="AE268">
            <v>0</v>
          </cell>
          <cell r="AF268">
            <v>0</v>
          </cell>
          <cell r="AG268">
            <v>134400</v>
          </cell>
          <cell r="AH268">
            <v>0</v>
          </cell>
          <cell r="AI268">
            <v>0</v>
          </cell>
          <cell r="AJ268">
            <v>0</v>
          </cell>
          <cell r="AK268">
            <v>3645.6959999999999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345514</v>
          </cell>
          <cell r="AU268">
            <v>47349.282073067152</v>
          </cell>
          <cell r="AV268">
            <v>138045.696</v>
          </cell>
          <cell r="AW268">
            <v>0</v>
          </cell>
          <cell r="AX268">
            <v>530908.97807306715</v>
          </cell>
          <cell r="AY268">
            <v>527263.28207306715</v>
          </cell>
          <cell r="AZ268">
            <v>4610</v>
          </cell>
          <cell r="BA268">
            <v>447170</v>
          </cell>
          <cell r="BB268">
            <v>0</v>
          </cell>
          <cell r="BC268">
            <v>0</v>
          </cell>
          <cell r="BD268">
            <v>530908.97807306715</v>
          </cell>
          <cell r="BE268">
            <v>530908.97807306715</v>
          </cell>
          <cell r="BF268">
            <v>0</v>
          </cell>
          <cell r="BG268">
            <v>450815.696</v>
          </cell>
          <cell r="BH268">
            <v>312770</v>
          </cell>
          <cell r="BI268">
            <v>392863.28207306715</v>
          </cell>
          <cell r="BJ268">
            <v>4050.1369285883211</v>
          </cell>
          <cell r="BK268">
            <v>3867.2718061855671</v>
          </cell>
          <cell r="BL268">
            <v>4.7285303843983127E-2</v>
          </cell>
          <cell r="BM268">
            <v>-9.6988721421250659E-3</v>
          </cell>
          <cell r="BN268">
            <v>-3638.2929543427717</v>
          </cell>
          <cell r="BO268">
            <v>527270.68511872436</v>
          </cell>
        </row>
        <row r="269">
          <cell r="C269">
            <v>9262211</v>
          </cell>
          <cell r="D269" t="str">
            <v>Brisley Church of England Primary Academy</v>
          </cell>
          <cell r="E269">
            <v>69</v>
          </cell>
          <cell r="F269">
            <v>69</v>
          </cell>
          <cell r="G269">
            <v>0</v>
          </cell>
          <cell r="H269">
            <v>245778</v>
          </cell>
          <cell r="I269">
            <v>0</v>
          </cell>
          <cell r="J269">
            <v>0</v>
          </cell>
          <cell r="K269">
            <v>3430.000000000005</v>
          </cell>
          <cell r="L269">
            <v>0</v>
          </cell>
          <cell r="M269">
            <v>6559.9999999999864</v>
          </cell>
          <cell r="N269">
            <v>0</v>
          </cell>
          <cell r="O269">
            <v>939.99999999999966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19551.796875000004</v>
          </cell>
          <cell r="AD269">
            <v>0</v>
          </cell>
          <cell r="AE269">
            <v>0</v>
          </cell>
          <cell r="AF269">
            <v>0</v>
          </cell>
          <cell r="AG269">
            <v>134400</v>
          </cell>
          <cell r="AH269">
            <v>57100</v>
          </cell>
          <cell r="AI269">
            <v>0</v>
          </cell>
          <cell r="AJ269">
            <v>0</v>
          </cell>
          <cell r="AK269">
            <v>1499.6479999999999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245778</v>
          </cell>
          <cell r="AU269">
            <v>30481.796874999993</v>
          </cell>
          <cell r="AV269">
            <v>192999.64799999999</v>
          </cell>
          <cell r="AW269">
            <v>0</v>
          </cell>
          <cell r="AX269">
            <v>469259.44487499999</v>
          </cell>
          <cell r="AY269">
            <v>467759.796875</v>
          </cell>
          <cell r="AZ269">
            <v>4610</v>
          </cell>
          <cell r="BA269">
            <v>318090</v>
          </cell>
          <cell r="BB269">
            <v>0</v>
          </cell>
          <cell r="BC269">
            <v>0</v>
          </cell>
          <cell r="BD269">
            <v>469259.44487499999</v>
          </cell>
          <cell r="BE269">
            <v>469259.44487499999</v>
          </cell>
          <cell r="BF269">
            <v>0</v>
          </cell>
          <cell r="BG269">
            <v>319589.64799999999</v>
          </cell>
          <cell r="BH269">
            <v>126589.99999999999</v>
          </cell>
          <cell r="BI269">
            <v>276259.796875</v>
          </cell>
          <cell r="BJ269">
            <v>4003.7651721014495</v>
          </cell>
          <cell r="BK269">
            <v>3656.2930724637681</v>
          </cell>
          <cell r="BL269">
            <v>9.5033984626276047E-2</v>
          </cell>
          <cell r="BM269">
            <v>-5.7447552924417986E-2</v>
          </cell>
          <cell r="BN269">
            <v>-14493.111195340616</v>
          </cell>
          <cell r="BO269">
            <v>454766.33367965935</v>
          </cell>
        </row>
        <row r="270">
          <cell r="C270">
            <v>9262217</v>
          </cell>
          <cell r="D270" t="str">
            <v>Winterton Primary School and Nursery</v>
          </cell>
          <cell r="E270">
            <v>60</v>
          </cell>
          <cell r="F270">
            <v>60</v>
          </cell>
          <cell r="G270">
            <v>0</v>
          </cell>
          <cell r="H270">
            <v>213720</v>
          </cell>
          <cell r="I270">
            <v>0</v>
          </cell>
          <cell r="J270">
            <v>0</v>
          </cell>
          <cell r="K270">
            <v>8820</v>
          </cell>
          <cell r="L270">
            <v>0</v>
          </cell>
          <cell r="M270">
            <v>14760</v>
          </cell>
          <cell r="N270">
            <v>0</v>
          </cell>
          <cell r="O270">
            <v>1458.620689655173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703.44827586206782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18967.080745341624</v>
          </cell>
          <cell r="AD270">
            <v>0</v>
          </cell>
          <cell r="AE270">
            <v>384.00000000000165</v>
          </cell>
          <cell r="AF270">
            <v>0</v>
          </cell>
          <cell r="AG270">
            <v>134400</v>
          </cell>
          <cell r="AH270">
            <v>0</v>
          </cell>
          <cell r="AI270">
            <v>0</v>
          </cell>
          <cell r="AJ270">
            <v>0</v>
          </cell>
          <cell r="AK270">
            <v>2197.7600000000002</v>
          </cell>
          <cell r="AL270">
            <v>0</v>
          </cell>
          <cell r="AM270">
            <v>0</v>
          </cell>
          <cell r="AN270">
            <v>0</v>
          </cell>
          <cell r="AO270">
            <v>7500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213720</v>
          </cell>
          <cell r="AU270">
            <v>45093.149710858866</v>
          </cell>
          <cell r="AV270">
            <v>144097.76</v>
          </cell>
          <cell r="AW270">
            <v>0</v>
          </cell>
          <cell r="AX270">
            <v>402910.90971085889</v>
          </cell>
          <cell r="AY270">
            <v>393213.14971085888</v>
          </cell>
          <cell r="AZ270">
            <v>4610</v>
          </cell>
          <cell r="BA270">
            <v>276600</v>
          </cell>
          <cell r="BB270">
            <v>0</v>
          </cell>
          <cell r="BC270">
            <v>0</v>
          </cell>
          <cell r="BD270">
            <v>402910.90971085889</v>
          </cell>
          <cell r="BE270">
            <v>402910.90971085883</v>
          </cell>
          <cell r="BF270">
            <v>0</v>
          </cell>
          <cell r="BG270">
            <v>286297.76</v>
          </cell>
          <cell r="BH270">
            <v>142200</v>
          </cell>
          <cell r="BI270">
            <v>258813.14971085888</v>
          </cell>
          <cell r="BJ270">
            <v>4313.5524951809812</v>
          </cell>
          <cell r="BK270">
            <v>4465.6804433333327</v>
          </cell>
          <cell r="BL270">
            <v>-3.4066017504557088E-2</v>
          </cell>
          <cell r="BM270">
            <v>3.9066017504557085E-2</v>
          </cell>
          <cell r="BN270">
            <v>10467.381022141093</v>
          </cell>
          <cell r="BO270">
            <v>413378.29073299997</v>
          </cell>
        </row>
        <row r="271">
          <cell r="C271">
            <v>9262218</v>
          </cell>
          <cell r="D271" t="str">
            <v>White House Farm</v>
          </cell>
          <cell r="E271">
            <v>199</v>
          </cell>
          <cell r="F271">
            <v>199</v>
          </cell>
          <cell r="G271">
            <v>0</v>
          </cell>
          <cell r="H271">
            <v>708838</v>
          </cell>
          <cell r="I271">
            <v>0</v>
          </cell>
          <cell r="J271">
            <v>0</v>
          </cell>
          <cell r="K271">
            <v>20810.060975609711</v>
          </cell>
          <cell r="L271">
            <v>0</v>
          </cell>
          <cell r="M271">
            <v>34824.999999999927</v>
          </cell>
          <cell r="N271">
            <v>0</v>
          </cell>
          <cell r="O271">
            <v>285.15243902439039</v>
          </cell>
          <cell r="P271">
            <v>691.64634146341393</v>
          </cell>
          <cell r="Q271">
            <v>539.96951219512221</v>
          </cell>
          <cell r="R271">
            <v>1177.0121951219501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25303.879310344786</v>
          </cell>
          <cell r="AB271">
            <v>0</v>
          </cell>
          <cell r="AC271">
            <v>64746.56004941454</v>
          </cell>
          <cell r="AD271">
            <v>0</v>
          </cell>
          <cell r="AE271">
            <v>0</v>
          </cell>
          <cell r="AF271">
            <v>0</v>
          </cell>
          <cell r="AG271">
            <v>134400</v>
          </cell>
          <cell r="AH271">
            <v>0</v>
          </cell>
          <cell r="AI271">
            <v>0</v>
          </cell>
          <cell r="AJ271">
            <v>0</v>
          </cell>
          <cell r="AK271">
            <v>5222.9120000000003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708838</v>
          </cell>
          <cell r="AU271">
            <v>148379.28082317385</v>
          </cell>
          <cell r="AV271">
            <v>139622.91200000001</v>
          </cell>
          <cell r="AW271">
            <v>0</v>
          </cell>
          <cell r="AX271">
            <v>996840.19282317383</v>
          </cell>
          <cell r="AY271">
            <v>991617.28082317382</v>
          </cell>
          <cell r="AZ271">
            <v>4610</v>
          </cell>
          <cell r="BA271">
            <v>917390</v>
          </cell>
          <cell r="BB271">
            <v>0</v>
          </cell>
          <cell r="BC271">
            <v>0</v>
          </cell>
          <cell r="BD271">
            <v>996840.19282317383</v>
          </cell>
          <cell r="BE271">
            <v>996840.19282317383</v>
          </cell>
          <cell r="BF271">
            <v>0</v>
          </cell>
          <cell r="BG271">
            <v>922612.91200000001</v>
          </cell>
          <cell r="BH271">
            <v>782990</v>
          </cell>
          <cell r="BI271">
            <v>857217.28082317382</v>
          </cell>
          <cell r="BJ271">
            <v>4307.624526749617</v>
          </cell>
          <cell r="BK271">
            <v>4238.1359557788946</v>
          </cell>
          <cell r="BL271">
            <v>1.6396022141755843E-2</v>
          </cell>
          <cell r="BM271">
            <v>0</v>
          </cell>
          <cell r="BN271">
            <v>0</v>
          </cell>
          <cell r="BO271">
            <v>996840.19282317383</v>
          </cell>
        </row>
        <row r="272">
          <cell r="C272">
            <v>9262221</v>
          </cell>
          <cell r="D272" t="str">
            <v>Wymondham College Prep School</v>
          </cell>
          <cell r="E272">
            <v>267.41666666666669</v>
          </cell>
          <cell r="F272">
            <v>267.41666666666669</v>
          </cell>
          <cell r="G272">
            <v>0</v>
          </cell>
          <cell r="H272">
            <v>952538.16666666674</v>
          </cell>
          <cell r="I272">
            <v>0</v>
          </cell>
          <cell r="J272">
            <v>0</v>
          </cell>
          <cell r="K272">
            <v>2811.8919885550845</v>
          </cell>
          <cell r="L272">
            <v>0</v>
          </cell>
          <cell r="M272">
            <v>5646.7381974248947</v>
          </cell>
          <cell r="N272">
            <v>0</v>
          </cell>
          <cell r="O272">
            <v>11327.907725321904</v>
          </cell>
          <cell r="P272">
            <v>327.09763948497846</v>
          </cell>
          <cell r="Q272">
            <v>2042.9256080114417</v>
          </cell>
          <cell r="R272">
            <v>556.63984263233169</v>
          </cell>
          <cell r="S272">
            <v>591.07117310443471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8207.9913294797625</v>
          </cell>
          <cell r="AB272">
            <v>0</v>
          </cell>
          <cell r="AC272">
            <v>76657.335397032002</v>
          </cell>
          <cell r="AD272">
            <v>0</v>
          </cell>
          <cell r="AE272">
            <v>0</v>
          </cell>
          <cell r="AF272">
            <v>0</v>
          </cell>
          <cell r="AG272">
            <v>134400</v>
          </cell>
          <cell r="AH272">
            <v>0</v>
          </cell>
          <cell r="AI272">
            <v>0</v>
          </cell>
          <cell r="AJ272">
            <v>0</v>
          </cell>
          <cell r="AK272">
            <v>12403.608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952538.16666666674</v>
          </cell>
          <cell r="AU272">
            <v>108169.59890104683</v>
          </cell>
          <cell r="AV272">
            <v>146803.60800000001</v>
          </cell>
          <cell r="AW272">
            <v>0</v>
          </cell>
          <cell r="AX272">
            <v>1207511.3735677137</v>
          </cell>
          <cell r="AY272">
            <v>1195107.7655677136</v>
          </cell>
          <cell r="AZ272">
            <v>4610</v>
          </cell>
          <cell r="BA272">
            <v>1232790.8333333335</v>
          </cell>
          <cell r="BB272">
            <v>37683.067765619839</v>
          </cell>
          <cell r="BC272">
            <v>0</v>
          </cell>
          <cell r="BD272">
            <v>1245194.4413333335</v>
          </cell>
          <cell r="BE272">
            <v>1245194.4413333335</v>
          </cell>
          <cell r="BF272">
            <v>0</v>
          </cell>
          <cell r="BG272">
            <v>1245194.4413333335</v>
          </cell>
          <cell r="BH272">
            <v>1098390.8333333335</v>
          </cell>
          <cell r="BI272">
            <v>1098390.8333333335</v>
          </cell>
          <cell r="BJ272">
            <v>4107.4135244624495</v>
          </cell>
          <cell r="BK272">
            <v>4040.9567031473971</v>
          </cell>
          <cell r="BL272">
            <v>1.6445813750810757E-2</v>
          </cell>
          <cell r="BM272">
            <v>0</v>
          </cell>
          <cell r="BN272">
            <v>0</v>
          </cell>
          <cell r="BO272">
            <v>1245194.4413333335</v>
          </cell>
        </row>
        <row r="273">
          <cell r="C273">
            <v>9262226</v>
          </cell>
          <cell r="D273" t="str">
            <v>Walpole Cross Keys Primary School</v>
          </cell>
          <cell r="E273">
            <v>56</v>
          </cell>
          <cell r="F273">
            <v>56</v>
          </cell>
          <cell r="G273">
            <v>0</v>
          </cell>
          <cell r="H273">
            <v>199472</v>
          </cell>
          <cell r="I273">
            <v>0</v>
          </cell>
          <cell r="J273">
            <v>0</v>
          </cell>
          <cell r="K273">
            <v>2450.0000000000005</v>
          </cell>
          <cell r="L273">
            <v>0</v>
          </cell>
          <cell r="M273">
            <v>4919.9999999999936</v>
          </cell>
          <cell r="N273">
            <v>0</v>
          </cell>
          <cell r="O273">
            <v>9399.9999999999964</v>
          </cell>
          <cell r="P273">
            <v>1139.9999999999995</v>
          </cell>
          <cell r="Q273">
            <v>0</v>
          </cell>
          <cell r="R273">
            <v>969.99999999999955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19330.4347826087</v>
          </cell>
          <cell r="AD273">
            <v>0</v>
          </cell>
          <cell r="AE273">
            <v>0</v>
          </cell>
          <cell r="AF273">
            <v>0</v>
          </cell>
          <cell r="AG273">
            <v>134400</v>
          </cell>
          <cell r="AH273">
            <v>57100</v>
          </cell>
          <cell r="AI273">
            <v>0</v>
          </cell>
          <cell r="AJ273">
            <v>0</v>
          </cell>
          <cell r="AK273">
            <v>876.47799999999995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199472</v>
          </cell>
          <cell r="AU273">
            <v>38210.434782608689</v>
          </cell>
          <cell r="AV273">
            <v>192376.478</v>
          </cell>
          <cell r="AW273">
            <v>0</v>
          </cell>
          <cell r="AX273">
            <v>430058.91278260871</v>
          </cell>
          <cell r="AY273">
            <v>429182.4347826087</v>
          </cell>
          <cell r="AZ273">
            <v>4610</v>
          </cell>
          <cell r="BA273">
            <v>258160</v>
          </cell>
          <cell r="BB273">
            <v>0</v>
          </cell>
          <cell r="BC273">
            <v>0</v>
          </cell>
          <cell r="BD273">
            <v>430058.91278260871</v>
          </cell>
          <cell r="BE273">
            <v>430058.91278260871</v>
          </cell>
          <cell r="BF273">
            <v>0</v>
          </cell>
          <cell r="BG273">
            <v>259036.478</v>
          </cell>
          <cell r="BH273">
            <v>66660</v>
          </cell>
          <cell r="BI273">
            <v>237682.4347826087</v>
          </cell>
          <cell r="BJ273">
            <v>4244.3291925465837</v>
          </cell>
          <cell r="BK273">
            <v>2917.6489714285717</v>
          </cell>
          <cell r="BL273">
            <v>0.45470864867901778</v>
          </cell>
          <cell r="BM273">
            <v>-0.41712221697715973</v>
          </cell>
          <cell r="BN273">
            <v>-68152.907610111273</v>
          </cell>
          <cell r="BO273">
            <v>361906.00517249742</v>
          </cell>
        </row>
        <row r="274">
          <cell r="C274">
            <v>9262227</v>
          </cell>
          <cell r="D274" t="str">
            <v>Watton Junior School</v>
          </cell>
          <cell r="E274">
            <v>262</v>
          </cell>
          <cell r="F274">
            <v>262</v>
          </cell>
          <cell r="G274">
            <v>0</v>
          </cell>
          <cell r="H274">
            <v>933244</v>
          </cell>
          <cell r="I274">
            <v>0</v>
          </cell>
          <cell r="J274">
            <v>0</v>
          </cell>
          <cell r="K274">
            <v>39689.999999999942</v>
          </cell>
          <cell r="L274">
            <v>0</v>
          </cell>
          <cell r="M274">
            <v>69700.000000000102</v>
          </cell>
          <cell r="N274">
            <v>0</v>
          </cell>
          <cell r="O274">
            <v>8460.0000000000146</v>
          </cell>
          <cell r="P274">
            <v>0</v>
          </cell>
          <cell r="Q274">
            <v>20914.999999999975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16907.1875</v>
          </cell>
          <cell r="AB274">
            <v>0</v>
          </cell>
          <cell r="AC274">
            <v>96194.803278688632</v>
          </cell>
          <cell r="AD274">
            <v>0</v>
          </cell>
          <cell r="AE274">
            <v>0</v>
          </cell>
          <cell r="AF274">
            <v>0</v>
          </cell>
          <cell r="AG274">
            <v>134400</v>
          </cell>
          <cell r="AH274">
            <v>0</v>
          </cell>
          <cell r="AI274">
            <v>0</v>
          </cell>
          <cell r="AJ274">
            <v>0</v>
          </cell>
          <cell r="AK274">
            <v>4240.384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933244</v>
          </cell>
          <cell r="AU274">
            <v>251866.99077868866</v>
          </cell>
          <cell r="AV274">
            <v>138640.38399999999</v>
          </cell>
          <cell r="AW274">
            <v>0</v>
          </cell>
          <cell r="AX274">
            <v>1323751.3747786887</v>
          </cell>
          <cell r="AY274">
            <v>1319510.9907786886</v>
          </cell>
          <cell r="AZ274">
            <v>4610</v>
          </cell>
          <cell r="BA274">
            <v>1207820</v>
          </cell>
          <cell r="BB274">
            <v>0</v>
          </cell>
          <cell r="BC274">
            <v>0</v>
          </cell>
          <cell r="BD274">
            <v>1323751.3747786887</v>
          </cell>
          <cell r="BE274">
            <v>1323751.3747786889</v>
          </cell>
          <cell r="BF274">
            <v>0</v>
          </cell>
          <cell r="BG274">
            <v>1212060.3840000001</v>
          </cell>
          <cell r="BH274">
            <v>1073420</v>
          </cell>
          <cell r="BI274">
            <v>1185110.9907786886</v>
          </cell>
          <cell r="BJ274">
            <v>4523.3243922850706</v>
          </cell>
          <cell r="BK274">
            <v>4442.3206652671752</v>
          </cell>
          <cell r="BL274">
            <v>1.8234551965424957E-2</v>
          </cell>
          <cell r="BM274">
            <v>0</v>
          </cell>
          <cell r="BN274">
            <v>0</v>
          </cell>
          <cell r="BO274">
            <v>1323751.3747786887</v>
          </cell>
        </row>
        <row r="275">
          <cell r="C275">
            <v>9262230</v>
          </cell>
          <cell r="D275" t="str">
            <v>Parker's Church of England Primary Academy</v>
          </cell>
          <cell r="E275">
            <v>76</v>
          </cell>
          <cell r="F275">
            <v>76</v>
          </cell>
          <cell r="G275">
            <v>0</v>
          </cell>
          <cell r="H275">
            <v>270712</v>
          </cell>
          <cell r="I275">
            <v>0</v>
          </cell>
          <cell r="J275">
            <v>0</v>
          </cell>
          <cell r="K275">
            <v>3429.9999999999986</v>
          </cell>
          <cell r="L275">
            <v>0</v>
          </cell>
          <cell r="M275">
            <v>5739.9999999999982</v>
          </cell>
          <cell r="N275">
            <v>0</v>
          </cell>
          <cell r="O275">
            <v>238.13333333333273</v>
          </cell>
          <cell r="P275">
            <v>0</v>
          </cell>
          <cell r="Q275">
            <v>2254.6666666666679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1379.692307692309</v>
          </cell>
          <cell r="AB275">
            <v>0</v>
          </cell>
          <cell r="AC275">
            <v>31588.36363636364</v>
          </cell>
          <cell r="AD275">
            <v>0</v>
          </cell>
          <cell r="AE275">
            <v>0</v>
          </cell>
          <cell r="AF275">
            <v>0</v>
          </cell>
          <cell r="AG275">
            <v>134400</v>
          </cell>
          <cell r="AH275">
            <v>40930.179572763685</v>
          </cell>
          <cell r="AI275">
            <v>0</v>
          </cell>
          <cell r="AJ275">
            <v>0</v>
          </cell>
          <cell r="AK275">
            <v>2275.328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270712</v>
          </cell>
          <cell r="AU275">
            <v>44630.855944055947</v>
          </cell>
          <cell r="AV275">
            <v>177605.50757276369</v>
          </cell>
          <cell r="AW275">
            <v>0</v>
          </cell>
          <cell r="AX275">
            <v>492948.36351681966</v>
          </cell>
          <cell r="AY275">
            <v>490673.03551681968</v>
          </cell>
          <cell r="AZ275">
            <v>4610</v>
          </cell>
          <cell r="BA275">
            <v>350360</v>
          </cell>
          <cell r="BB275">
            <v>0</v>
          </cell>
          <cell r="BC275">
            <v>0</v>
          </cell>
          <cell r="BD275">
            <v>492948.36351681966</v>
          </cell>
          <cell r="BE275">
            <v>492948.36351681966</v>
          </cell>
          <cell r="BF275">
            <v>0</v>
          </cell>
          <cell r="BG275">
            <v>352635.32799999998</v>
          </cell>
          <cell r="BH275">
            <v>175029.82042723629</v>
          </cell>
          <cell r="BI275">
            <v>315342.85594405601</v>
          </cell>
          <cell r="BJ275">
            <v>4149.2481045270524</v>
          </cell>
          <cell r="BK275">
            <v>3508.8239332531098</v>
          </cell>
          <cell r="BL275">
            <v>0.18251818371524586</v>
          </cell>
          <cell r="BM275">
            <v>-0.14493175201338782</v>
          </cell>
          <cell r="BN275">
            <v>-38649.040011618861</v>
          </cell>
          <cell r="BO275">
            <v>454299.32350520079</v>
          </cell>
        </row>
        <row r="276">
          <cell r="C276">
            <v>9262231</v>
          </cell>
          <cell r="D276" t="str">
            <v>Caston Church of England Primary Academy</v>
          </cell>
          <cell r="E276">
            <v>85</v>
          </cell>
          <cell r="F276">
            <v>85</v>
          </cell>
          <cell r="G276">
            <v>0</v>
          </cell>
          <cell r="H276">
            <v>302770</v>
          </cell>
          <cell r="I276">
            <v>0</v>
          </cell>
          <cell r="J276">
            <v>0</v>
          </cell>
          <cell r="K276">
            <v>14209.999999999989</v>
          </cell>
          <cell r="L276">
            <v>0</v>
          </cell>
          <cell r="M276">
            <v>24599.999999999982</v>
          </cell>
          <cell r="N276">
            <v>0</v>
          </cell>
          <cell r="O276">
            <v>234.99999999999918</v>
          </cell>
          <cell r="P276">
            <v>0</v>
          </cell>
          <cell r="Q276">
            <v>9790.0000000000109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3582.1428571428555</v>
          </cell>
          <cell r="AB276">
            <v>0</v>
          </cell>
          <cell r="AC276">
            <v>22230.000000000007</v>
          </cell>
          <cell r="AD276">
            <v>0</v>
          </cell>
          <cell r="AE276">
            <v>5663.9999999999709</v>
          </cell>
          <cell r="AF276">
            <v>0</v>
          </cell>
          <cell r="AG276">
            <v>134400</v>
          </cell>
          <cell r="AH276">
            <v>49400.267022696928</v>
          </cell>
          <cell r="AI276">
            <v>0</v>
          </cell>
          <cell r="AJ276">
            <v>0</v>
          </cell>
          <cell r="AK276">
            <v>1292.8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302770</v>
          </cell>
          <cell r="AU276">
            <v>80311.142857142811</v>
          </cell>
          <cell r="AV276">
            <v>185093.06702269692</v>
          </cell>
          <cell r="AW276">
            <v>0</v>
          </cell>
          <cell r="AX276">
            <v>568174.20987983979</v>
          </cell>
          <cell r="AY276">
            <v>566881.40987983975</v>
          </cell>
          <cell r="AZ276">
            <v>4610</v>
          </cell>
          <cell r="BA276">
            <v>391850</v>
          </cell>
          <cell r="BB276">
            <v>0</v>
          </cell>
          <cell r="BC276">
            <v>0</v>
          </cell>
          <cell r="BD276">
            <v>568174.20987983979</v>
          </cell>
          <cell r="BE276">
            <v>568174.20987983979</v>
          </cell>
          <cell r="BF276">
            <v>0</v>
          </cell>
          <cell r="BG276">
            <v>393142.8</v>
          </cell>
          <cell r="BH276">
            <v>208049.73297730307</v>
          </cell>
          <cell r="BI276">
            <v>383081.1428571429</v>
          </cell>
          <cell r="BJ276">
            <v>4506.8369747899169</v>
          </cell>
          <cell r="BK276">
            <v>3775.3769314976835</v>
          </cell>
          <cell r="BL276">
            <v>0.19374490456561244</v>
          </cell>
          <cell r="BM276">
            <v>-0.15615847286375439</v>
          </cell>
          <cell r="BN276">
            <v>-50112.353169156653</v>
          </cell>
          <cell r="BO276">
            <v>518061.85671068315</v>
          </cell>
        </row>
        <row r="277">
          <cell r="C277">
            <v>9262234</v>
          </cell>
          <cell r="D277" t="str">
            <v>St Germans Academy</v>
          </cell>
          <cell r="E277">
            <v>112</v>
          </cell>
          <cell r="F277">
            <v>112</v>
          </cell>
          <cell r="G277">
            <v>0</v>
          </cell>
          <cell r="H277">
            <v>398944</v>
          </cell>
          <cell r="I277">
            <v>0</v>
          </cell>
          <cell r="J277">
            <v>0</v>
          </cell>
          <cell r="K277">
            <v>8820.0000000000164</v>
          </cell>
          <cell r="L277">
            <v>0</v>
          </cell>
          <cell r="M277">
            <v>14760.000000000025</v>
          </cell>
          <cell r="N277">
            <v>0</v>
          </cell>
          <cell r="O277">
            <v>0</v>
          </cell>
          <cell r="P277">
            <v>1424.9999999999986</v>
          </cell>
          <cell r="Q277">
            <v>445.00000000000011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1376.6666666666645</v>
          </cell>
          <cell r="AB277">
            <v>0</v>
          </cell>
          <cell r="AC277">
            <v>37947.000000000022</v>
          </cell>
          <cell r="AD277">
            <v>0</v>
          </cell>
          <cell r="AE277">
            <v>5068.7999999999847</v>
          </cell>
          <cell r="AF277">
            <v>0</v>
          </cell>
          <cell r="AG277">
            <v>134400</v>
          </cell>
          <cell r="AH277">
            <v>28816.822429906533</v>
          </cell>
          <cell r="AI277">
            <v>0</v>
          </cell>
          <cell r="AJ277">
            <v>0</v>
          </cell>
          <cell r="AK277">
            <v>2482.1759999999999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398944</v>
          </cell>
          <cell r="AU277">
            <v>69842.466666666718</v>
          </cell>
          <cell r="AV277">
            <v>165698.99842990653</v>
          </cell>
          <cell r="AW277">
            <v>0</v>
          </cell>
          <cell r="AX277">
            <v>634485.46509657323</v>
          </cell>
          <cell r="AY277">
            <v>632003.28909657325</v>
          </cell>
          <cell r="AZ277">
            <v>4610</v>
          </cell>
          <cell r="BA277">
            <v>516320</v>
          </cell>
          <cell r="BB277">
            <v>0</v>
          </cell>
          <cell r="BC277">
            <v>0</v>
          </cell>
          <cell r="BD277">
            <v>634485.46509657323</v>
          </cell>
          <cell r="BE277">
            <v>634485.46509657323</v>
          </cell>
          <cell r="BF277">
            <v>0</v>
          </cell>
          <cell r="BG277">
            <v>518802.17599999998</v>
          </cell>
          <cell r="BH277">
            <v>353103.17757009348</v>
          </cell>
          <cell r="BI277">
            <v>468786.46666666673</v>
          </cell>
          <cell r="BJ277">
            <v>4185.5934523809528</v>
          </cell>
          <cell r="BK277">
            <v>3718.2057175901205</v>
          </cell>
          <cell r="BL277">
            <v>0.12570249477582973</v>
          </cell>
          <cell r="BM277">
            <v>-8.811606307397167E-2</v>
          </cell>
          <cell r="BN277">
            <v>-36694.968747715393</v>
          </cell>
          <cell r="BO277">
            <v>597790.49634885788</v>
          </cell>
        </row>
        <row r="278">
          <cell r="C278">
            <v>9262235</v>
          </cell>
          <cell r="D278" t="str">
            <v>Magdalen Academy</v>
          </cell>
          <cell r="E278">
            <v>40</v>
          </cell>
          <cell r="F278">
            <v>40</v>
          </cell>
          <cell r="G278">
            <v>0</v>
          </cell>
          <cell r="H278">
            <v>142480</v>
          </cell>
          <cell r="I278">
            <v>0</v>
          </cell>
          <cell r="J278">
            <v>0</v>
          </cell>
          <cell r="K278">
            <v>5390</v>
          </cell>
          <cell r="L278">
            <v>0</v>
          </cell>
          <cell r="M278">
            <v>9840</v>
          </cell>
          <cell r="N278">
            <v>0</v>
          </cell>
          <cell r="O278">
            <v>0</v>
          </cell>
          <cell r="P278">
            <v>570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2360</v>
          </cell>
          <cell r="AB278">
            <v>0</v>
          </cell>
          <cell r="AC278">
            <v>16045.714285714275</v>
          </cell>
          <cell r="AD278">
            <v>0</v>
          </cell>
          <cell r="AE278">
            <v>2496</v>
          </cell>
          <cell r="AF278">
            <v>0</v>
          </cell>
          <cell r="AG278">
            <v>134400</v>
          </cell>
          <cell r="AH278">
            <v>57100</v>
          </cell>
          <cell r="AI278">
            <v>0</v>
          </cell>
          <cell r="AJ278">
            <v>0</v>
          </cell>
          <cell r="AK278">
            <v>1137.664</v>
          </cell>
          <cell r="AL278">
            <v>0</v>
          </cell>
          <cell r="AM278">
            <v>0</v>
          </cell>
          <cell r="AN278">
            <v>0</v>
          </cell>
          <cell r="AO278">
            <v>5273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142480</v>
          </cell>
          <cell r="AU278">
            <v>36701.714285714275</v>
          </cell>
          <cell r="AV278">
            <v>197910.66399999999</v>
          </cell>
          <cell r="AW278">
            <v>0</v>
          </cell>
          <cell r="AX278">
            <v>377092.37828571425</v>
          </cell>
          <cell r="AY278">
            <v>370681.71428571426</v>
          </cell>
          <cell r="AZ278">
            <v>4610</v>
          </cell>
          <cell r="BA278">
            <v>184400</v>
          </cell>
          <cell r="BB278">
            <v>0</v>
          </cell>
          <cell r="BC278">
            <v>0</v>
          </cell>
          <cell r="BD278">
            <v>377092.37828571425</v>
          </cell>
          <cell r="BE278">
            <v>377092.37828571425</v>
          </cell>
          <cell r="BF278">
            <v>0</v>
          </cell>
          <cell r="BG278">
            <v>190810.66399999999</v>
          </cell>
          <cell r="BH278">
            <v>-7100.00000000001</v>
          </cell>
          <cell r="BI278">
            <v>179181.71428571426</v>
          </cell>
          <cell r="BJ278">
            <v>4479.5428571428565</v>
          </cell>
          <cell r="BK278">
            <v>3054.7954250000012</v>
          </cell>
          <cell r="BL278">
            <v>0.46639700337473655</v>
          </cell>
          <cell r="BM278">
            <v>-0.4288105716728785</v>
          </cell>
          <cell r="BN278">
            <v>-52397.142901517771</v>
          </cell>
          <cell r="BO278">
            <v>324695.23538419651</v>
          </cell>
        </row>
        <row r="279">
          <cell r="C279">
            <v>9262236</v>
          </cell>
          <cell r="D279" t="str">
            <v>Wimbotsham and Stow Academy</v>
          </cell>
          <cell r="E279">
            <v>100</v>
          </cell>
          <cell r="F279">
            <v>100</v>
          </cell>
          <cell r="G279">
            <v>0</v>
          </cell>
          <cell r="H279">
            <v>356200</v>
          </cell>
          <cell r="I279">
            <v>0</v>
          </cell>
          <cell r="J279">
            <v>0</v>
          </cell>
          <cell r="K279">
            <v>4410</v>
          </cell>
          <cell r="L279">
            <v>0</v>
          </cell>
          <cell r="M279">
            <v>7380</v>
          </cell>
          <cell r="N279">
            <v>0</v>
          </cell>
          <cell r="O279">
            <v>7285</v>
          </cell>
          <cell r="P279">
            <v>570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1903.2258064516107</v>
          </cell>
          <cell r="AB279">
            <v>0</v>
          </cell>
          <cell r="AC279">
            <v>23176.298224167625</v>
          </cell>
          <cell r="AD279">
            <v>0</v>
          </cell>
          <cell r="AE279">
            <v>0</v>
          </cell>
          <cell r="AF279">
            <v>0</v>
          </cell>
          <cell r="AG279">
            <v>134400</v>
          </cell>
          <cell r="AH279">
            <v>36256.594125500655</v>
          </cell>
          <cell r="AI279">
            <v>0</v>
          </cell>
          <cell r="AJ279">
            <v>0</v>
          </cell>
          <cell r="AK279">
            <v>1551.36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356200</v>
          </cell>
          <cell r="AU279">
            <v>44724.524030619235</v>
          </cell>
          <cell r="AV279">
            <v>172207.95412550063</v>
          </cell>
          <cell r="AW279">
            <v>0</v>
          </cell>
          <cell r="AX279">
            <v>573132.47815611982</v>
          </cell>
          <cell r="AY279">
            <v>571581.11815611983</v>
          </cell>
          <cell r="AZ279">
            <v>4610</v>
          </cell>
          <cell r="BA279">
            <v>461000</v>
          </cell>
          <cell r="BB279">
            <v>0</v>
          </cell>
          <cell r="BC279">
            <v>0</v>
          </cell>
          <cell r="BD279">
            <v>573132.47815611982</v>
          </cell>
          <cell r="BE279">
            <v>573132.47815611982</v>
          </cell>
          <cell r="BF279">
            <v>0</v>
          </cell>
          <cell r="BG279">
            <v>462551.36</v>
          </cell>
          <cell r="BH279">
            <v>290343.40587449935</v>
          </cell>
          <cell r="BI279">
            <v>400924.52403061918</v>
          </cell>
          <cell r="BJ279">
            <v>4009.245240306192</v>
          </cell>
          <cell r="BK279">
            <v>3577.2342207449942</v>
          </cell>
          <cell r="BL279">
            <v>0.12076676921401788</v>
          </cell>
          <cell r="BM279">
            <v>-8.3180337512159822E-2</v>
          </cell>
          <cell r="BN279">
            <v>-29755.554984161667</v>
          </cell>
          <cell r="BO279">
            <v>543376.92317195819</v>
          </cell>
        </row>
        <row r="280">
          <cell r="C280">
            <v>9262237</v>
          </cell>
          <cell r="D280" t="str">
            <v>King's Oak Academy</v>
          </cell>
          <cell r="E280">
            <v>118</v>
          </cell>
          <cell r="F280">
            <v>118</v>
          </cell>
          <cell r="G280">
            <v>0</v>
          </cell>
          <cell r="H280">
            <v>420316</v>
          </cell>
          <cell r="I280">
            <v>0</v>
          </cell>
          <cell r="J280">
            <v>0</v>
          </cell>
          <cell r="K280">
            <v>19109.999999999989</v>
          </cell>
          <cell r="L280">
            <v>0</v>
          </cell>
          <cell r="M280">
            <v>31979.999999999982</v>
          </cell>
          <cell r="N280">
            <v>0</v>
          </cell>
          <cell r="O280">
            <v>1879.9999999999991</v>
          </cell>
          <cell r="P280">
            <v>10260.000000000004</v>
          </cell>
          <cell r="Q280">
            <v>24030.000000000011</v>
          </cell>
          <cell r="R280">
            <v>2909.9999999999973</v>
          </cell>
          <cell r="S280">
            <v>1544.9999999999986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28333.720930232594</v>
          </cell>
          <cell r="AB280">
            <v>0</v>
          </cell>
          <cell r="AC280">
            <v>59898.571325074285</v>
          </cell>
          <cell r="AD280">
            <v>0</v>
          </cell>
          <cell r="AE280">
            <v>0</v>
          </cell>
          <cell r="AF280">
            <v>0</v>
          </cell>
          <cell r="AG280">
            <v>134400</v>
          </cell>
          <cell r="AH280">
            <v>0</v>
          </cell>
          <cell r="AI280">
            <v>0</v>
          </cell>
          <cell r="AJ280">
            <v>0</v>
          </cell>
          <cell r="AK280">
            <v>4007.68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420316</v>
          </cell>
          <cell r="AU280">
            <v>179947.29225530685</v>
          </cell>
          <cell r="AV280">
            <v>138407.67999999999</v>
          </cell>
          <cell r="AW280">
            <v>0</v>
          </cell>
          <cell r="AX280">
            <v>738670.97225530678</v>
          </cell>
          <cell r="AY280">
            <v>734663.29225530673</v>
          </cell>
          <cell r="AZ280">
            <v>4610</v>
          </cell>
          <cell r="BA280">
            <v>543980</v>
          </cell>
          <cell r="BB280">
            <v>0</v>
          </cell>
          <cell r="BC280">
            <v>0</v>
          </cell>
          <cell r="BD280">
            <v>738670.97225530678</v>
          </cell>
          <cell r="BE280">
            <v>738670.97225530678</v>
          </cell>
          <cell r="BF280">
            <v>0</v>
          </cell>
          <cell r="BG280">
            <v>547987.68000000005</v>
          </cell>
          <cell r="BH280">
            <v>409580.00000000006</v>
          </cell>
          <cell r="BI280">
            <v>600263.29225530673</v>
          </cell>
          <cell r="BJ280">
            <v>5086.9770530110736</v>
          </cell>
          <cell r="BK280">
            <v>4906.5375762711856</v>
          </cell>
          <cell r="BL280">
            <v>3.677531740764052E-2</v>
          </cell>
          <cell r="BM280">
            <v>0</v>
          </cell>
          <cell r="BN280">
            <v>0</v>
          </cell>
          <cell r="BO280">
            <v>738670.97225530678</v>
          </cell>
        </row>
        <row r="281">
          <cell r="C281">
            <v>9262238</v>
          </cell>
          <cell r="D281" t="str">
            <v>Newton Flotman Church of England Primary Academy</v>
          </cell>
          <cell r="E281">
            <v>106</v>
          </cell>
          <cell r="F281">
            <v>106</v>
          </cell>
          <cell r="G281">
            <v>0</v>
          </cell>
          <cell r="H281">
            <v>377572</v>
          </cell>
          <cell r="I281">
            <v>0</v>
          </cell>
          <cell r="J281">
            <v>0</v>
          </cell>
          <cell r="K281">
            <v>11760.00000000002</v>
          </cell>
          <cell r="L281">
            <v>0</v>
          </cell>
          <cell r="M281">
            <v>19680.000000000033</v>
          </cell>
          <cell r="N281">
            <v>0</v>
          </cell>
          <cell r="O281">
            <v>234.99999999999989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33071.999999999993</v>
          </cell>
          <cell r="AD281">
            <v>0</v>
          </cell>
          <cell r="AE281">
            <v>1574.3999999999955</v>
          </cell>
          <cell r="AF281">
            <v>0</v>
          </cell>
          <cell r="AG281">
            <v>134400</v>
          </cell>
          <cell r="AH281">
            <v>16445.028704939908</v>
          </cell>
          <cell r="AI281">
            <v>0</v>
          </cell>
          <cell r="AJ281">
            <v>0</v>
          </cell>
          <cell r="AK281">
            <v>2327.04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377572</v>
          </cell>
          <cell r="AU281">
            <v>66321.400000000038</v>
          </cell>
          <cell r="AV281">
            <v>153172.06870493991</v>
          </cell>
          <cell r="AW281">
            <v>0</v>
          </cell>
          <cell r="AX281">
            <v>597065.46870493994</v>
          </cell>
          <cell r="AY281">
            <v>594738.4287049399</v>
          </cell>
          <cell r="AZ281">
            <v>4610</v>
          </cell>
          <cell r="BA281">
            <v>488660</v>
          </cell>
          <cell r="BB281">
            <v>0</v>
          </cell>
          <cell r="BC281">
            <v>0</v>
          </cell>
          <cell r="BD281">
            <v>597065.46870493994</v>
          </cell>
          <cell r="BE281">
            <v>597065.46870494005</v>
          </cell>
          <cell r="BF281">
            <v>0</v>
          </cell>
          <cell r="BG281">
            <v>490987.04</v>
          </cell>
          <cell r="BH281">
            <v>337814.97129506007</v>
          </cell>
          <cell r="BI281">
            <v>443893.40000000008</v>
          </cell>
          <cell r="BJ281">
            <v>4187.6735849056613</v>
          </cell>
          <cell r="BK281">
            <v>4025.6141886326423</v>
          </cell>
          <cell r="BL281">
            <v>4.0257061079185245E-2</v>
          </cell>
          <cell r="BM281">
            <v>-2.6706293773271841E-3</v>
          </cell>
          <cell r="BN281">
            <v>-1139.597892478432</v>
          </cell>
          <cell r="BO281">
            <v>595925.87081246148</v>
          </cell>
        </row>
        <row r="282">
          <cell r="C282">
            <v>9262242</v>
          </cell>
          <cell r="D282" t="str">
            <v>Garboldisham Church of England Primary Academy</v>
          </cell>
          <cell r="E282">
            <v>77</v>
          </cell>
          <cell r="F282">
            <v>77</v>
          </cell>
          <cell r="G282">
            <v>0</v>
          </cell>
          <cell r="H282">
            <v>274274</v>
          </cell>
          <cell r="I282">
            <v>0</v>
          </cell>
          <cell r="J282">
            <v>0</v>
          </cell>
          <cell r="K282">
            <v>3920.0000000000045</v>
          </cell>
          <cell r="L282">
            <v>0</v>
          </cell>
          <cell r="M282">
            <v>8200.0000000000073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30626.129032258083</v>
          </cell>
          <cell r="AD282">
            <v>0</v>
          </cell>
          <cell r="AE282">
            <v>0</v>
          </cell>
          <cell r="AF282">
            <v>0</v>
          </cell>
          <cell r="AG282">
            <v>134400</v>
          </cell>
          <cell r="AH282">
            <v>55499.065420560742</v>
          </cell>
          <cell r="AI282">
            <v>0</v>
          </cell>
          <cell r="AJ282">
            <v>0</v>
          </cell>
          <cell r="AK282">
            <v>1215.232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274274</v>
          </cell>
          <cell r="AU282">
            <v>42746.12903225809</v>
          </cell>
          <cell r="AV282">
            <v>191114.29742056073</v>
          </cell>
          <cell r="AW282">
            <v>0</v>
          </cell>
          <cell r="AX282">
            <v>508134.42645281879</v>
          </cell>
          <cell r="AY282">
            <v>506919.19445281877</v>
          </cell>
          <cell r="AZ282">
            <v>4610</v>
          </cell>
          <cell r="BA282">
            <v>354970</v>
          </cell>
          <cell r="BB282">
            <v>0</v>
          </cell>
          <cell r="BC282">
            <v>0</v>
          </cell>
          <cell r="BD282">
            <v>508134.42645281879</v>
          </cell>
          <cell r="BE282">
            <v>508134.42645281879</v>
          </cell>
          <cell r="BF282">
            <v>0</v>
          </cell>
          <cell r="BG282">
            <v>356185.23200000002</v>
          </cell>
          <cell r="BH282">
            <v>165070.93457943929</v>
          </cell>
          <cell r="BI282">
            <v>317020.129032258</v>
          </cell>
          <cell r="BJ282">
            <v>4117.1445328864675</v>
          </cell>
          <cell r="BK282">
            <v>3249.9767919407695</v>
          </cell>
          <cell r="BL282">
            <v>0.26682274873349371</v>
          </cell>
          <cell r="BM282">
            <v>-0.22923631703163566</v>
          </cell>
          <cell r="BN282">
            <v>-57365.978687155017</v>
          </cell>
          <cell r="BO282">
            <v>450768.44776566379</v>
          </cell>
        </row>
        <row r="283">
          <cell r="C283">
            <v>9262246</v>
          </cell>
          <cell r="D283" t="str">
            <v>Cherry Tree Academy Trust Marham Infant</v>
          </cell>
          <cell r="E283">
            <v>174</v>
          </cell>
          <cell r="F283">
            <v>174</v>
          </cell>
          <cell r="G283">
            <v>0</v>
          </cell>
          <cell r="H283">
            <v>619788</v>
          </cell>
          <cell r="I283">
            <v>0</v>
          </cell>
          <cell r="J283">
            <v>0</v>
          </cell>
          <cell r="K283">
            <v>9799.9999999999836</v>
          </cell>
          <cell r="L283">
            <v>0</v>
          </cell>
          <cell r="M283">
            <v>16399.999999999975</v>
          </cell>
          <cell r="N283">
            <v>0</v>
          </cell>
          <cell r="O283">
            <v>939.99999999999841</v>
          </cell>
          <cell r="P283">
            <v>854.99999999999864</v>
          </cell>
          <cell r="Q283">
            <v>889.99999999999852</v>
          </cell>
          <cell r="R283">
            <v>2424.9999999999959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3699.459459459456</v>
          </cell>
          <cell r="AB283">
            <v>0</v>
          </cell>
          <cell r="AC283">
            <v>57906.971457438747</v>
          </cell>
          <cell r="AD283">
            <v>0</v>
          </cell>
          <cell r="AE283">
            <v>2457.5999999999967</v>
          </cell>
          <cell r="AF283">
            <v>0</v>
          </cell>
          <cell r="AG283">
            <v>134400</v>
          </cell>
          <cell r="AH283">
            <v>0</v>
          </cell>
          <cell r="AI283">
            <v>0</v>
          </cell>
          <cell r="AJ283">
            <v>0</v>
          </cell>
          <cell r="AK283">
            <v>2533.8879999999999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619788</v>
          </cell>
          <cell r="AU283">
            <v>95374.030916898148</v>
          </cell>
          <cell r="AV283">
            <v>136933.88800000001</v>
          </cell>
          <cell r="AW283">
            <v>0</v>
          </cell>
          <cell r="AX283">
            <v>852095.9189168982</v>
          </cell>
          <cell r="AY283">
            <v>849562.03091689816</v>
          </cell>
          <cell r="AZ283">
            <v>4610</v>
          </cell>
          <cell r="BA283">
            <v>802140</v>
          </cell>
          <cell r="BB283">
            <v>0</v>
          </cell>
          <cell r="BC283">
            <v>0</v>
          </cell>
          <cell r="BD283">
            <v>852095.9189168982</v>
          </cell>
          <cell r="BE283">
            <v>852095.9189168982</v>
          </cell>
          <cell r="BF283">
            <v>0</v>
          </cell>
          <cell r="BG283">
            <v>804673.88800000004</v>
          </cell>
          <cell r="BH283">
            <v>667740</v>
          </cell>
          <cell r="BI283">
            <v>715162.03091689816</v>
          </cell>
          <cell r="BJ283">
            <v>4110.1266144649317</v>
          </cell>
          <cell r="BK283">
            <v>3913.3562614942525</v>
          </cell>
          <cell r="BL283">
            <v>5.0281737675359393E-2</v>
          </cell>
          <cell r="BM283">
            <v>-1.2695305973501332E-2</v>
          </cell>
          <cell r="BN283">
            <v>-8644.5383913997084</v>
          </cell>
          <cell r="BO283">
            <v>843451.38052549853</v>
          </cell>
        </row>
        <row r="284">
          <cell r="C284">
            <v>9262247</v>
          </cell>
          <cell r="D284" t="str">
            <v>Firside Junior School</v>
          </cell>
          <cell r="E284">
            <v>359</v>
          </cell>
          <cell r="F284">
            <v>359</v>
          </cell>
          <cell r="G284">
            <v>0</v>
          </cell>
          <cell r="H284">
            <v>1278758</v>
          </cell>
          <cell r="I284">
            <v>0</v>
          </cell>
          <cell r="J284">
            <v>0</v>
          </cell>
          <cell r="K284">
            <v>31850</v>
          </cell>
          <cell r="L284">
            <v>0</v>
          </cell>
          <cell r="M284">
            <v>55760.000000000058</v>
          </cell>
          <cell r="N284">
            <v>0</v>
          </cell>
          <cell r="O284">
            <v>469.99999999999966</v>
          </cell>
          <cell r="P284">
            <v>3990.0000000000036</v>
          </cell>
          <cell r="Q284">
            <v>10234.999999999996</v>
          </cell>
          <cell r="R284">
            <v>10670.000000000007</v>
          </cell>
          <cell r="S284">
            <v>1545.0000000000007</v>
          </cell>
          <cell r="T284">
            <v>5440.0000000000009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7691.4245810055918</v>
          </cell>
          <cell r="AB284">
            <v>0</v>
          </cell>
          <cell r="AC284">
            <v>74593.563025210125</v>
          </cell>
          <cell r="AD284">
            <v>0</v>
          </cell>
          <cell r="AE284">
            <v>0</v>
          </cell>
          <cell r="AF284">
            <v>0</v>
          </cell>
          <cell r="AG284">
            <v>134400</v>
          </cell>
          <cell r="AH284">
            <v>0</v>
          </cell>
          <cell r="AI284">
            <v>0</v>
          </cell>
          <cell r="AJ284">
            <v>0</v>
          </cell>
          <cell r="AK284">
            <v>4783.3599999999997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1278758</v>
          </cell>
          <cell r="AU284">
            <v>202244.98760621576</v>
          </cell>
          <cell r="AV284">
            <v>139183.35999999999</v>
          </cell>
          <cell r="AW284">
            <v>0</v>
          </cell>
          <cell r="AX284">
            <v>1620186.3476062156</v>
          </cell>
          <cell r="AY284">
            <v>1615402.9876062155</v>
          </cell>
          <cell r="AZ284">
            <v>4610</v>
          </cell>
          <cell r="BA284">
            <v>1654990</v>
          </cell>
          <cell r="BB284">
            <v>39587.012393784476</v>
          </cell>
          <cell r="BC284">
            <v>0</v>
          </cell>
          <cell r="BD284">
            <v>1659773.36</v>
          </cell>
          <cell r="BE284">
            <v>1659773.3600000003</v>
          </cell>
          <cell r="BF284">
            <v>0</v>
          </cell>
          <cell r="BG284">
            <v>1659773.36</v>
          </cell>
          <cell r="BH284">
            <v>1520590</v>
          </cell>
          <cell r="BI284">
            <v>1520590</v>
          </cell>
          <cell r="BJ284">
            <v>4235.6267409470756</v>
          </cell>
          <cell r="BK284">
            <v>4187.0322487465182</v>
          </cell>
          <cell r="BL284">
            <v>1.1605951259416557E-2</v>
          </cell>
          <cell r="BM284">
            <v>0</v>
          </cell>
          <cell r="BN284">
            <v>0</v>
          </cell>
          <cell r="BO284">
            <v>1659773.36</v>
          </cell>
        </row>
        <row r="285">
          <cell r="C285">
            <v>9262271</v>
          </cell>
          <cell r="D285" t="str">
            <v>Heather Avenue Infant School</v>
          </cell>
          <cell r="E285">
            <v>129</v>
          </cell>
          <cell r="F285">
            <v>129</v>
          </cell>
          <cell r="G285">
            <v>0</v>
          </cell>
          <cell r="H285">
            <v>459498</v>
          </cell>
          <cell r="I285">
            <v>0</v>
          </cell>
          <cell r="J285">
            <v>0</v>
          </cell>
          <cell r="K285">
            <v>13719.999999999971</v>
          </cell>
          <cell r="L285">
            <v>0</v>
          </cell>
          <cell r="M285">
            <v>22959.999999999949</v>
          </cell>
          <cell r="N285">
            <v>0</v>
          </cell>
          <cell r="O285">
            <v>1174.9999999999993</v>
          </cell>
          <cell r="P285">
            <v>1140</v>
          </cell>
          <cell r="Q285">
            <v>4449.9999999999973</v>
          </cell>
          <cell r="R285">
            <v>7275.0000000000082</v>
          </cell>
          <cell r="S285">
            <v>1029.9999999999968</v>
          </cell>
          <cell r="T285">
            <v>6119.9999999999991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20594.470588235323</v>
          </cell>
          <cell r="AB285">
            <v>0</v>
          </cell>
          <cell r="AC285">
            <v>38402.285871357868</v>
          </cell>
          <cell r="AD285">
            <v>0</v>
          </cell>
          <cell r="AE285">
            <v>0</v>
          </cell>
          <cell r="AF285">
            <v>0</v>
          </cell>
          <cell r="AG285">
            <v>134400</v>
          </cell>
          <cell r="AH285">
            <v>0</v>
          </cell>
          <cell r="AI285">
            <v>0</v>
          </cell>
          <cell r="AJ285">
            <v>0</v>
          </cell>
          <cell r="AK285">
            <v>2094.3359999999998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459498</v>
          </cell>
          <cell r="AU285">
            <v>116866.7564595931</v>
          </cell>
          <cell r="AV285">
            <v>136494.33600000001</v>
          </cell>
          <cell r="AW285">
            <v>0</v>
          </cell>
          <cell r="AX285">
            <v>712859.09245959308</v>
          </cell>
          <cell r="AY285">
            <v>710764.75645959307</v>
          </cell>
          <cell r="AZ285">
            <v>4610</v>
          </cell>
          <cell r="BA285">
            <v>594690</v>
          </cell>
          <cell r="BB285">
            <v>0</v>
          </cell>
          <cell r="BC285">
            <v>0</v>
          </cell>
          <cell r="BD285">
            <v>712859.09245959308</v>
          </cell>
          <cell r="BE285">
            <v>712859.0924595932</v>
          </cell>
          <cell r="BF285">
            <v>0</v>
          </cell>
          <cell r="BG285">
            <v>596784.33600000001</v>
          </cell>
          <cell r="BH285">
            <v>460290</v>
          </cell>
          <cell r="BI285">
            <v>576364.75645959307</v>
          </cell>
          <cell r="BJ285">
            <v>4467.9438485239771</v>
          </cell>
          <cell r="BK285">
            <v>4272.3324480620158</v>
          </cell>
          <cell r="BL285">
            <v>4.5785622453302539E-2</v>
          </cell>
          <cell r="BM285">
            <v>-8.1991907514444781E-3</v>
          </cell>
          <cell r="BN285">
            <v>-4518.8272616867634</v>
          </cell>
          <cell r="BO285">
            <v>708340.26519790629</v>
          </cell>
        </row>
        <row r="286">
          <cell r="C286">
            <v>9262275</v>
          </cell>
          <cell r="D286" t="str">
            <v>Manor Field Infant and Nursery School</v>
          </cell>
          <cell r="E286">
            <v>119</v>
          </cell>
          <cell r="F286">
            <v>119</v>
          </cell>
          <cell r="G286">
            <v>0</v>
          </cell>
          <cell r="H286">
            <v>423878</v>
          </cell>
          <cell r="I286">
            <v>0</v>
          </cell>
          <cell r="J286">
            <v>0</v>
          </cell>
          <cell r="K286">
            <v>8330.0000000000073</v>
          </cell>
          <cell r="L286">
            <v>0</v>
          </cell>
          <cell r="M286">
            <v>13940.000000000011</v>
          </cell>
          <cell r="N286">
            <v>0</v>
          </cell>
          <cell r="O286">
            <v>234.99999999999983</v>
          </cell>
          <cell r="P286">
            <v>0</v>
          </cell>
          <cell r="Q286">
            <v>444.99999999999972</v>
          </cell>
          <cell r="R286">
            <v>0</v>
          </cell>
          <cell r="S286">
            <v>514.99999999999966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6067.530864197528</v>
          </cell>
          <cell r="AB286">
            <v>0</v>
          </cell>
          <cell r="AC286">
            <v>41489.653942874284</v>
          </cell>
          <cell r="AD286">
            <v>0</v>
          </cell>
          <cell r="AE286">
            <v>0</v>
          </cell>
          <cell r="AF286">
            <v>0</v>
          </cell>
          <cell r="AG286">
            <v>134400</v>
          </cell>
          <cell r="AH286">
            <v>0</v>
          </cell>
          <cell r="AI286">
            <v>0</v>
          </cell>
          <cell r="AJ286">
            <v>0</v>
          </cell>
          <cell r="AK286">
            <v>3464.7040000000002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423878</v>
          </cell>
          <cell r="AU286">
            <v>71022.184807071826</v>
          </cell>
          <cell r="AV286">
            <v>137864.704</v>
          </cell>
          <cell r="AW286">
            <v>0</v>
          </cell>
          <cell r="AX286">
            <v>632764.88880707184</v>
          </cell>
          <cell r="AY286">
            <v>629300.18480707181</v>
          </cell>
          <cell r="AZ286">
            <v>4610</v>
          </cell>
          <cell r="BA286">
            <v>548590</v>
          </cell>
          <cell r="BB286">
            <v>0</v>
          </cell>
          <cell r="BC286">
            <v>0</v>
          </cell>
          <cell r="BD286">
            <v>632764.88880707184</v>
          </cell>
          <cell r="BE286">
            <v>632764.88880707184</v>
          </cell>
          <cell r="BF286">
            <v>0</v>
          </cell>
          <cell r="BG286">
            <v>552054.70400000003</v>
          </cell>
          <cell r="BH286">
            <v>414190</v>
          </cell>
          <cell r="BI286">
            <v>494900.18480707181</v>
          </cell>
          <cell r="BJ286">
            <v>4158.8250824123679</v>
          </cell>
          <cell r="BK286">
            <v>4032.2387386554619</v>
          </cell>
          <cell r="BL286">
            <v>3.1393563715206962E-2</v>
          </cell>
          <cell r="BM286">
            <v>0</v>
          </cell>
          <cell r="BN286">
            <v>0</v>
          </cell>
          <cell r="BO286">
            <v>632764.88880707184</v>
          </cell>
        </row>
        <row r="287">
          <cell r="C287">
            <v>9262289</v>
          </cell>
          <cell r="D287" t="str">
            <v>Arden Grove Infant and Nursery School</v>
          </cell>
          <cell r="E287">
            <v>173</v>
          </cell>
          <cell r="F287">
            <v>173</v>
          </cell>
          <cell r="G287">
            <v>0</v>
          </cell>
          <cell r="H287">
            <v>616226</v>
          </cell>
          <cell r="I287">
            <v>0</v>
          </cell>
          <cell r="J287">
            <v>0</v>
          </cell>
          <cell r="K287">
            <v>6369.9999999999964</v>
          </cell>
          <cell r="L287">
            <v>0</v>
          </cell>
          <cell r="M287">
            <v>10659.999999999995</v>
          </cell>
          <cell r="N287">
            <v>0</v>
          </cell>
          <cell r="O287">
            <v>0</v>
          </cell>
          <cell r="P287">
            <v>1140.0000000000002</v>
          </cell>
          <cell r="Q287">
            <v>1334.9999999999964</v>
          </cell>
          <cell r="R287">
            <v>1454.9999999999961</v>
          </cell>
          <cell r="S287">
            <v>1030.0000000000002</v>
          </cell>
          <cell r="T287">
            <v>680.00000000000011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50570.362725179431</v>
          </cell>
          <cell r="AD287">
            <v>0</v>
          </cell>
          <cell r="AE287">
            <v>0</v>
          </cell>
          <cell r="AF287">
            <v>0</v>
          </cell>
          <cell r="AG287">
            <v>134400</v>
          </cell>
          <cell r="AH287">
            <v>0</v>
          </cell>
          <cell r="AI287">
            <v>0</v>
          </cell>
          <cell r="AJ287">
            <v>0</v>
          </cell>
          <cell r="AK287">
            <v>3232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616226</v>
          </cell>
          <cell r="AU287">
            <v>73240.36272517941</v>
          </cell>
          <cell r="AV287">
            <v>137632</v>
          </cell>
          <cell r="AW287">
            <v>0</v>
          </cell>
          <cell r="AX287">
            <v>827098.36272517941</v>
          </cell>
          <cell r="AY287">
            <v>823866.36272517941</v>
          </cell>
          <cell r="AZ287">
            <v>4610</v>
          </cell>
          <cell r="BA287">
            <v>797530</v>
          </cell>
          <cell r="BB287">
            <v>0</v>
          </cell>
          <cell r="BC287">
            <v>0</v>
          </cell>
          <cell r="BD287">
            <v>827098.36272517941</v>
          </cell>
          <cell r="BE287">
            <v>827098.36272517941</v>
          </cell>
          <cell r="BF287">
            <v>0</v>
          </cell>
          <cell r="BG287">
            <v>800762</v>
          </cell>
          <cell r="BH287">
            <v>663130</v>
          </cell>
          <cell r="BI287">
            <v>689466.36272517941</v>
          </cell>
          <cell r="BJ287">
            <v>3985.354697833407</v>
          </cell>
          <cell r="BK287">
            <v>3890.5784635838154</v>
          </cell>
          <cell r="BL287">
            <v>2.4360447973664129E-2</v>
          </cell>
          <cell r="BM287">
            <v>0</v>
          </cell>
          <cell r="BN287">
            <v>0</v>
          </cell>
          <cell r="BO287">
            <v>827098.36272517941</v>
          </cell>
        </row>
        <row r="288">
          <cell r="C288">
            <v>9262303</v>
          </cell>
          <cell r="D288" t="str">
            <v>George White Junior School</v>
          </cell>
          <cell r="E288">
            <v>288</v>
          </cell>
          <cell r="F288">
            <v>288</v>
          </cell>
          <cell r="G288">
            <v>0</v>
          </cell>
          <cell r="H288">
            <v>1025856</v>
          </cell>
          <cell r="I288">
            <v>0</v>
          </cell>
          <cell r="J288">
            <v>0</v>
          </cell>
          <cell r="K288">
            <v>46060.000000000015</v>
          </cell>
          <cell r="L288">
            <v>0</v>
          </cell>
          <cell r="M288">
            <v>81180</v>
          </cell>
          <cell r="N288">
            <v>0</v>
          </cell>
          <cell r="O288">
            <v>7990.00000000003</v>
          </cell>
          <cell r="P288">
            <v>17955</v>
          </cell>
          <cell r="Q288">
            <v>3115.0000000000059</v>
          </cell>
          <cell r="R288">
            <v>38315.000000000065</v>
          </cell>
          <cell r="S288">
            <v>7724.9999999999955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12980</v>
          </cell>
          <cell r="AB288">
            <v>0</v>
          </cell>
          <cell r="AC288">
            <v>122642.21365084697</v>
          </cell>
          <cell r="AD288">
            <v>0</v>
          </cell>
          <cell r="AE288">
            <v>0</v>
          </cell>
          <cell r="AF288">
            <v>0</v>
          </cell>
          <cell r="AG288">
            <v>134400</v>
          </cell>
          <cell r="AH288">
            <v>0</v>
          </cell>
          <cell r="AI288">
            <v>0</v>
          </cell>
          <cell r="AJ288">
            <v>0</v>
          </cell>
          <cell r="AK288">
            <v>3232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1025856</v>
          </cell>
          <cell r="AU288">
            <v>337962.21365084709</v>
          </cell>
          <cell r="AV288">
            <v>137632</v>
          </cell>
          <cell r="AW288">
            <v>0</v>
          </cell>
          <cell r="AX288">
            <v>1501450.2136508471</v>
          </cell>
          <cell r="AY288">
            <v>1498218.2136508471</v>
          </cell>
          <cell r="AZ288">
            <v>4610</v>
          </cell>
          <cell r="BA288">
            <v>1327680</v>
          </cell>
          <cell r="BB288">
            <v>0</v>
          </cell>
          <cell r="BC288">
            <v>0</v>
          </cell>
          <cell r="BD288">
            <v>1501450.2136508471</v>
          </cell>
          <cell r="BE288">
            <v>1501450.2136508469</v>
          </cell>
          <cell r="BF288">
            <v>0</v>
          </cell>
          <cell r="BG288">
            <v>1330912</v>
          </cell>
          <cell r="BH288">
            <v>1193280</v>
          </cell>
          <cell r="BI288">
            <v>1363818.2136508471</v>
          </cell>
          <cell r="BJ288">
            <v>4735.4799085098857</v>
          </cell>
          <cell r="BK288">
            <v>4573.8104420138889</v>
          </cell>
          <cell r="BL288">
            <v>3.5346778915658857E-2</v>
          </cell>
          <cell r="BM288">
            <v>0</v>
          </cell>
          <cell r="BN288">
            <v>0</v>
          </cell>
          <cell r="BO288">
            <v>1501450.2136508471</v>
          </cell>
        </row>
        <row r="289">
          <cell r="C289">
            <v>9262308</v>
          </cell>
          <cell r="D289" t="str">
            <v>Mousehold Infant &amp; Nursery School</v>
          </cell>
          <cell r="E289">
            <v>208</v>
          </cell>
          <cell r="F289">
            <v>208</v>
          </cell>
          <cell r="G289">
            <v>0</v>
          </cell>
          <cell r="H289">
            <v>740896</v>
          </cell>
          <cell r="I289">
            <v>0</v>
          </cell>
          <cell r="J289">
            <v>0</v>
          </cell>
          <cell r="K289">
            <v>26460.00000000004</v>
          </cell>
          <cell r="L289">
            <v>0</v>
          </cell>
          <cell r="M289">
            <v>44280.000000000073</v>
          </cell>
          <cell r="N289">
            <v>0</v>
          </cell>
          <cell r="O289">
            <v>8459.9999999999945</v>
          </cell>
          <cell r="P289">
            <v>13109.999999999993</v>
          </cell>
          <cell r="Q289">
            <v>3115.0000000000045</v>
          </cell>
          <cell r="R289">
            <v>23764.999999999989</v>
          </cell>
          <cell r="S289">
            <v>4120.0000000000036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31532.222222222161</v>
          </cell>
          <cell r="AB289">
            <v>0</v>
          </cell>
          <cell r="AC289">
            <v>77742.224562327261</v>
          </cell>
          <cell r="AD289">
            <v>0</v>
          </cell>
          <cell r="AE289">
            <v>0</v>
          </cell>
          <cell r="AF289">
            <v>0</v>
          </cell>
          <cell r="AG289">
            <v>134400</v>
          </cell>
          <cell r="AH289">
            <v>0</v>
          </cell>
          <cell r="AI289">
            <v>0</v>
          </cell>
          <cell r="AJ289">
            <v>0</v>
          </cell>
          <cell r="AK289">
            <v>3749.12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740896</v>
          </cell>
          <cell r="AU289">
            <v>232584.44678454951</v>
          </cell>
          <cell r="AV289">
            <v>138149.12</v>
          </cell>
          <cell r="AW289">
            <v>0</v>
          </cell>
          <cell r="AX289">
            <v>1111629.5667845495</v>
          </cell>
          <cell r="AY289">
            <v>1107880.4467845494</v>
          </cell>
          <cell r="AZ289">
            <v>4610</v>
          </cell>
          <cell r="BA289">
            <v>958880</v>
          </cell>
          <cell r="BB289">
            <v>0</v>
          </cell>
          <cell r="BC289">
            <v>0</v>
          </cell>
          <cell r="BD289">
            <v>1111629.5667845495</v>
          </cell>
          <cell r="BE289">
            <v>1111629.5667845495</v>
          </cell>
          <cell r="BF289">
            <v>0</v>
          </cell>
          <cell r="BG289">
            <v>962629.12</v>
          </cell>
          <cell r="BH289">
            <v>824480</v>
          </cell>
          <cell r="BI289">
            <v>973480.44678454951</v>
          </cell>
          <cell r="BJ289">
            <v>4680.1944556949493</v>
          </cell>
          <cell r="BK289">
            <v>4540.2519201923078</v>
          </cell>
          <cell r="BL289">
            <v>3.0822636708826949E-2</v>
          </cell>
          <cell r="BM289">
            <v>0</v>
          </cell>
          <cell r="BN289">
            <v>0</v>
          </cell>
          <cell r="BO289">
            <v>1111629.5667845495</v>
          </cell>
        </row>
        <row r="290">
          <cell r="C290">
            <v>9262318</v>
          </cell>
          <cell r="D290" t="str">
            <v>Lionwood Junior School</v>
          </cell>
          <cell r="E290">
            <v>275</v>
          </cell>
          <cell r="F290">
            <v>275</v>
          </cell>
          <cell r="G290">
            <v>0</v>
          </cell>
          <cell r="H290">
            <v>979550</v>
          </cell>
          <cell r="I290">
            <v>0</v>
          </cell>
          <cell r="J290">
            <v>0</v>
          </cell>
          <cell r="K290">
            <v>60269.999999999964</v>
          </cell>
          <cell r="L290">
            <v>0</v>
          </cell>
          <cell r="M290">
            <v>102500.00000000009</v>
          </cell>
          <cell r="N290">
            <v>0</v>
          </cell>
          <cell r="O290">
            <v>1651.0036496350397</v>
          </cell>
          <cell r="P290">
            <v>18020.529197080286</v>
          </cell>
          <cell r="Q290">
            <v>3572.9927007299266</v>
          </cell>
          <cell r="R290">
            <v>2433.8503649635099</v>
          </cell>
          <cell r="S290">
            <v>33597.171532846747</v>
          </cell>
          <cell r="T290">
            <v>682.48175182481748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12435.218978102197</v>
          </cell>
          <cell r="AB290">
            <v>0</v>
          </cell>
          <cell r="AC290">
            <v>122550.46449661531</v>
          </cell>
          <cell r="AD290">
            <v>0</v>
          </cell>
          <cell r="AE290">
            <v>0</v>
          </cell>
          <cell r="AF290">
            <v>0</v>
          </cell>
          <cell r="AG290">
            <v>134400</v>
          </cell>
          <cell r="AH290">
            <v>0</v>
          </cell>
          <cell r="AI290">
            <v>0</v>
          </cell>
          <cell r="AJ290">
            <v>0</v>
          </cell>
          <cell r="AK290">
            <v>11376.64</v>
          </cell>
          <cell r="AL290">
            <v>22929.837473280004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979550</v>
          </cell>
          <cell r="AU290">
            <v>357713.71267179796</v>
          </cell>
          <cell r="AV290">
            <v>168706.47747328001</v>
          </cell>
          <cell r="AW290">
            <v>0</v>
          </cell>
          <cell r="AX290">
            <v>1505970.1901450779</v>
          </cell>
          <cell r="AY290">
            <v>1471663.712671798</v>
          </cell>
          <cell r="AZ290">
            <v>4610</v>
          </cell>
          <cell r="BA290">
            <v>1267750</v>
          </cell>
          <cell r="BB290">
            <v>0</v>
          </cell>
          <cell r="BC290">
            <v>0</v>
          </cell>
          <cell r="BD290">
            <v>1505970.1901450779</v>
          </cell>
          <cell r="BE290">
            <v>1505970.1901450776</v>
          </cell>
          <cell r="BF290">
            <v>0</v>
          </cell>
          <cell r="BG290">
            <v>1302056.4774732799</v>
          </cell>
          <cell r="BH290">
            <v>1133350</v>
          </cell>
          <cell r="BI290">
            <v>1337263.712671798</v>
          </cell>
          <cell r="BJ290">
            <v>4862.7771369883558</v>
          </cell>
          <cell r="BK290">
            <v>4774.7281600971637</v>
          </cell>
          <cell r="BL290">
            <v>1.8440626133865663E-2</v>
          </cell>
          <cell r="BM290">
            <v>0</v>
          </cell>
          <cell r="BN290">
            <v>0</v>
          </cell>
          <cell r="BO290">
            <v>1505970.1901450779</v>
          </cell>
        </row>
        <row r="291">
          <cell r="C291">
            <v>9262320</v>
          </cell>
          <cell r="D291" t="str">
            <v>Angel Road Infant School</v>
          </cell>
          <cell r="E291">
            <v>160</v>
          </cell>
          <cell r="F291">
            <v>160</v>
          </cell>
          <cell r="G291">
            <v>0</v>
          </cell>
          <cell r="H291">
            <v>569920</v>
          </cell>
          <cell r="I291">
            <v>0</v>
          </cell>
          <cell r="J291">
            <v>0</v>
          </cell>
          <cell r="K291">
            <v>23030</v>
          </cell>
          <cell r="L291">
            <v>0</v>
          </cell>
          <cell r="M291">
            <v>38540</v>
          </cell>
          <cell r="N291">
            <v>0</v>
          </cell>
          <cell r="O291">
            <v>8513.2075471698245</v>
          </cell>
          <cell r="P291">
            <v>6596.2264150943183</v>
          </cell>
          <cell r="Q291">
            <v>13881.761006289345</v>
          </cell>
          <cell r="R291">
            <v>8784.9056603773333</v>
          </cell>
          <cell r="S291">
            <v>16583.647798742128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29046.153846153873</v>
          </cell>
          <cell r="AB291">
            <v>0</v>
          </cell>
          <cell r="AC291">
            <v>71733.357529564746</v>
          </cell>
          <cell r="AD291">
            <v>0</v>
          </cell>
          <cell r="AE291">
            <v>0</v>
          </cell>
          <cell r="AF291">
            <v>0</v>
          </cell>
          <cell r="AG291">
            <v>134400</v>
          </cell>
          <cell r="AH291">
            <v>0</v>
          </cell>
          <cell r="AI291">
            <v>0</v>
          </cell>
          <cell r="AJ291">
            <v>0</v>
          </cell>
          <cell r="AK291">
            <v>6567.424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569920</v>
          </cell>
          <cell r="AU291">
            <v>216709.25980339159</v>
          </cell>
          <cell r="AV291">
            <v>140967.424</v>
          </cell>
          <cell r="AW291">
            <v>0</v>
          </cell>
          <cell r="AX291">
            <v>927596.68380339153</v>
          </cell>
          <cell r="AY291">
            <v>921029.25980339153</v>
          </cell>
          <cell r="AZ291">
            <v>4610</v>
          </cell>
          <cell r="BA291">
            <v>737600</v>
          </cell>
          <cell r="BB291">
            <v>0</v>
          </cell>
          <cell r="BC291">
            <v>0</v>
          </cell>
          <cell r="BD291">
            <v>927596.68380339153</v>
          </cell>
          <cell r="BE291">
            <v>927596.68380339176</v>
          </cell>
          <cell r="BF291">
            <v>0</v>
          </cell>
          <cell r="BG291">
            <v>744167.424</v>
          </cell>
          <cell r="BH291">
            <v>603200</v>
          </cell>
          <cell r="BI291">
            <v>786629.25980339153</v>
          </cell>
          <cell r="BJ291">
            <v>4916.4328737711967</v>
          </cell>
          <cell r="BK291">
            <v>4670.3237262499997</v>
          </cell>
          <cell r="BL291">
            <v>5.2696378655277591E-2</v>
          </cell>
          <cell r="BM291">
            <v>-1.510994695341953E-2</v>
          </cell>
          <cell r="BN291">
            <v>-11290.935001429461</v>
          </cell>
          <cell r="BO291">
            <v>916305.74880196201</v>
          </cell>
        </row>
        <row r="292">
          <cell r="C292">
            <v>9262338</v>
          </cell>
          <cell r="D292" t="str">
            <v>Wroughton Infant Academy</v>
          </cell>
          <cell r="E292">
            <v>185</v>
          </cell>
          <cell r="F292">
            <v>185</v>
          </cell>
          <cell r="G292">
            <v>0</v>
          </cell>
          <cell r="H292">
            <v>658970</v>
          </cell>
          <cell r="I292">
            <v>0</v>
          </cell>
          <cell r="J292">
            <v>0</v>
          </cell>
          <cell r="K292">
            <v>35279.999999999978</v>
          </cell>
          <cell r="L292">
            <v>0</v>
          </cell>
          <cell r="M292">
            <v>59860.000000000058</v>
          </cell>
          <cell r="N292">
            <v>0</v>
          </cell>
          <cell r="O292">
            <v>1409.9999999999986</v>
          </cell>
          <cell r="P292">
            <v>0</v>
          </cell>
          <cell r="Q292">
            <v>28480.000000000007</v>
          </cell>
          <cell r="R292">
            <v>25705.000000000044</v>
          </cell>
          <cell r="S292">
            <v>16994.999999999964</v>
          </cell>
          <cell r="T292">
            <v>3399.9999999999968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10915</v>
          </cell>
          <cell r="AB292">
            <v>0</v>
          </cell>
          <cell r="AC292">
            <v>64897.655099133088</v>
          </cell>
          <cell r="AD292">
            <v>0</v>
          </cell>
          <cell r="AE292">
            <v>0</v>
          </cell>
          <cell r="AF292">
            <v>0</v>
          </cell>
          <cell r="AG292">
            <v>134400</v>
          </cell>
          <cell r="AH292">
            <v>0</v>
          </cell>
          <cell r="AI292">
            <v>0</v>
          </cell>
          <cell r="AJ292">
            <v>0</v>
          </cell>
          <cell r="AK292">
            <v>5889.8654999999999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658970</v>
          </cell>
          <cell r="AU292">
            <v>246942.65509913312</v>
          </cell>
          <cell r="AV292">
            <v>140289.86550000001</v>
          </cell>
          <cell r="AW292">
            <v>0</v>
          </cell>
          <cell r="AX292">
            <v>1046202.5205991331</v>
          </cell>
          <cell r="AY292">
            <v>1040312.6550991331</v>
          </cell>
          <cell r="AZ292">
            <v>4610</v>
          </cell>
          <cell r="BA292">
            <v>852850</v>
          </cell>
          <cell r="BB292">
            <v>0</v>
          </cell>
          <cell r="BC292">
            <v>0</v>
          </cell>
          <cell r="BD292">
            <v>1046202.5205991331</v>
          </cell>
          <cell r="BE292">
            <v>1046202.5205991331</v>
          </cell>
          <cell r="BF292">
            <v>0</v>
          </cell>
          <cell r="BG292">
            <v>858739.86549999996</v>
          </cell>
          <cell r="BH292">
            <v>718450</v>
          </cell>
          <cell r="BI292">
            <v>905912.65509913315</v>
          </cell>
          <cell r="BJ292">
            <v>4896.8251626980173</v>
          </cell>
          <cell r="BK292">
            <v>4710.6349140540542</v>
          </cell>
          <cell r="BL292">
            <v>3.9525510263694899E-2</v>
          </cell>
          <cell r="BM292">
            <v>-1.9390785618368378E-3</v>
          </cell>
          <cell r="BN292">
            <v>-1689.8438672792313</v>
          </cell>
          <cell r="BO292">
            <v>1044512.6767318539</v>
          </cell>
        </row>
        <row r="293">
          <cell r="C293">
            <v>9262353</v>
          </cell>
          <cell r="D293" t="str">
            <v>Ormiston Cliff Park Primary Academy</v>
          </cell>
          <cell r="E293">
            <v>512</v>
          </cell>
          <cell r="F293">
            <v>512</v>
          </cell>
          <cell r="G293">
            <v>0</v>
          </cell>
          <cell r="H293">
            <v>1823744</v>
          </cell>
          <cell r="I293">
            <v>0</v>
          </cell>
          <cell r="J293">
            <v>0</v>
          </cell>
          <cell r="K293">
            <v>63210</v>
          </cell>
          <cell r="L293">
            <v>0</v>
          </cell>
          <cell r="M293">
            <v>109060</v>
          </cell>
          <cell r="N293">
            <v>0</v>
          </cell>
          <cell r="O293">
            <v>38305</v>
          </cell>
          <cell r="P293">
            <v>10545</v>
          </cell>
          <cell r="Q293">
            <v>35155</v>
          </cell>
          <cell r="R293">
            <v>16490</v>
          </cell>
          <cell r="S293">
            <v>15965</v>
          </cell>
          <cell r="T293">
            <v>4080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36676.379690949281</v>
          </cell>
          <cell r="AB293">
            <v>0</v>
          </cell>
          <cell r="AC293">
            <v>143267.80312124835</v>
          </cell>
          <cell r="AD293">
            <v>0</v>
          </cell>
          <cell r="AE293">
            <v>0</v>
          </cell>
          <cell r="AF293">
            <v>0</v>
          </cell>
          <cell r="AG293">
            <v>134400</v>
          </cell>
          <cell r="AH293">
            <v>0</v>
          </cell>
          <cell r="AI293">
            <v>0</v>
          </cell>
          <cell r="AJ293">
            <v>0</v>
          </cell>
          <cell r="AK293">
            <v>4498.9440000000004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1823744</v>
          </cell>
          <cell r="AU293">
            <v>472754.1828121976</v>
          </cell>
          <cell r="AV293">
            <v>138898.94399999999</v>
          </cell>
          <cell r="AW293">
            <v>0</v>
          </cell>
          <cell r="AX293">
            <v>2435397.1268121977</v>
          </cell>
          <cell r="AY293">
            <v>2430898.1828121976</v>
          </cell>
          <cell r="AZ293">
            <v>4610</v>
          </cell>
          <cell r="BA293">
            <v>2360320</v>
          </cell>
          <cell r="BB293">
            <v>0</v>
          </cell>
          <cell r="BC293">
            <v>0</v>
          </cell>
          <cell r="BD293">
            <v>2435397.1268121977</v>
          </cell>
          <cell r="BE293">
            <v>2435397.1268121977</v>
          </cell>
          <cell r="BF293">
            <v>0</v>
          </cell>
          <cell r="BG293">
            <v>2364818.9440000001</v>
          </cell>
          <cell r="BH293">
            <v>2225920</v>
          </cell>
          <cell r="BI293">
            <v>2296498.1828121976</v>
          </cell>
          <cell r="BJ293">
            <v>4485.3480133050734</v>
          </cell>
          <cell r="BK293">
            <v>4464.6631910156248</v>
          </cell>
          <cell r="BL293">
            <v>4.6330084497915461E-3</v>
          </cell>
          <cell r="BM293">
            <v>3.6699155020845399E-4</v>
          </cell>
          <cell r="BN293">
            <v>838.90875680227691</v>
          </cell>
          <cell r="BO293">
            <v>2436236.0355690001</v>
          </cell>
        </row>
        <row r="294">
          <cell r="C294">
            <v>9262354</v>
          </cell>
          <cell r="D294" t="str">
            <v>Northgate Primary School</v>
          </cell>
          <cell r="E294">
            <v>416</v>
          </cell>
          <cell r="F294">
            <v>416</v>
          </cell>
          <cell r="G294">
            <v>0</v>
          </cell>
          <cell r="H294">
            <v>1481792</v>
          </cell>
          <cell r="I294">
            <v>0</v>
          </cell>
          <cell r="J294">
            <v>0</v>
          </cell>
          <cell r="K294">
            <v>94080.000000000102</v>
          </cell>
          <cell r="L294">
            <v>0</v>
          </cell>
          <cell r="M294">
            <v>158260.00000000009</v>
          </cell>
          <cell r="N294">
            <v>0</v>
          </cell>
          <cell r="O294">
            <v>7989.9999999999964</v>
          </cell>
          <cell r="P294">
            <v>11400.000000000005</v>
          </cell>
          <cell r="Q294">
            <v>73870.000000000087</v>
          </cell>
          <cell r="R294">
            <v>42680.000000000095</v>
          </cell>
          <cell r="S294">
            <v>26265.000000000033</v>
          </cell>
          <cell r="T294">
            <v>21080.000000000007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24819.775280898881</v>
          </cell>
          <cell r="AB294">
            <v>0</v>
          </cell>
          <cell r="AC294">
            <v>221428.7719298244</v>
          </cell>
          <cell r="AD294">
            <v>0</v>
          </cell>
          <cell r="AE294">
            <v>0</v>
          </cell>
          <cell r="AF294">
            <v>0</v>
          </cell>
          <cell r="AG294">
            <v>134400</v>
          </cell>
          <cell r="AH294">
            <v>0</v>
          </cell>
          <cell r="AI294">
            <v>0</v>
          </cell>
          <cell r="AJ294">
            <v>0</v>
          </cell>
          <cell r="AK294">
            <v>27032.740900000001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1481792</v>
          </cell>
          <cell r="AU294">
            <v>681873.54721072374</v>
          </cell>
          <cell r="AV294">
            <v>161432.7409</v>
          </cell>
          <cell r="AW294">
            <v>0</v>
          </cell>
          <cell r="AX294">
            <v>2325098.2881107237</v>
          </cell>
          <cell r="AY294">
            <v>2298065.5472107236</v>
          </cell>
          <cell r="AZ294">
            <v>4610</v>
          </cell>
          <cell r="BA294">
            <v>1917760</v>
          </cell>
          <cell r="BB294">
            <v>0</v>
          </cell>
          <cell r="BC294">
            <v>0</v>
          </cell>
          <cell r="BD294">
            <v>2325098.2881107237</v>
          </cell>
          <cell r="BE294">
            <v>2325098.2881107233</v>
          </cell>
          <cell r="BF294">
            <v>0</v>
          </cell>
          <cell r="BG294">
            <v>1944792.7409000001</v>
          </cell>
          <cell r="BH294">
            <v>1783360</v>
          </cell>
          <cell r="BI294">
            <v>2163665.5472107236</v>
          </cell>
          <cell r="BJ294">
            <v>5201.1191038719317</v>
          </cell>
          <cell r="BK294">
            <v>5060.9841915865381</v>
          </cell>
          <cell r="BL294">
            <v>2.7689261017324666E-2</v>
          </cell>
          <cell r="BM294">
            <v>0</v>
          </cell>
          <cell r="BN294">
            <v>0</v>
          </cell>
          <cell r="BO294">
            <v>2325098.2881107237</v>
          </cell>
        </row>
        <row r="295">
          <cell r="C295">
            <v>9262358</v>
          </cell>
          <cell r="D295" t="str">
            <v>King's Park Infant School, Dereham</v>
          </cell>
          <cell r="E295">
            <v>61</v>
          </cell>
          <cell r="F295">
            <v>61</v>
          </cell>
          <cell r="G295">
            <v>0</v>
          </cell>
          <cell r="H295">
            <v>217282</v>
          </cell>
          <cell r="I295">
            <v>0</v>
          </cell>
          <cell r="J295">
            <v>0</v>
          </cell>
          <cell r="K295">
            <v>7839.9999999999973</v>
          </cell>
          <cell r="L295">
            <v>0</v>
          </cell>
          <cell r="M295">
            <v>13119.999999999996</v>
          </cell>
          <cell r="N295">
            <v>0</v>
          </cell>
          <cell r="O295">
            <v>2349.9999999999973</v>
          </cell>
          <cell r="P295">
            <v>855.0000000000008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799.77777777777692</v>
          </cell>
          <cell r="AB295">
            <v>0</v>
          </cell>
          <cell r="AC295">
            <v>19612.270681896862</v>
          </cell>
          <cell r="AD295">
            <v>0</v>
          </cell>
          <cell r="AE295">
            <v>0</v>
          </cell>
          <cell r="AF295">
            <v>0</v>
          </cell>
          <cell r="AG295">
            <v>134400</v>
          </cell>
          <cell r="AH295">
            <v>0</v>
          </cell>
          <cell r="AI295">
            <v>0</v>
          </cell>
          <cell r="AJ295">
            <v>0</v>
          </cell>
          <cell r="AK295">
            <v>2066.9650000000001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217282</v>
          </cell>
          <cell r="AU295">
            <v>44577.048459674625</v>
          </cell>
          <cell r="AV295">
            <v>136466.965</v>
          </cell>
          <cell r="AW295">
            <v>0</v>
          </cell>
          <cell r="AX295">
            <v>398326.01345967466</v>
          </cell>
          <cell r="AY295">
            <v>396259.04845967464</v>
          </cell>
          <cell r="AZ295">
            <v>4610</v>
          </cell>
          <cell r="BA295">
            <v>281210</v>
          </cell>
          <cell r="BB295">
            <v>0</v>
          </cell>
          <cell r="BC295">
            <v>0</v>
          </cell>
          <cell r="BD295">
            <v>398326.01345967466</v>
          </cell>
          <cell r="BE295">
            <v>398326.01345967466</v>
          </cell>
          <cell r="BF295">
            <v>0</v>
          </cell>
          <cell r="BG295">
            <v>283276.96500000003</v>
          </cell>
          <cell r="BH295">
            <v>146810.00000000003</v>
          </cell>
          <cell r="BI295">
            <v>261859.04845967467</v>
          </cell>
          <cell r="BJ295">
            <v>4292.7712862241751</v>
          </cell>
          <cell r="BK295">
            <v>4103.5296852459014</v>
          </cell>
          <cell r="BL295">
            <v>4.6116786155753986E-2</v>
          </cell>
          <cell r="BM295">
            <v>-8.5303544538959247E-3</v>
          </cell>
          <cell r="BN295">
            <v>-2135.2783263611223</v>
          </cell>
          <cell r="BO295">
            <v>396190.73513331352</v>
          </cell>
        </row>
        <row r="296">
          <cell r="C296">
            <v>9262362</v>
          </cell>
          <cell r="D296" t="str">
            <v>Kinsale Junior School</v>
          </cell>
          <cell r="E296">
            <v>219</v>
          </cell>
          <cell r="F296">
            <v>219</v>
          </cell>
          <cell r="G296">
            <v>0</v>
          </cell>
          <cell r="H296">
            <v>780078</v>
          </cell>
          <cell r="I296">
            <v>0</v>
          </cell>
          <cell r="J296">
            <v>0</v>
          </cell>
          <cell r="K296">
            <v>19600</v>
          </cell>
          <cell r="L296">
            <v>0</v>
          </cell>
          <cell r="M296">
            <v>35259.999999999942</v>
          </cell>
          <cell r="N296">
            <v>0</v>
          </cell>
          <cell r="O296">
            <v>0</v>
          </cell>
          <cell r="P296">
            <v>2565</v>
          </cell>
          <cell r="Q296">
            <v>7120</v>
          </cell>
          <cell r="R296">
            <v>5820</v>
          </cell>
          <cell r="S296">
            <v>3605</v>
          </cell>
          <cell r="T296">
            <v>4080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8850</v>
          </cell>
          <cell r="AB296">
            <v>0</v>
          </cell>
          <cell r="AC296">
            <v>33097.118644067741</v>
          </cell>
          <cell r="AD296">
            <v>0</v>
          </cell>
          <cell r="AE296">
            <v>0</v>
          </cell>
          <cell r="AF296">
            <v>0</v>
          </cell>
          <cell r="AG296">
            <v>134400</v>
          </cell>
          <cell r="AH296">
            <v>0</v>
          </cell>
          <cell r="AI296">
            <v>0</v>
          </cell>
          <cell r="AJ296">
            <v>0</v>
          </cell>
          <cell r="AK296">
            <v>4240.384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780078</v>
          </cell>
          <cell r="AU296">
            <v>119997.11864406768</v>
          </cell>
          <cell r="AV296">
            <v>138640.38399999999</v>
          </cell>
          <cell r="AW296">
            <v>0</v>
          </cell>
          <cell r="AX296">
            <v>1038715.5026440676</v>
          </cell>
          <cell r="AY296">
            <v>1034475.1186440677</v>
          </cell>
          <cell r="AZ296">
            <v>4610</v>
          </cell>
          <cell r="BA296">
            <v>1009590</v>
          </cell>
          <cell r="BB296">
            <v>0</v>
          </cell>
          <cell r="BC296">
            <v>0</v>
          </cell>
          <cell r="BD296">
            <v>1038715.5026440676</v>
          </cell>
          <cell r="BE296">
            <v>1038715.5026440677</v>
          </cell>
          <cell r="BF296">
            <v>0</v>
          </cell>
          <cell r="BG296">
            <v>1013830.384</v>
          </cell>
          <cell r="BH296">
            <v>875190</v>
          </cell>
          <cell r="BI296">
            <v>900075.11864406767</v>
          </cell>
          <cell r="BJ296">
            <v>4109.9320486030483</v>
          </cell>
          <cell r="BK296">
            <v>4045.5610009132424</v>
          </cell>
          <cell r="BL296">
            <v>1.5911525663628558E-2</v>
          </cell>
          <cell r="BM296">
            <v>0</v>
          </cell>
          <cell r="BN296">
            <v>0</v>
          </cell>
          <cell r="BO296">
            <v>1038715.5026440676</v>
          </cell>
        </row>
        <row r="297">
          <cell r="C297">
            <v>9262364</v>
          </cell>
          <cell r="D297" t="str">
            <v>Lodge Lane Infant School</v>
          </cell>
          <cell r="E297">
            <v>180</v>
          </cell>
          <cell r="F297">
            <v>180</v>
          </cell>
          <cell r="G297">
            <v>0</v>
          </cell>
          <cell r="H297">
            <v>641160</v>
          </cell>
          <cell r="I297">
            <v>0</v>
          </cell>
          <cell r="J297">
            <v>0</v>
          </cell>
          <cell r="K297">
            <v>9799.9999999999891</v>
          </cell>
          <cell r="L297">
            <v>0</v>
          </cell>
          <cell r="M297">
            <v>16399.999999999982</v>
          </cell>
          <cell r="N297">
            <v>0</v>
          </cell>
          <cell r="O297">
            <v>0</v>
          </cell>
          <cell r="P297">
            <v>1139.9999999999986</v>
          </cell>
          <cell r="Q297">
            <v>445.0000000000004</v>
          </cell>
          <cell r="R297">
            <v>0</v>
          </cell>
          <cell r="S297">
            <v>0</v>
          </cell>
          <cell r="T297">
            <v>680.00000000000057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7021.4876033057808</v>
          </cell>
          <cell r="AB297">
            <v>0</v>
          </cell>
          <cell r="AC297">
            <v>62739.78527844284</v>
          </cell>
          <cell r="AD297">
            <v>0</v>
          </cell>
          <cell r="AE297">
            <v>0</v>
          </cell>
          <cell r="AF297">
            <v>0</v>
          </cell>
          <cell r="AG297">
            <v>134400</v>
          </cell>
          <cell r="AH297">
            <v>0</v>
          </cell>
          <cell r="AI297">
            <v>0</v>
          </cell>
          <cell r="AJ297">
            <v>0</v>
          </cell>
          <cell r="AK297">
            <v>3930.1120000000001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641160</v>
          </cell>
          <cell r="AU297">
            <v>98226.272881748591</v>
          </cell>
          <cell r="AV297">
            <v>138330.11199999999</v>
          </cell>
          <cell r="AW297">
            <v>0</v>
          </cell>
          <cell r="AX297">
            <v>877716.38488174859</v>
          </cell>
          <cell r="AY297">
            <v>873786.27288174862</v>
          </cell>
          <cell r="AZ297">
            <v>4610</v>
          </cell>
          <cell r="BA297">
            <v>829800</v>
          </cell>
          <cell r="BB297">
            <v>0</v>
          </cell>
          <cell r="BC297">
            <v>0</v>
          </cell>
          <cell r="BD297">
            <v>877716.38488174859</v>
          </cell>
          <cell r="BE297">
            <v>877716.38488174859</v>
          </cell>
          <cell r="BF297">
            <v>0</v>
          </cell>
          <cell r="BG297">
            <v>833730.11199999996</v>
          </cell>
          <cell r="BH297">
            <v>695400</v>
          </cell>
          <cell r="BI297">
            <v>739386.27288174862</v>
          </cell>
          <cell r="BJ297">
            <v>4107.7015160097144</v>
          </cell>
          <cell r="BK297">
            <v>3992.589184444445</v>
          </cell>
          <cell r="BL297">
            <v>2.8831499121862923E-2</v>
          </cell>
          <cell r="BM297">
            <v>0</v>
          </cell>
          <cell r="BN297">
            <v>0</v>
          </cell>
          <cell r="BO297">
            <v>877716.38488174859</v>
          </cell>
        </row>
        <row r="298">
          <cell r="C298">
            <v>9262384</v>
          </cell>
          <cell r="D298" t="str">
            <v>Garrick Green Infant School</v>
          </cell>
          <cell r="E298">
            <v>146</v>
          </cell>
          <cell r="F298">
            <v>146</v>
          </cell>
          <cell r="G298">
            <v>0</v>
          </cell>
          <cell r="H298">
            <v>520052</v>
          </cell>
          <cell r="I298">
            <v>0</v>
          </cell>
          <cell r="J298">
            <v>0</v>
          </cell>
          <cell r="K298">
            <v>12740.000000000005</v>
          </cell>
          <cell r="L298">
            <v>0</v>
          </cell>
          <cell r="M298">
            <v>21320.000000000007</v>
          </cell>
          <cell r="N298">
            <v>0</v>
          </cell>
          <cell r="O298">
            <v>235</v>
          </cell>
          <cell r="P298">
            <v>7979.99999999999</v>
          </cell>
          <cell r="Q298">
            <v>445</v>
          </cell>
          <cell r="R298">
            <v>1940</v>
          </cell>
          <cell r="S298">
            <v>0</v>
          </cell>
          <cell r="T298">
            <v>1360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7104.3298969072157</v>
          </cell>
          <cell r="AB298">
            <v>0</v>
          </cell>
          <cell r="AC298">
            <v>50413.396280951914</v>
          </cell>
          <cell r="AD298">
            <v>0</v>
          </cell>
          <cell r="AE298">
            <v>0</v>
          </cell>
          <cell r="AF298">
            <v>0</v>
          </cell>
          <cell r="AG298">
            <v>134400</v>
          </cell>
          <cell r="AH298">
            <v>0</v>
          </cell>
          <cell r="AI298">
            <v>0</v>
          </cell>
          <cell r="AJ298">
            <v>0</v>
          </cell>
          <cell r="AK298">
            <v>2689.0239999999999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520052</v>
          </cell>
          <cell r="AU298">
            <v>103537.72617785913</v>
          </cell>
          <cell r="AV298">
            <v>137089.024</v>
          </cell>
          <cell r="AW298">
            <v>0</v>
          </cell>
          <cell r="AX298">
            <v>760678.7501778591</v>
          </cell>
          <cell r="AY298">
            <v>757989.72617785912</v>
          </cell>
          <cell r="AZ298">
            <v>4610</v>
          </cell>
          <cell r="BA298">
            <v>673060</v>
          </cell>
          <cell r="BB298">
            <v>0</v>
          </cell>
          <cell r="BC298">
            <v>0</v>
          </cell>
          <cell r="BD298">
            <v>760678.7501778591</v>
          </cell>
          <cell r="BE298">
            <v>760678.7501778591</v>
          </cell>
          <cell r="BF298">
            <v>0</v>
          </cell>
          <cell r="BG298">
            <v>675749.02399999998</v>
          </cell>
          <cell r="BH298">
            <v>538660</v>
          </cell>
          <cell r="BI298">
            <v>623589.72617785912</v>
          </cell>
          <cell r="BJ298">
            <v>4271.1625080675285</v>
          </cell>
          <cell r="BK298">
            <v>4016.0066184931507</v>
          </cell>
          <cell r="BL298">
            <v>6.3534728354136802E-2</v>
          </cell>
          <cell r="BM298">
            <v>-2.5948296652278741E-2</v>
          </cell>
          <cell r="BN298">
            <v>-15214.445539749562</v>
          </cell>
          <cell r="BO298">
            <v>745464.30463810952</v>
          </cell>
        </row>
        <row r="299">
          <cell r="C299">
            <v>9262393</v>
          </cell>
          <cell r="D299" t="str">
            <v>Fakenham Infant and Nursery School</v>
          </cell>
          <cell r="E299">
            <v>180</v>
          </cell>
          <cell r="F299">
            <v>180</v>
          </cell>
          <cell r="G299">
            <v>0</v>
          </cell>
          <cell r="H299">
            <v>641160</v>
          </cell>
          <cell r="I299">
            <v>0</v>
          </cell>
          <cell r="J299">
            <v>0</v>
          </cell>
          <cell r="K299">
            <v>12250.000000000011</v>
          </cell>
          <cell r="L299">
            <v>0</v>
          </cell>
          <cell r="M299">
            <v>20500.000000000018</v>
          </cell>
          <cell r="N299">
            <v>0</v>
          </cell>
          <cell r="O299">
            <v>235.0000000000002</v>
          </cell>
          <cell r="P299">
            <v>13394.999999999996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10799.999999999969</v>
          </cell>
          <cell r="AB299">
            <v>0</v>
          </cell>
          <cell r="AC299">
            <v>63865.357199429811</v>
          </cell>
          <cell r="AD299">
            <v>0</v>
          </cell>
          <cell r="AE299">
            <v>0</v>
          </cell>
          <cell r="AF299">
            <v>0</v>
          </cell>
          <cell r="AG299">
            <v>134400</v>
          </cell>
          <cell r="AH299">
            <v>0</v>
          </cell>
          <cell r="AI299">
            <v>0</v>
          </cell>
          <cell r="AJ299">
            <v>0</v>
          </cell>
          <cell r="AK299">
            <v>6360.576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641160</v>
          </cell>
          <cell r="AU299">
            <v>121045.35719942981</v>
          </cell>
          <cell r="AV299">
            <v>140760.576</v>
          </cell>
          <cell r="AW299">
            <v>0</v>
          </cell>
          <cell r="AX299">
            <v>902965.93319942977</v>
          </cell>
          <cell r="AY299">
            <v>896605.35719942977</v>
          </cell>
          <cell r="AZ299">
            <v>4610</v>
          </cell>
          <cell r="BA299">
            <v>829800</v>
          </cell>
          <cell r="BB299">
            <v>0</v>
          </cell>
          <cell r="BC299">
            <v>0</v>
          </cell>
          <cell r="BD299">
            <v>902965.93319942977</v>
          </cell>
          <cell r="BE299">
            <v>902965.93319942977</v>
          </cell>
          <cell r="BF299">
            <v>0</v>
          </cell>
          <cell r="BG299">
            <v>836160.576</v>
          </cell>
          <cell r="BH299">
            <v>695400</v>
          </cell>
          <cell r="BI299">
            <v>762205.35719942977</v>
          </cell>
          <cell r="BJ299">
            <v>4234.474206663499</v>
          </cell>
          <cell r="BK299">
            <v>4165.1584427777771</v>
          </cell>
          <cell r="BL299">
            <v>1.6641807229665604E-2</v>
          </cell>
          <cell r="BM299">
            <v>0</v>
          </cell>
          <cell r="BN299">
            <v>0</v>
          </cell>
          <cell r="BO299">
            <v>902965.93319942977</v>
          </cell>
        </row>
        <row r="300">
          <cell r="C300">
            <v>9262395</v>
          </cell>
          <cell r="D300" t="str">
            <v>Ghost Hill Infant and Nursery School</v>
          </cell>
          <cell r="E300">
            <v>180</v>
          </cell>
          <cell r="F300">
            <v>180</v>
          </cell>
          <cell r="G300">
            <v>0</v>
          </cell>
          <cell r="H300">
            <v>641160</v>
          </cell>
          <cell r="I300">
            <v>0</v>
          </cell>
          <cell r="J300">
            <v>0</v>
          </cell>
          <cell r="K300">
            <v>4900.0000000000045</v>
          </cell>
          <cell r="L300">
            <v>0</v>
          </cell>
          <cell r="M300">
            <v>8200.0000000000073</v>
          </cell>
          <cell r="N300">
            <v>0</v>
          </cell>
          <cell r="O300">
            <v>0</v>
          </cell>
          <cell r="P300">
            <v>288.20224719101139</v>
          </cell>
          <cell r="Q300">
            <v>0</v>
          </cell>
          <cell r="R300">
            <v>0</v>
          </cell>
          <cell r="S300">
            <v>520.78651685393288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2655</v>
          </cell>
          <cell r="AB300">
            <v>0</v>
          </cell>
          <cell r="AC300">
            <v>55780.934579439294</v>
          </cell>
          <cell r="AD300">
            <v>0</v>
          </cell>
          <cell r="AE300">
            <v>0</v>
          </cell>
          <cell r="AF300">
            <v>0</v>
          </cell>
          <cell r="AG300">
            <v>134400</v>
          </cell>
          <cell r="AH300">
            <v>0</v>
          </cell>
          <cell r="AI300">
            <v>0</v>
          </cell>
          <cell r="AJ300">
            <v>0</v>
          </cell>
          <cell r="AK300">
            <v>4111.1040000000003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641160</v>
          </cell>
          <cell r="AU300">
            <v>72344.923343484246</v>
          </cell>
          <cell r="AV300">
            <v>138511.10399999999</v>
          </cell>
          <cell r="AW300">
            <v>0</v>
          </cell>
          <cell r="AX300">
            <v>852016.02734348434</v>
          </cell>
          <cell r="AY300">
            <v>847904.92334348429</v>
          </cell>
          <cell r="AZ300">
            <v>4610</v>
          </cell>
          <cell r="BA300">
            <v>829800</v>
          </cell>
          <cell r="BB300">
            <v>0</v>
          </cell>
          <cell r="BC300">
            <v>0</v>
          </cell>
          <cell r="BD300">
            <v>852016.02734348434</v>
          </cell>
          <cell r="BE300">
            <v>852016.02734348434</v>
          </cell>
          <cell r="BF300">
            <v>0</v>
          </cell>
          <cell r="BG300">
            <v>833911.10400000005</v>
          </cell>
          <cell r="BH300">
            <v>695400</v>
          </cell>
          <cell r="BI300">
            <v>713504.92334348429</v>
          </cell>
          <cell r="BJ300">
            <v>3963.9162407971348</v>
          </cell>
          <cell r="BK300">
            <v>3877.268707222222</v>
          </cell>
          <cell r="BL300">
            <v>2.2347569930738539E-2</v>
          </cell>
          <cell r="BM300">
            <v>0</v>
          </cell>
          <cell r="BN300">
            <v>0</v>
          </cell>
          <cell r="BO300">
            <v>852016.02734348434</v>
          </cell>
        </row>
        <row r="301">
          <cell r="C301">
            <v>9262402</v>
          </cell>
          <cell r="D301" t="str">
            <v>North Walsham Junior School</v>
          </cell>
          <cell r="E301">
            <v>308</v>
          </cell>
          <cell r="F301">
            <v>308</v>
          </cell>
          <cell r="G301">
            <v>0</v>
          </cell>
          <cell r="H301">
            <v>1097096</v>
          </cell>
          <cell r="I301">
            <v>0</v>
          </cell>
          <cell r="J301">
            <v>0</v>
          </cell>
          <cell r="K301">
            <v>59290.000000000022</v>
          </cell>
          <cell r="L301">
            <v>0</v>
          </cell>
          <cell r="M301">
            <v>101680.0000000001</v>
          </cell>
          <cell r="N301">
            <v>0</v>
          </cell>
          <cell r="O301">
            <v>2121.8892508143313</v>
          </cell>
          <cell r="P301">
            <v>32595.830618892462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2949.9999999999941</v>
          </cell>
          <cell r="AB301">
            <v>0</v>
          </cell>
          <cell r="AC301">
            <v>113067.13331798297</v>
          </cell>
          <cell r="AD301">
            <v>0</v>
          </cell>
          <cell r="AE301">
            <v>0</v>
          </cell>
          <cell r="AF301">
            <v>0</v>
          </cell>
          <cell r="AG301">
            <v>134400</v>
          </cell>
          <cell r="AH301">
            <v>0</v>
          </cell>
          <cell r="AI301">
            <v>0</v>
          </cell>
          <cell r="AJ301">
            <v>0</v>
          </cell>
          <cell r="AK301">
            <v>5584.8959999999997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1097096</v>
          </cell>
          <cell r="AU301">
            <v>311704.85318768985</v>
          </cell>
          <cell r="AV301">
            <v>139984.89600000001</v>
          </cell>
          <cell r="AW301">
            <v>0</v>
          </cell>
          <cell r="AX301">
            <v>1548785.7491876897</v>
          </cell>
          <cell r="AY301">
            <v>1543200.8531876898</v>
          </cell>
          <cell r="AZ301">
            <v>4610</v>
          </cell>
          <cell r="BA301">
            <v>1419880</v>
          </cell>
          <cell r="BB301">
            <v>0</v>
          </cell>
          <cell r="BC301">
            <v>0</v>
          </cell>
          <cell r="BD301">
            <v>1548785.7491876897</v>
          </cell>
          <cell r="BE301">
            <v>1548785.7491876897</v>
          </cell>
          <cell r="BF301">
            <v>0</v>
          </cell>
          <cell r="BG301">
            <v>1425464.8959999999</v>
          </cell>
          <cell r="BH301">
            <v>1285480</v>
          </cell>
          <cell r="BI301">
            <v>1408800.8531876898</v>
          </cell>
          <cell r="BJ301">
            <v>4574.0287441158762</v>
          </cell>
          <cell r="BK301">
            <v>4313.7361077922078</v>
          </cell>
          <cell r="BL301">
            <v>6.03404171742178E-2</v>
          </cell>
          <cell r="BM301">
            <v>-2.2753985472359739E-2</v>
          </cell>
          <cell r="BN301">
            <v>-30231.644128315642</v>
          </cell>
          <cell r="BO301">
            <v>1518554.1050593741</v>
          </cell>
        </row>
        <row r="302">
          <cell r="C302">
            <v>9262406</v>
          </cell>
          <cell r="D302" t="str">
            <v>Southtown Primary School</v>
          </cell>
          <cell r="E302">
            <v>191</v>
          </cell>
          <cell r="F302">
            <v>191</v>
          </cell>
          <cell r="G302">
            <v>0</v>
          </cell>
          <cell r="H302">
            <v>680342</v>
          </cell>
          <cell r="I302">
            <v>0</v>
          </cell>
          <cell r="J302">
            <v>0</v>
          </cell>
          <cell r="K302">
            <v>45570.000000000007</v>
          </cell>
          <cell r="L302">
            <v>0</v>
          </cell>
          <cell r="M302">
            <v>78719.999999999927</v>
          </cell>
          <cell r="N302">
            <v>0</v>
          </cell>
          <cell r="O302">
            <v>235.00000000000011</v>
          </cell>
          <cell r="P302">
            <v>0</v>
          </cell>
          <cell r="Q302">
            <v>33375.000000000022</v>
          </cell>
          <cell r="R302">
            <v>3879.9999999999995</v>
          </cell>
          <cell r="S302">
            <v>32960.000000000036</v>
          </cell>
          <cell r="T302">
            <v>21760.000000000025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17607.8125</v>
          </cell>
          <cell r="AB302">
            <v>0</v>
          </cell>
          <cell r="AC302">
            <v>90164.32258064521</v>
          </cell>
          <cell r="AD302">
            <v>0</v>
          </cell>
          <cell r="AE302">
            <v>6278.4000000000033</v>
          </cell>
          <cell r="AF302">
            <v>0</v>
          </cell>
          <cell r="AG302">
            <v>134400</v>
          </cell>
          <cell r="AH302">
            <v>0</v>
          </cell>
          <cell r="AI302">
            <v>0</v>
          </cell>
          <cell r="AJ302">
            <v>0</v>
          </cell>
          <cell r="AK302">
            <v>5039.8999999999996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680342</v>
          </cell>
          <cell r="AU302">
            <v>330550.53508064523</v>
          </cell>
          <cell r="AV302">
            <v>139439.9</v>
          </cell>
          <cell r="AW302">
            <v>0</v>
          </cell>
          <cell r="AX302">
            <v>1150332.4350806451</v>
          </cell>
          <cell r="AY302">
            <v>1145292.5350806452</v>
          </cell>
          <cell r="AZ302">
            <v>4610</v>
          </cell>
          <cell r="BA302">
            <v>880510</v>
          </cell>
          <cell r="BB302">
            <v>0</v>
          </cell>
          <cell r="BC302">
            <v>0</v>
          </cell>
          <cell r="BD302">
            <v>1150332.4350806451</v>
          </cell>
          <cell r="BE302">
            <v>1150332.4350806451</v>
          </cell>
          <cell r="BF302">
            <v>0</v>
          </cell>
          <cell r="BG302">
            <v>885549.9</v>
          </cell>
          <cell r="BH302">
            <v>746110</v>
          </cell>
          <cell r="BI302">
            <v>1010892.5350806451</v>
          </cell>
          <cell r="BJ302">
            <v>5292.631073720655</v>
          </cell>
          <cell r="BK302">
            <v>5079.7504523560219</v>
          </cell>
          <cell r="BL302">
            <v>4.1907692781620327E-2</v>
          </cell>
          <cell r="BM302">
            <v>-4.3212610797622661E-3</v>
          </cell>
          <cell r="BN302">
            <v>-4192.627233612131</v>
          </cell>
          <cell r="BO302">
            <v>1146139.807847033</v>
          </cell>
        </row>
        <row r="303">
          <cell r="C303">
            <v>9262412</v>
          </cell>
          <cell r="D303" t="str">
            <v>Glebeland Community Primary School</v>
          </cell>
          <cell r="E303">
            <v>68</v>
          </cell>
          <cell r="F303">
            <v>68</v>
          </cell>
          <cell r="G303">
            <v>0</v>
          </cell>
          <cell r="H303">
            <v>242216</v>
          </cell>
          <cell r="I303">
            <v>0</v>
          </cell>
          <cell r="J303">
            <v>0</v>
          </cell>
          <cell r="K303">
            <v>2450.0000000000005</v>
          </cell>
          <cell r="L303">
            <v>0</v>
          </cell>
          <cell r="M303">
            <v>4920.0000000000027</v>
          </cell>
          <cell r="N303">
            <v>0</v>
          </cell>
          <cell r="O303">
            <v>704.99999999999943</v>
          </cell>
          <cell r="P303">
            <v>285.00000000000045</v>
          </cell>
          <cell r="Q303">
            <v>445.00000000000068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18114.107142857138</v>
          </cell>
          <cell r="AD303">
            <v>0</v>
          </cell>
          <cell r="AE303">
            <v>3763.1999999999725</v>
          </cell>
          <cell r="AF303">
            <v>0</v>
          </cell>
          <cell r="AG303">
            <v>134400</v>
          </cell>
          <cell r="AH303">
            <v>57100</v>
          </cell>
          <cell r="AI303">
            <v>0</v>
          </cell>
          <cell r="AJ303">
            <v>0</v>
          </cell>
          <cell r="AK303">
            <v>1344.5119999999999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242216</v>
          </cell>
          <cell r="AU303">
            <v>30682.307142857113</v>
          </cell>
          <cell r="AV303">
            <v>192844.51199999999</v>
          </cell>
          <cell r="AW303">
            <v>0</v>
          </cell>
          <cell r="AX303">
            <v>465742.8191428571</v>
          </cell>
          <cell r="AY303">
            <v>464398.30714285711</v>
          </cell>
          <cell r="AZ303">
            <v>4610</v>
          </cell>
          <cell r="BA303">
            <v>313480</v>
          </cell>
          <cell r="BB303">
            <v>0</v>
          </cell>
          <cell r="BC303">
            <v>0</v>
          </cell>
          <cell r="BD303">
            <v>465742.8191428571</v>
          </cell>
          <cell r="BE303">
            <v>465742.8191428571</v>
          </cell>
          <cell r="BF303">
            <v>0</v>
          </cell>
          <cell r="BG303">
            <v>314824.51199999999</v>
          </cell>
          <cell r="BH303">
            <v>121979.99999999999</v>
          </cell>
          <cell r="BI303">
            <v>272898.30714285711</v>
          </cell>
          <cell r="BJ303">
            <v>4013.2103991596632</v>
          </cell>
          <cell r="BK303">
            <v>3582.2101764705885</v>
          </cell>
          <cell r="BL303">
            <v>0.12031684391944929</v>
          </cell>
          <cell r="BM303">
            <v>-8.2730412217591226E-2</v>
          </cell>
          <cell r="BN303">
            <v>-20152.325269363413</v>
          </cell>
          <cell r="BO303">
            <v>445590.49387349369</v>
          </cell>
        </row>
        <row r="304">
          <cell r="C304">
            <v>9262413</v>
          </cell>
          <cell r="D304" t="str">
            <v>Astley Primary School</v>
          </cell>
          <cell r="E304">
            <v>213</v>
          </cell>
          <cell r="F304">
            <v>213</v>
          </cell>
          <cell r="G304">
            <v>0</v>
          </cell>
          <cell r="H304">
            <v>758706</v>
          </cell>
          <cell r="I304">
            <v>0</v>
          </cell>
          <cell r="J304">
            <v>0</v>
          </cell>
          <cell r="K304">
            <v>24010.000000000051</v>
          </cell>
          <cell r="L304">
            <v>0</v>
          </cell>
          <cell r="M304">
            <v>41820.000000000029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2048.9673913043534</v>
          </cell>
          <cell r="AB304">
            <v>0</v>
          </cell>
          <cell r="AC304">
            <v>75540.688990182301</v>
          </cell>
          <cell r="AD304">
            <v>0</v>
          </cell>
          <cell r="AE304">
            <v>0</v>
          </cell>
          <cell r="AF304">
            <v>0</v>
          </cell>
          <cell r="AG304">
            <v>134400</v>
          </cell>
          <cell r="AH304">
            <v>0</v>
          </cell>
          <cell r="AI304">
            <v>0</v>
          </cell>
          <cell r="AJ304">
            <v>0</v>
          </cell>
          <cell r="AK304">
            <v>4473.0879999999997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758706</v>
          </cell>
          <cell r="AU304">
            <v>143419.65638148674</v>
          </cell>
          <cell r="AV304">
            <v>138873.08799999999</v>
          </cell>
          <cell r="AW304">
            <v>0</v>
          </cell>
          <cell r="AX304">
            <v>1040998.7443814867</v>
          </cell>
          <cell r="AY304">
            <v>1036525.6563814867</v>
          </cell>
          <cell r="AZ304">
            <v>4610</v>
          </cell>
          <cell r="BA304">
            <v>981930</v>
          </cell>
          <cell r="BB304">
            <v>0</v>
          </cell>
          <cell r="BC304">
            <v>0</v>
          </cell>
          <cell r="BD304">
            <v>1040998.7443814867</v>
          </cell>
          <cell r="BE304">
            <v>1040998.7443814867</v>
          </cell>
          <cell r="BF304">
            <v>0</v>
          </cell>
          <cell r="BG304">
            <v>986403.08799999999</v>
          </cell>
          <cell r="BH304">
            <v>847530</v>
          </cell>
          <cell r="BI304">
            <v>902125.65638148668</v>
          </cell>
          <cell r="BJ304">
            <v>4235.3317201008767</v>
          </cell>
          <cell r="BK304">
            <v>4036.3665934272303</v>
          </cell>
          <cell r="BL304">
            <v>4.9293125901309055E-2</v>
          </cell>
          <cell r="BM304">
            <v>-1.1706694199450994E-2</v>
          </cell>
          <cell r="BN304">
            <v>-10064.784499246185</v>
          </cell>
          <cell r="BO304">
            <v>1030933.9598822405</v>
          </cell>
        </row>
        <row r="305">
          <cell r="C305">
            <v>9262414</v>
          </cell>
          <cell r="D305" t="str">
            <v>East Ruston Infant School &amp; Nursery</v>
          </cell>
          <cell r="E305">
            <v>24</v>
          </cell>
          <cell r="F305">
            <v>24</v>
          </cell>
          <cell r="G305">
            <v>0</v>
          </cell>
          <cell r="H305">
            <v>85488</v>
          </cell>
          <cell r="I305">
            <v>0</v>
          </cell>
          <cell r="J305">
            <v>0</v>
          </cell>
          <cell r="K305">
            <v>979.99999999999955</v>
          </cell>
          <cell r="L305">
            <v>0</v>
          </cell>
          <cell r="M305">
            <v>2460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8958.4579439252338</v>
          </cell>
          <cell r="AD305">
            <v>0</v>
          </cell>
          <cell r="AE305">
            <v>0</v>
          </cell>
          <cell r="AF305">
            <v>0</v>
          </cell>
          <cell r="AG305">
            <v>134400</v>
          </cell>
          <cell r="AH305">
            <v>57100</v>
          </cell>
          <cell r="AI305">
            <v>0</v>
          </cell>
          <cell r="AJ305">
            <v>0</v>
          </cell>
          <cell r="AK305">
            <v>599.85919999999999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85488</v>
          </cell>
          <cell r="AU305">
            <v>12398.457943925234</v>
          </cell>
          <cell r="AV305">
            <v>192099.85920000001</v>
          </cell>
          <cell r="AW305">
            <v>0</v>
          </cell>
          <cell r="AX305">
            <v>289986.31714392523</v>
          </cell>
          <cell r="AY305">
            <v>289386.45794392523</v>
          </cell>
          <cell r="AZ305">
            <v>4610</v>
          </cell>
          <cell r="BA305">
            <v>110640</v>
          </cell>
          <cell r="BB305">
            <v>0</v>
          </cell>
          <cell r="BC305">
            <v>0</v>
          </cell>
          <cell r="BD305">
            <v>289986.31714392523</v>
          </cell>
          <cell r="BE305">
            <v>289986.31714392523</v>
          </cell>
          <cell r="BF305">
            <v>0</v>
          </cell>
          <cell r="BG305">
            <v>111239.85920000001</v>
          </cell>
          <cell r="BH305">
            <v>-80860</v>
          </cell>
          <cell r="BI305">
            <v>97886.457943925227</v>
          </cell>
          <cell r="BJ305">
            <v>4078.6024143302179</v>
          </cell>
          <cell r="BK305">
            <v>2716.2671125000002</v>
          </cell>
          <cell r="BL305">
            <v>0.5015468823227589</v>
          </cell>
          <cell r="BM305">
            <v>-0.46396045062090085</v>
          </cell>
          <cell r="BN305">
            <v>-30245.772324533595</v>
          </cell>
          <cell r="BO305">
            <v>259740.54481939162</v>
          </cell>
        </row>
        <row r="306">
          <cell r="C306">
            <v>9262419</v>
          </cell>
          <cell r="D306" t="str">
            <v>Greyfriars Academy</v>
          </cell>
          <cell r="E306">
            <v>271</v>
          </cell>
          <cell r="F306">
            <v>271</v>
          </cell>
          <cell r="G306">
            <v>0</v>
          </cell>
          <cell r="H306">
            <v>965302</v>
          </cell>
          <cell r="I306">
            <v>0</v>
          </cell>
          <cell r="J306">
            <v>0</v>
          </cell>
          <cell r="K306">
            <v>56349.999999999942</v>
          </cell>
          <cell r="L306">
            <v>0</v>
          </cell>
          <cell r="M306">
            <v>98399.999999999898</v>
          </cell>
          <cell r="N306">
            <v>0</v>
          </cell>
          <cell r="O306">
            <v>4465.0000000000027</v>
          </cell>
          <cell r="P306">
            <v>8549.9999999999909</v>
          </cell>
          <cell r="Q306">
            <v>20024.999999999982</v>
          </cell>
          <cell r="R306">
            <v>20369.999999999978</v>
          </cell>
          <cell r="S306">
            <v>24719.999999999975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28576.085106382954</v>
          </cell>
          <cell r="AB306">
            <v>0</v>
          </cell>
          <cell r="AC306">
            <v>161436.11908783781</v>
          </cell>
          <cell r="AD306">
            <v>0</v>
          </cell>
          <cell r="AE306">
            <v>3590.4000000000078</v>
          </cell>
          <cell r="AF306">
            <v>0</v>
          </cell>
          <cell r="AG306">
            <v>134400</v>
          </cell>
          <cell r="AH306">
            <v>0</v>
          </cell>
          <cell r="AI306">
            <v>0</v>
          </cell>
          <cell r="AJ306">
            <v>0</v>
          </cell>
          <cell r="AK306">
            <v>4059.3919999999998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965302</v>
          </cell>
          <cell r="AU306">
            <v>426482.6041942205</v>
          </cell>
          <cell r="AV306">
            <v>138459.39199999999</v>
          </cell>
          <cell r="AW306">
            <v>0</v>
          </cell>
          <cell r="AX306">
            <v>1530243.9961942206</v>
          </cell>
          <cell r="AY306">
            <v>1526184.6041942206</v>
          </cell>
          <cell r="AZ306">
            <v>4610</v>
          </cell>
          <cell r="BA306">
            <v>1249310</v>
          </cell>
          <cell r="BB306">
            <v>0</v>
          </cell>
          <cell r="BC306">
            <v>0</v>
          </cell>
          <cell r="BD306">
            <v>1530243.9961942206</v>
          </cell>
          <cell r="BE306">
            <v>1530243.9961942206</v>
          </cell>
          <cell r="BF306">
            <v>0</v>
          </cell>
          <cell r="BG306">
            <v>1253369.392</v>
          </cell>
          <cell r="BH306">
            <v>1114910</v>
          </cell>
          <cell r="BI306">
            <v>1391784.6041942206</v>
          </cell>
          <cell r="BJ306">
            <v>5135.7365468421422</v>
          </cell>
          <cell r="BK306">
            <v>4762.0198439114392</v>
          </cell>
          <cell r="BL306">
            <v>7.8478611005480106E-2</v>
          </cell>
          <cell r="BM306">
            <v>-4.0892179303622045E-2</v>
          </cell>
          <cell r="BN306">
            <v>-52771.659081555496</v>
          </cell>
          <cell r="BO306">
            <v>1477472.3371126652</v>
          </cell>
        </row>
        <row r="307">
          <cell r="C307">
            <v>9262426</v>
          </cell>
          <cell r="D307" t="str">
            <v>St Martin At Shouldham Church of England Primary Academy</v>
          </cell>
          <cell r="E307">
            <v>178</v>
          </cell>
          <cell r="F307">
            <v>178</v>
          </cell>
          <cell r="G307">
            <v>0</v>
          </cell>
          <cell r="H307">
            <v>634036</v>
          </cell>
          <cell r="I307">
            <v>0</v>
          </cell>
          <cell r="J307">
            <v>0</v>
          </cell>
          <cell r="K307">
            <v>8330.0000000000018</v>
          </cell>
          <cell r="L307">
            <v>0</v>
          </cell>
          <cell r="M307">
            <v>13940.000000000004</v>
          </cell>
          <cell r="N307">
            <v>0</v>
          </cell>
          <cell r="O307">
            <v>2363.2768361581907</v>
          </cell>
          <cell r="P307">
            <v>2292.8813559322061</v>
          </cell>
          <cell r="Q307">
            <v>895.02824858757162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681.94805194805156</v>
          </cell>
          <cell r="AB307">
            <v>0</v>
          </cell>
          <cell r="AC307">
            <v>26799.725707615973</v>
          </cell>
          <cell r="AD307">
            <v>0</v>
          </cell>
          <cell r="AE307">
            <v>0</v>
          </cell>
          <cell r="AF307">
            <v>0</v>
          </cell>
          <cell r="AG307">
            <v>134400</v>
          </cell>
          <cell r="AH307">
            <v>0</v>
          </cell>
          <cell r="AI307">
            <v>0</v>
          </cell>
          <cell r="AJ307">
            <v>0</v>
          </cell>
          <cell r="AK307">
            <v>5791.7439999999997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634036</v>
          </cell>
          <cell r="AU307">
            <v>55302.860200242008</v>
          </cell>
          <cell r="AV307">
            <v>140191.74400000001</v>
          </cell>
          <cell r="AW307">
            <v>0</v>
          </cell>
          <cell r="AX307">
            <v>829530.60420024209</v>
          </cell>
          <cell r="AY307">
            <v>823738.86020024214</v>
          </cell>
          <cell r="AZ307">
            <v>4610</v>
          </cell>
          <cell r="BA307">
            <v>820580</v>
          </cell>
          <cell r="BB307">
            <v>0</v>
          </cell>
          <cell r="BC307">
            <v>0</v>
          </cell>
          <cell r="BD307">
            <v>829530.60420024209</v>
          </cell>
          <cell r="BE307">
            <v>829530.60420024209</v>
          </cell>
          <cell r="BF307">
            <v>0</v>
          </cell>
          <cell r="BG307">
            <v>826371.74399999995</v>
          </cell>
          <cell r="BH307">
            <v>686180</v>
          </cell>
          <cell r="BI307">
            <v>689338.86020024214</v>
          </cell>
          <cell r="BJ307">
            <v>3872.6902258440568</v>
          </cell>
          <cell r="BK307">
            <v>3839.1217842696633</v>
          </cell>
          <cell r="BL307">
            <v>8.7437813804021984E-3</v>
          </cell>
          <cell r="BM307">
            <v>0</v>
          </cell>
          <cell r="BN307">
            <v>0</v>
          </cell>
          <cell r="BO307">
            <v>829530.60420024209</v>
          </cell>
        </row>
        <row r="308">
          <cell r="C308">
            <v>9262427</v>
          </cell>
          <cell r="D308" t="str">
            <v>Gaywood Primary School</v>
          </cell>
          <cell r="E308">
            <v>382</v>
          </cell>
          <cell r="F308">
            <v>382</v>
          </cell>
          <cell r="G308">
            <v>0</v>
          </cell>
          <cell r="H308">
            <v>1360684</v>
          </cell>
          <cell r="I308">
            <v>0</v>
          </cell>
          <cell r="J308">
            <v>0</v>
          </cell>
          <cell r="K308">
            <v>30380.000000000007</v>
          </cell>
          <cell r="L308">
            <v>0</v>
          </cell>
          <cell r="M308">
            <v>55759.999999999847</v>
          </cell>
          <cell r="N308">
            <v>0</v>
          </cell>
          <cell r="O308">
            <v>2819.9999999999973</v>
          </cell>
          <cell r="P308">
            <v>16815.000000000033</v>
          </cell>
          <cell r="Q308">
            <v>9789.9999999999964</v>
          </cell>
          <cell r="R308">
            <v>4365.0000000000064</v>
          </cell>
          <cell r="S308">
            <v>7210.0000000000073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28757.685459940545</v>
          </cell>
          <cell r="AB308">
            <v>0</v>
          </cell>
          <cell r="AC308">
            <v>98945.207547169834</v>
          </cell>
          <cell r="AD308">
            <v>0</v>
          </cell>
          <cell r="AE308">
            <v>0</v>
          </cell>
          <cell r="AF308">
            <v>0</v>
          </cell>
          <cell r="AG308">
            <v>134400</v>
          </cell>
          <cell r="AH308">
            <v>0</v>
          </cell>
          <cell r="AI308">
            <v>0</v>
          </cell>
          <cell r="AJ308">
            <v>0</v>
          </cell>
          <cell r="AK308">
            <v>8222.2080000000005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1360684</v>
          </cell>
          <cell r="AU308">
            <v>254842.89300711028</v>
          </cell>
          <cell r="AV308">
            <v>142622.20800000001</v>
          </cell>
          <cell r="AW308">
            <v>0</v>
          </cell>
          <cell r="AX308">
            <v>1758149.1010071104</v>
          </cell>
          <cell r="AY308">
            <v>1749926.8930071103</v>
          </cell>
          <cell r="AZ308">
            <v>4610</v>
          </cell>
          <cell r="BA308">
            <v>1761020</v>
          </cell>
          <cell r="BB308">
            <v>11093.106992889661</v>
          </cell>
          <cell r="BC308">
            <v>0</v>
          </cell>
          <cell r="BD308">
            <v>1769242.2080000001</v>
          </cell>
          <cell r="BE308">
            <v>1769242.2079999999</v>
          </cell>
          <cell r="BF308">
            <v>0</v>
          </cell>
          <cell r="BG308">
            <v>1769242.2080000001</v>
          </cell>
          <cell r="BH308">
            <v>1626620</v>
          </cell>
          <cell r="BI308">
            <v>1626620</v>
          </cell>
          <cell r="BJ308">
            <v>4258.1675392670159</v>
          </cell>
          <cell r="BK308">
            <v>4217.9055958115177</v>
          </cell>
          <cell r="BL308">
            <v>9.5454823587040917E-3</v>
          </cell>
          <cell r="BM308">
            <v>0</v>
          </cell>
          <cell r="BN308">
            <v>0</v>
          </cell>
          <cell r="BO308">
            <v>1769242.2080000001</v>
          </cell>
        </row>
        <row r="309">
          <cell r="C309">
            <v>9263001</v>
          </cell>
          <cell r="D309" t="str">
            <v>Alburgh With Denton Church of England Primary Academy</v>
          </cell>
          <cell r="E309">
            <v>103</v>
          </cell>
          <cell r="F309">
            <v>103</v>
          </cell>
          <cell r="G309">
            <v>0</v>
          </cell>
          <cell r="H309">
            <v>366886</v>
          </cell>
          <cell r="I309">
            <v>0</v>
          </cell>
          <cell r="J309">
            <v>0</v>
          </cell>
          <cell r="K309">
            <v>5389.9999999999818</v>
          </cell>
          <cell r="L309">
            <v>0</v>
          </cell>
          <cell r="M309">
            <v>9019.9999999999691</v>
          </cell>
          <cell r="N309">
            <v>0</v>
          </cell>
          <cell r="O309">
            <v>1423.8235294117644</v>
          </cell>
          <cell r="P309">
            <v>575.58823529411768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31079.806034482743</v>
          </cell>
          <cell r="AD309">
            <v>0</v>
          </cell>
          <cell r="AE309">
            <v>0</v>
          </cell>
          <cell r="AF309">
            <v>0</v>
          </cell>
          <cell r="AG309">
            <v>134400</v>
          </cell>
          <cell r="AH309">
            <v>35677.970627503331</v>
          </cell>
          <cell r="AI309">
            <v>0</v>
          </cell>
          <cell r="AJ309">
            <v>0</v>
          </cell>
          <cell r="AK309">
            <v>11295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366886</v>
          </cell>
          <cell r="AU309">
            <v>47489.217799188576</v>
          </cell>
          <cell r="AV309">
            <v>181372.97062750332</v>
          </cell>
          <cell r="AW309">
            <v>0</v>
          </cell>
          <cell r="AX309">
            <v>595748.18842669192</v>
          </cell>
          <cell r="AY309">
            <v>584453.18842669192</v>
          </cell>
          <cell r="AZ309">
            <v>4610</v>
          </cell>
          <cell r="BA309">
            <v>474830</v>
          </cell>
          <cell r="BB309">
            <v>0</v>
          </cell>
          <cell r="BC309">
            <v>0</v>
          </cell>
          <cell r="BD309">
            <v>595748.18842669192</v>
          </cell>
          <cell r="BE309">
            <v>595748.18842669181</v>
          </cell>
          <cell r="BF309">
            <v>0</v>
          </cell>
          <cell r="BG309">
            <v>486125</v>
          </cell>
          <cell r="BH309">
            <v>304752.02937249665</v>
          </cell>
          <cell r="BI309">
            <v>414375.21779918857</v>
          </cell>
          <cell r="BJ309">
            <v>4023.0603669824131</v>
          </cell>
          <cell r="BK309">
            <v>3721.7691346844331</v>
          </cell>
          <cell r="BL309">
            <v>8.0953767252821926E-2</v>
          </cell>
          <cell r="BM309">
            <v>-4.3367335550963865E-2</v>
          </cell>
          <cell r="BN309">
            <v>-16624.530723429263</v>
          </cell>
          <cell r="BO309">
            <v>579123.65770326264</v>
          </cell>
        </row>
        <row r="310">
          <cell r="C310">
            <v>9263014</v>
          </cell>
          <cell r="D310" t="str">
            <v>St Peter and St Paul Church of England Primary Academy &amp; Nursery</v>
          </cell>
          <cell r="E310">
            <v>200</v>
          </cell>
          <cell r="F310">
            <v>200</v>
          </cell>
          <cell r="G310">
            <v>0</v>
          </cell>
          <cell r="H310">
            <v>712400</v>
          </cell>
          <cell r="I310">
            <v>0</v>
          </cell>
          <cell r="J310">
            <v>0</v>
          </cell>
          <cell r="K310">
            <v>16660</v>
          </cell>
          <cell r="L310">
            <v>0</v>
          </cell>
          <cell r="M310">
            <v>29520</v>
          </cell>
          <cell r="N310">
            <v>0</v>
          </cell>
          <cell r="O310">
            <v>1645.0000000000002</v>
          </cell>
          <cell r="P310">
            <v>0</v>
          </cell>
          <cell r="Q310">
            <v>26700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4858.8235294117649</v>
          </cell>
          <cell r="AB310">
            <v>0</v>
          </cell>
          <cell r="AC310">
            <v>79257.294429708258</v>
          </cell>
          <cell r="AD310">
            <v>0</v>
          </cell>
          <cell r="AE310">
            <v>4882.0100502512632</v>
          </cell>
          <cell r="AF310">
            <v>0</v>
          </cell>
          <cell r="AG310">
            <v>134400</v>
          </cell>
          <cell r="AH310">
            <v>0</v>
          </cell>
          <cell r="AI310">
            <v>0</v>
          </cell>
          <cell r="AJ310">
            <v>0</v>
          </cell>
          <cell r="AK310">
            <v>3930.1120000000001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712400</v>
          </cell>
          <cell r="AU310">
            <v>163523.12800937128</v>
          </cell>
          <cell r="AV310">
            <v>138330.11199999999</v>
          </cell>
          <cell r="AW310">
            <v>0</v>
          </cell>
          <cell r="AX310">
            <v>1014253.2400093712</v>
          </cell>
          <cell r="AY310">
            <v>1010323.1280093712</v>
          </cell>
          <cell r="AZ310">
            <v>4610</v>
          </cell>
          <cell r="BA310">
            <v>922000</v>
          </cell>
          <cell r="BB310">
            <v>0</v>
          </cell>
          <cell r="BC310">
            <v>0</v>
          </cell>
          <cell r="BD310">
            <v>1014253.2400093712</v>
          </cell>
          <cell r="BE310">
            <v>1014253.2400093713</v>
          </cell>
          <cell r="BF310">
            <v>0</v>
          </cell>
          <cell r="BG310">
            <v>925930.11199999996</v>
          </cell>
          <cell r="BH310">
            <v>787600</v>
          </cell>
          <cell r="BI310">
            <v>875923.12800937123</v>
          </cell>
          <cell r="BJ310">
            <v>4379.6156400468562</v>
          </cell>
          <cell r="BK310">
            <v>4309.9368725000004</v>
          </cell>
          <cell r="BL310">
            <v>1.6167004206360528E-2</v>
          </cell>
          <cell r="BM310">
            <v>0</v>
          </cell>
          <cell r="BN310">
            <v>0</v>
          </cell>
          <cell r="BO310">
            <v>1014253.2400093712</v>
          </cell>
        </row>
        <row r="311">
          <cell r="C311">
            <v>9263016</v>
          </cell>
          <cell r="D311" t="str">
            <v>Cawston Church of England Primary Academy</v>
          </cell>
          <cell r="E311">
            <v>153</v>
          </cell>
          <cell r="F311">
            <v>153</v>
          </cell>
          <cell r="G311">
            <v>0</v>
          </cell>
          <cell r="H311">
            <v>544986</v>
          </cell>
          <cell r="I311">
            <v>0</v>
          </cell>
          <cell r="J311">
            <v>0</v>
          </cell>
          <cell r="K311">
            <v>15680.000000000027</v>
          </cell>
          <cell r="L311">
            <v>0</v>
          </cell>
          <cell r="M311">
            <v>29520.000000000022</v>
          </cell>
          <cell r="N311">
            <v>0</v>
          </cell>
          <cell r="O311">
            <v>1879.9999999999998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2635.6204379562041</v>
          </cell>
          <cell r="AB311">
            <v>0</v>
          </cell>
          <cell r="AC311">
            <v>35150.750932835806</v>
          </cell>
          <cell r="AD311">
            <v>0</v>
          </cell>
          <cell r="AE311">
            <v>7507.1999999999834</v>
          </cell>
          <cell r="AF311">
            <v>0</v>
          </cell>
          <cell r="AG311">
            <v>134400</v>
          </cell>
          <cell r="AH311">
            <v>0</v>
          </cell>
          <cell r="AI311">
            <v>0</v>
          </cell>
          <cell r="AJ311">
            <v>0</v>
          </cell>
          <cell r="AK311">
            <v>3568.1280000000002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544986</v>
          </cell>
          <cell r="AU311">
            <v>92373.571370792051</v>
          </cell>
          <cell r="AV311">
            <v>137968.128</v>
          </cell>
          <cell r="AW311">
            <v>0</v>
          </cell>
          <cell r="AX311">
            <v>775327.69937079214</v>
          </cell>
          <cell r="AY311">
            <v>771759.57137079211</v>
          </cell>
          <cell r="AZ311">
            <v>4610</v>
          </cell>
          <cell r="BA311">
            <v>705330</v>
          </cell>
          <cell r="BB311">
            <v>0</v>
          </cell>
          <cell r="BC311">
            <v>0</v>
          </cell>
          <cell r="BD311">
            <v>775327.69937079214</v>
          </cell>
          <cell r="BE311">
            <v>775327.69937079202</v>
          </cell>
          <cell r="BF311">
            <v>0</v>
          </cell>
          <cell r="BG311">
            <v>708898.12800000003</v>
          </cell>
          <cell r="BH311">
            <v>570930</v>
          </cell>
          <cell r="BI311">
            <v>637359.57137079211</v>
          </cell>
          <cell r="BJ311">
            <v>4165.7488324888373</v>
          </cell>
          <cell r="BK311">
            <v>3929.4747594771238</v>
          </cell>
          <cell r="BL311">
            <v>6.0128665400348127E-2</v>
          </cell>
          <cell r="BM311">
            <v>-2.2542233698490066E-2</v>
          </cell>
          <cell r="BN311">
            <v>-13552.60816608906</v>
          </cell>
          <cell r="BO311">
            <v>761775.09120470309</v>
          </cell>
        </row>
        <row r="312">
          <cell r="C312">
            <v>9263026</v>
          </cell>
          <cell r="D312" t="str">
            <v>St Peter's CofE Primary Academy, Easton</v>
          </cell>
          <cell r="E312">
            <v>182</v>
          </cell>
          <cell r="F312">
            <v>182</v>
          </cell>
          <cell r="G312">
            <v>0</v>
          </cell>
          <cell r="H312">
            <v>648284</v>
          </cell>
          <cell r="I312">
            <v>0</v>
          </cell>
          <cell r="J312">
            <v>0</v>
          </cell>
          <cell r="K312">
            <v>8820</v>
          </cell>
          <cell r="L312">
            <v>0</v>
          </cell>
          <cell r="M312">
            <v>15579.999999999942</v>
          </cell>
          <cell r="N312">
            <v>0</v>
          </cell>
          <cell r="O312">
            <v>2584.9999999999982</v>
          </cell>
          <cell r="P312">
            <v>855.00000000000091</v>
          </cell>
          <cell r="Q312">
            <v>444.9999999999996</v>
          </cell>
          <cell r="R312">
            <v>0</v>
          </cell>
          <cell r="S312">
            <v>514.99999999999955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8367.2727272727243</v>
          </cell>
          <cell r="AB312">
            <v>0</v>
          </cell>
          <cell r="AC312">
            <v>52867.862068965507</v>
          </cell>
          <cell r="AD312">
            <v>0</v>
          </cell>
          <cell r="AE312">
            <v>6796.7999999999993</v>
          </cell>
          <cell r="AF312">
            <v>0</v>
          </cell>
          <cell r="AG312">
            <v>134400</v>
          </cell>
          <cell r="AH312">
            <v>0</v>
          </cell>
          <cell r="AI312">
            <v>0</v>
          </cell>
          <cell r="AJ312">
            <v>0</v>
          </cell>
          <cell r="AK312">
            <v>3154.4319999999998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648284</v>
          </cell>
          <cell r="AU312">
            <v>96831.934796238173</v>
          </cell>
          <cell r="AV312">
            <v>137554.432</v>
          </cell>
          <cell r="AW312">
            <v>0</v>
          </cell>
          <cell r="AX312">
            <v>882670.36679623823</v>
          </cell>
          <cell r="AY312">
            <v>879515.9347962382</v>
          </cell>
          <cell r="AZ312">
            <v>4610</v>
          </cell>
          <cell r="BA312">
            <v>839020</v>
          </cell>
          <cell r="BB312">
            <v>0</v>
          </cell>
          <cell r="BC312">
            <v>0</v>
          </cell>
          <cell r="BD312">
            <v>882670.36679623823</v>
          </cell>
          <cell r="BE312">
            <v>882670.36679623835</v>
          </cell>
          <cell r="BF312">
            <v>0</v>
          </cell>
          <cell r="BG312">
            <v>842174.43200000003</v>
          </cell>
          <cell r="BH312">
            <v>704620</v>
          </cell>
          <cell r="BI312">
            <v>745115.9347962382</v>
          </cell>
          <cell r="BJ312">
            <v>4094.0435977815287</v>
          </cell>
          <cell r="BK312">
            <v>3997.5612230769234</v>
          </cell>
          <cell r="BL312">
            <v>2.4135308834705667E-2</v>
          </cell>
          <cell r="BM312">
            <v>0</v>
          </cell>
          <cell r="BN312">
            <v>0</v>
          </cell>
          <cell r="BO312">
            <v>882670.36679623823</v>
          </cell>
        </row>
        <row r="313">
          <cell r="C313">
            <v>9263053</v>
          </cell>
          <cell r="D313" t="str">
            <v>St Mary's Church of England Junior Academy</v>
          </cell>
          <cell r="E313">
            <v>213</v>
          </cell>
          <cell r="F313">
            <v>213</v>
          </cell>
          <cell r="G313">
            <v>0</v>
          </cell>
          <cell r="H313">
            <v>758706</v>
          </cell>
          <cell r="I313">
            <v>0</v>
          </cell>
          <cell r="J313">
            <v>0</v>
          </cell>
          <cell r="K313">
            <v>22540</v>
          </cell>
          <cell r="L313">
            <v>0</v>
          </cell>
          <cell r="M313">
            <v>42639.999999999993</v>
          </cell>
          <cell r="N313">
            <v>0</v>
          </cell>
          <cell r="O313">
            <v>234.99999999999983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2950.0000000000036</v>
          </cell>
          <cell r="AB313">
            <v>0</v>
          </cell>
          <cell r="AC313">
            <v>56962.28571428571</v>
          </cell>
          <cell r="AD313">
            <v>0</v>
          </cell>
          <cell r="AE313">
            <v>0</v>
          </cell>
          <cell r="AF313">
            <v>0</v>
          </cell>
          <cell r="AG313">
            <v>134400</v>
          </cell>
          <cell r="AH313">
            <v>0</v>
          </cell>
          <cell r="AI313">
            <v>0</v>
          </cell>
          <cell r="AJ313">
            <v>0</v>
          </cell>
          <cell r="AK313">
            <v>5222.9120000000003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758706</v>
          </cell>
          <cell r="AU313">
            <v>125327.28571428571</v>
          </cell>
          <cell r="AV313">
            <v>139622.91200000001</v>
          </cell>
          <cell r="AW313">
            <v>0</v>
          </cell>
          <cell r="AX313">
            <v>1023656.1977142857</v>
          </cell>
          <cell r="AY313">
            <v>1018433.2857142857</v>
          </cell>
          <cell r="AZ313">
            <v>4610</v>
          </cell>
          <cell r="BA313">
            <v>981930</v>
          </cell>
          <cell r="BB313">
            <v>0</v>
          </cell>
          <cell r="BC313">
            <v>0</v>
          </cell>
          <cell r="BD313">
            <v>1023656.1977142857</v>
          </cell>
          <cell r="BE313">
            <v>1023656.1977142857</v>
          </cell>
          <cell r="BF313">
            <v>0</v>
          </cell>
          <cell r="BG313">
            <v>987152.91200000001</v>
          </cell>
          <cell r="BH313">
            <v>847530</v>
          </cell>
          <cell r="BI313">
            <v>884033.28571428568</v>
          </cell>
          <cell r="BJ313">
            <v>4150.3910127431254</v>
          </cell>
          <cell r="BK313">
            <v>4035.7426619718312</v>
          </cell>
          <cell r="BL313">
            <v>2.8408241152640276E-2</v>
          </cell>
          <cell r="BM313">
            <v>0</v>
          </cell>
          <cell r="BN313">
            <v>0</v>
          </cell>
          <cell r="BO313">
            <v>1023656.1977142857</v>
          </cell>
        </row>
        <row r="314">
          <cell r="C314">
            <v>9263054</v>
          </cell>
          <cell r="D314" t="str">
            <v>Duchy of Lancaster Methwold CofE Primary School</v>
          </cell>
          <cell r="E314">
            <v>99</v>
          </cell>
          <cell r="F314">
            <v>99</v>
          </cell>
          <cell r="G314">
            <v>0</v>
          </cell>
          <cell r="H314">
            <v>352638</v>
          </cell>
          <cell r="I314">
            <v>0</v>
          </cell>
          <cell r="J314">
            <v>0</v>
          </cell>
          <cell r="K314">
            <v>10289.999999999993</v>
          </cell>
          <cell r="L314">
            <v>0</v>
          </cell>
          <cell r="M314">
            <v>19679.999999999964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1424.6341463414622</v>
          </cell>
          <cell r="AB314">
            <v>0</v>
          </cell>
          <cell r="AC314">
            <v>25380.397058823539</v>
          </cell>
          <cell r="AD314">
            <v>0</v>
          </cell>
          <cell r="AE314">
            <v>116.375510204085</v>
          </cell>
          <cell r="AF314">
            <v>0</v>
          </cell>
          <cell r="AG314">
            <v>134400</v>
          </cell>
          <cell r="AH314">
            <v>0</v>
          </cell>
          <cell r="AI314">
            <v>0</v>
          </cell>
          <cell r="AJ314">
            <v>0</v>
          </cell>
          <cell r="AK314">
            <v>2120.192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352638</v>
          </cell>
          <cell r="AU314">
            <v>56891.406715369041</v>
          </cell>
          <cell r="AV314">
            <v>136520.19200000001</v>
          </cell>
          <cell r="AW314">
            <v>0</v>
          </cell>
          <cell r="AX314">
            <v>546049.59871536901</v>
          </cell>
          <cell r="AY314">
            <v>543929.40671536897</v>
          </cell>
          <cell r="AZ314">
            <v>4610</v>
          </cell>
          <cell r="BA314">
            <v>456390</v>
          </cell>
          <cell r="BB314">
            <v>0</v>
          </cell>
          <cell r="BC314">
            <v>0</v>
          </cell>
          <cell r="BD314">
            <v>546049.59871536901</v>
          </cell>
          <cell r="BE314">
            <v>546049.59871536901</v>
          </cell>
          <cell r="BF314">
            <v>0</v>
          </cell>
          <cell r="BG314">
            <v>458510.19199999998</v>
          </cell>
          <cell r="BH314">
            <v>321990</v>
          </cell>
          <cell r="BI314">
            <v>409529.40671536903</v>
          </cell>
          <cell r="BJ314">
            <v>4136.6606738926166</v>
          </cell>
          <cell r="BK314">
            <v>3876.6777808080806</v>
          </cell>
          <cell r="BL314">
            <v>6.7063322717098112E-2</v>
          </cell>
          <cell r="BM314">
            <v>-2.947689101524005E-2</v>
          </cell>
          <cell r="BN314">
            <v>-11312.968436162162</v>
          </cell>
          <cell r="BO314">
            <v>534736.6302792069</v>
          </cell>
        </row>
        <row r="315">
          <cell r="C315">
            <v>9263056</v>
          </cell>
          <cell r="D315" t="str">
            <v>Mundford Church of England Primary Academy</v>
          </cell>
          <cell r="E315">
            <v>180</v>
          </cell>
          <cell r="F315">
            <v>180</v>
          </cell>
          <cell r="G315">
            <v>0</v>
          </cell>
          <cell r="H315">
            <v>641160</v>
          </cell>
          <cell r="I315">
            <v>0</v>
          </cell>
          <cell r="J315">
            <v>0</v>
          </cell>
          <cell r="K315">
            <v>8329.9999999999964</v>
          </cell>
          <cell r="L315">
            <v>0</v>
          </cell>
          <cell r="M315">
            <v>15580.000000000064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1463.1284916201075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2109.9337748344401</v>
          </cell>
          <cell r="AB315">
            <v>0</v>
          </cell>
          <cell r="AC315">
            <v>53980.132450331097</v>
          </cell>
          <cell r="AD315">
            <v>0</v>
          </cell>
          <cell r="AE315">
            <v>0</v>
          </cell>
          <cell r="AF315">
            <v>0</v>
          </cell>
          <cell r="AG315">
            <v>134400</v>
          </cell>
          <cell r="AH315">
            <v>0</v>
          </cell>
          <cell r="AI315">
            <v>0</v>
          </cell>
          <cell r="AJ315">
            <v>0</v>
          </cell>
          <cell r="AK315">
            <v>3490.56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641160</v>
          </cell>
          <cell r="AU315">
            <v>81463.1947167857</v>
          </cell>
          <cell r="AV315">
            <v>137890.56</v>
          </cell>
          <cell r="AW315">
            <v>0</v>
          </cell>
          <cell r="AX315">
            <v>860513.75471678562</v>
          </cell>
          <cell r="AY315">
            <v>857023.19471678557</v>
          </cell>
          <cell r="AZ315">
            <v>4610</v>
          </cell>
          <cell r="BA315">
            <v>829800</v>
          </cell>
          <cell r="BB315">
            <v>0</v>
          </cell>
          <cell r="BC315">
            <v>0</v>
          </cell>
          <cell r="BD315">
            <v>860513.75471678562</v>
          </cell>
          <cell r="BE315">
            <v>860513.75471678562</v>
          </cell>
          <cell r="BF315">
            <v>0</v>
          </cell>
          <cell r="BG315">
            <v>833290.56</v>
          </cell>
          <cell r="BH315">
            <v>695400</v>
          </cell>
          <cell r="BI315">
            <v>722623.19471678557</v>
          </cell>
          <cell r="BJ315">
            <v>4014.5733039821421</v>
          </cell>
          <cell r="BK315">
            <v>3924.0923877777777</v>
          </cell>
          <cell r="BL315">
            <v>2.305779458357857E-2</v>
          </cell>
          <cell r="BM315">
            <v>0</v>
          </cell>
          <cell r="BN315">
            <v>0</v>
          </cell>
          <cell r="BO315">
            <v>860513.75471678562</v>
          </cell>
        </row>
        <row r="316">
          <cell r="C316">
            <v>9263078</v>
          </cell>
          <cell r="D316" t="str">
            <v>All Saints Academy</v>
          </cell>
          <cell r="E316">
            <v>94</v>
          </cell>
          <cell r="F316">
            <v>94</v>
          </cell>
          <cell r="G316">
            <v>0</v>
          </cell>
          <cell r="H316">
            <v>334828</v>
          </cell>
          <cell r="I316">
            <v>0</v>
          </cell>
          <cell r="J316">
            <v>0</v>
          </cell>
          <cell r="K316">
            <v>10779.999999999984</v>
          </cell>
          <cell r="L316">
            <v>0</v>
          </cell>
          <cell r="M316">
            <v>18860.000000000018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2549.885057471266</v>
          </cell>
          <cell r="AB316">
            <v>0</v>
          </cell>
          <cell r="AC316">
            <v>16516.027681660871</v>
          </cell>
          <cell r="AD316">
            <v>0</v>
          </cell>
          <cell r="AE316">
            <v>0</v>
          </cell>
          <cell r="AF316">
            <v>0</v>
          </cell>
          <cell r="AG316">
            <v>134400</v>
          </cell>
          <cell r="AH316">
            <v>42539.118825100122</v>
          </cell>
          <cell r="AI316">
            <v>0</v>
          </cell>
          <cell r="AJ316">
            <v>0</v>
          </cell>
          <cell r="AK316">
            <v>2533.8879999999999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334828</v>
          </cell>
          <cell r="AU316">
            <v>48705.912739132138</v>
          </cell>
          <cell r="AV316">
            <v>179473.00682510014</v>
          </cell>
          <cell r="AW316">
            <v>0</v>
          </cell>
          <cell r="AX316">
            <v>563006.91956423223</v>
          </cell>
          <cell r="AY316">
            <v>560473.03156423219</v>
          </cell>
          <cell r="AZ316">
            <v>4610</v>
          </cell>
          <cell r="BA316">
            <v>433340</v>
          </cell>
          <cell r="BB316">
            <v>0</v>
          </cell>
          <cell r="BC316">
            <v>0</v>
          </cell>
          <cell r="BD316">
            <v>563006.91956423223</v>
          </cell>
          <cell r="BE316">
            <v>563006.91956423235</v>
          </cell>
          <cell r="BF316">
            <v>0</v>
          </cell>
          <cell r="BG316">
            <v>435873.88799999998</v>
          </cell>
          <cell r="BH316">
            <v>256400.88117489984</v>
          </cell>
          <cell r="BI316">
            <v>383533.91273913212</v>
          </cell>
          <cell r="BJ316">
            <v>4080.1480078631075</v>
          </cell>
          <cell r="BK316">
            <v>3792.3879933499984</v>
          </cell>
          <cell r="BL316">
            <v>7.5878315989213144E-2</v>
          </cell>
          <cell r="BM316">
            <v>-3.8291884287355082E-2</v>
          </cell>
          <cell r="BN316">
            <v>-13650.46212812661</v>
          </cell>
          <cell r="BO316">
            <v>549356.45743610559</v>
          </cell>
        </row>
        <row r="317">
          <cell r="C317">
            <v>9263083</v>
          </cell>
          <cell r="D317" t="str">
            <v>Tacolneston Church of England Primary Academy</v>
          </cell>
          <cell r="E317">
            <v>104</v>
          </cell>
          <cell r="F317">
            <v>104</v>
          </cell>
          <cell r="G317">
            <v>0</v>
          </cell>
          <cell r="H317">
            <v>370448</v>
          </cell>
          <cell r="I317">
            <v>0</v>
          </cell>
          <cell r="J317">
            <v>0</v>
          </cell>
          <cell r="K317">
            <v>7349.9999999999882</v>
          </cell>
          <cell r="L317">
            <v>0</v>
          </cell>
          <cell r="M317">
            <v>12299.99999999998</v>
          </cell>
          <cell r="N317">
            <v>0</v>
          </cell>
          <cell r="O317">
            <v>1879.9999999999993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35950.909090909096</v>
          </cell>
          <cell r="AD317">
            <v>0</v>
          </cell>
          <cell r="AE317">
            <v>0</v>
          </cell>
          <cell r="AF317">
            <v>0</v>
          </cell>
          <cell r="AG317">
            <v>134400</v>
          </cell>
          <cell r="AH317">
            <v>7768.7256341788998</v>
          </cell>
          <cell r="AI317">
            <v>0</v>
          </cell>
          <cell r="AJ317">
            <v>0</v>
          </cell>
          <cell r="AK317">
            <v>2781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370448</v>
          </cell>
          <cell r="AU317">
            <v>57480.909090909059</v>
          </cell>
          <cell r="AV317">
            <v>144949.7256341789</v>
          </cell>
          <cell r="AW317">
            <v>0</v>
          </cell>
          <cell r="AX317">
            <v>572878.63472508802</v>
          </cell>
          <cell r="AY317">
            <v>570097.63472508802</v>
          </cell>
          <cell r="AZ317">
            <v>4610</v>
          </cell>
          <cell r="BA317">
            <v>479440</v>
          </cell>
          <cell r="BB317">
            <v>0</v>
          </cell>
          <cell r="BC317">
            <v>0</v>
          </cell>
          <cell r="BD317">
            <v>572878.63472508802</v>
          </cell>
          <cell r="BE317">
            <v>572878.63472508802</v>
          </cell>
          <cell r="BF317">
            <v>0</v>
          </cell>
          <cell r="BG317">
            <v>482221</v>
          </cell>
          <cell r="BH317">
            <v>337271.2743658211</v>
          </cell>
          <cell r="BI317">
            <v>427928.90909090912</v>
          </cell>
          <cell r="BJ317">
            <v>4114.7010489510494</v>
          </cell>
          <cell r="BK317">
            <v>3886.5078160175108</v>
          </cell>
          <cell r="BL317">
            <v>5.8714209191367932E-2</v>
          </cell>
          <cell r="BM317">
            <v>-2.1127777489509871E-2</v>
          </cell>
          <cell r="BN317">
            <v>-8539.7803241981292</v>
          </cell>
          <cell r="BO317">
            <v>564338.85440088995</v>
          </cell>
        </row>
        <row r="318">
          <cell r="C318">
            <v>9263089</v>
          </cell>
          <cell r="D318" t="str">
            <v>Weasenham Church of England Primary Academy</v>
          </cell>
          <cell r="E318">
            <v>41</v>
          </cell>
          <cell r="F318">
            <v>41</v>
          </cell>
          <cell r="G318">
            <v>0</v>
          </cell>
          <cell r="H318">
            <v>146042</v>
          </cell>
          <cell r="I318">
            <v>0</v>
          </cell>
          <cell r="J318">
            <v>0</v>
          </cell>
          <cell r="K318">
            <v>9309.9999999999891</v>
          </cell>
          <cell r="L318">
            <v>0</v>
          </cell>
          <cell r="M318">
            <v>15579.999999999982</v>
          </cell>
          <cell r="N318">
            <v>0</v>
          </cell>
          <cell r="O318">
            <v>481.75000000000006</v>
          </cell>
          <cell r="P318">
            <v>876.37499999999989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22688.513513513513</v>
          </cell>
          <cell r="AD318">
            <v>0</v>
          </cell>
          <cell r="AE318">
            <v>2438.3999999999951</v>
          </cell>
          <cell r="AF318">
            <v>0</v>
          </cell>
          <cell r="AG318">
            <v>134400</v>
          </cell>
          <cell r="AH318">
            <v>57100</v>
          </cell>
          <cell r="AI318">
            <v>0</v>
          </cell>
          <cell r="AJ318">
            <v>0</v>
          </cell>
          <cell r="AK318">
            <v>579.17439999999999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146042</v>
          </cell>
          <cell r="AU318">
            <v>51375.038513513478</v>
          </cell>
          <cell r="AV318">
            <v>192079.17439999999</v>
          </cell>
          <cell r="AW318">
            <v>0</v>
          </cell>
          <cell r="AX318">
            <v>389496.21291351347</v>
          </cell>
          <cell r="AY318">
            <v>388917.03851351346</v>
          </cell>
          <cell r="AZ318">
            <v>4610</v>
          </cell>
          <cell r="BA318">
            <v>189010</v>
          </cell>
          <cell r="BB318">
            <v>0</v>
          </cell>
          <cell r="BC318">
            <v>0</v>
          </cell>
          <cell r="BD318">
            <v>389496.21291351347</v>
          </cell>
          <cell r="BE318">
            <v>389496.21291351347</v>
          </cell>
          <cell r="BF318">
            <v>0</v>
          </cell>
          <cell r="BG318">
            <v>189589.17439999999</v>
          </cell>
          <cell r="BH318">
            <v>-2490.0000000000109</v>
          </cell>
          <cell r="BI318">
            <v>197417.03851351349</v>
          </cell>
          <cell r="BJ318">
            <v>4815.0497198417925</v>
          </cell>
          <cell r="BK318">
            <v>3979.8669365853648</v>
          </cell>
          <cell r="BL318">
            <v>0.20985193639991279</v>
          </cell>
          <cell r="BM318">
            <v>-0.17226550469805474</v>
          </cell>
          <cell r="BN318">
            <v>-28109.345244941134</v>
          </cell>
          <cell r="BO318">
            <v>361386.86766857235</v>
          </cell>
        </row>
        <row r="319">
          <cell r="C319">
            <v>9263106</v>
          </cell>
          <cell r="D319" t="str">
            <v>Gayton Church of England Primary Academy</v>
          </cell>
          <cell r="E319">
            <v>153</v>
          </cell>
          <cell r="F319">
            <v>153</v>
          </cell>
          <cell r="G319">
            <v>0</v>
          </cell>
          <cell r="H319">
            <v>544986</v>
          </cell>
          <cell r="I319">
            <v>0</v>
          </cell>
          <cell r="J319">
            <v>0</v>
          </cell>
          <cell r="K319">
            <v>15189.999999999976</v>
          </cell>
          <cell r="L319">
            <v>0</v>
          </cell>
          <cell r="M319">
            <v>25419.99999999996</v>
          </cell>
          <cell r="N319">
            <v>0</v>
          </cell>
          <cell r="O319">
            <v>234.99999999999997</v>
          </cell>
          <cell r="P319">
            <v>569.99999999999989</v>
          </cell>
          <cell r="Q319">
            <v>444.99999999999994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39687.488372093023</v>
          </cell>
          <cell r="AD319">
            <v>0</v>
          </cell>
          <cell r="AE319">
            <v>0</v>
          </cell>
          <cell r="AF319">
            <v>0</v>
          </cell>
          <cell r="AG319">
            <v>134400</v>
          </cell>
          <cell r="AH319">
            <v>0</v>
          </cell>
          <cell r="AI319">
            <v>0</v>
          </cell>
          <cell r="AJ319">
            <v>0</v>
          </cell>
          <cell r="AK319">
            <v>1499.6479999999999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544986</v>
          </cell>
          <cell r="AU319">
            <v>81547.48837209295</v>
          </cell>
          <cell r="AV319">
            <v>135899.64799999999</v>
          </cell>
          <cell r="AW319">
            <v>0</v>
          </cell>
          <cell r="AX319">
            <v>762433.13637209288</v>
          </cell>
          <cell r="AY319">
            <v>760933.48837209283</v>
          </cell>
          <cell r="AZ319">
            <v>4610</v>
          </cell>
          <cell r="BA319">
            <v>705330</v>
          </cell>
          <cell r="BB319">
            <v>0</v>
          </cell>
          <cell r="BC319">
            <v>0</v>
          </cell>
          <cell r="BD319">
            <v>762433.13637209288</v>
          </cell>
          <cell r="BE319">
            <v>762433.13637209311</v>
          </cell>
          <cell r="BF319">
            <v>0</v>
          </cell>
          <cell r="BG319">
            <v>706829.64800000004</v>
          </cell>
          <cell r="BH319">
            <v>570930</v>
          </cell>
          <cell r="BI319">
            <v>626533.48837209283</v>
          </cell>
          <cell r="BJ319">
            <v>4094.9901200790382</v>
          </cell>
          <cell r="BK319">
            <v>3968.0679</v>
          </cell>
          <cell r="BL319">
            <v>3.1985899253144885E-2</v>
          </cell>
          <cell r="BM319">
            <v>0</v>
          </cell>
          <cell r="BN319">
            <v>0</v>
          </cell>
          <cell r="BO319">
            <v>762433.13637209288</v>
          </cell>
        </row>
        <row r="320">
          <cell r="C320">
            <v>9263107</v>
          </cell>
          <cell r="D320" t="str">
            <v>Hilgay Riverside Academy</v>
          </cell>
          <cell r="E320">
            <v>54</v>
          </cell>
          <cell r="F320">
            <v>54</v>
          </cell>
          <cell r="G320">
            <v>0</v>
          </cell>
          <cell r="H320">
            <v>192348</v>
          </cell>
          <cell r="I320">
            <v>0</v>
          </cell>
          <cell r="J320">
            <v>0</v>
          </cell>
          <cell r="K320">
            <v>10779.999999999989</v>
          </cell>
          <cell r="L320">
            <v>0</v>
          </cell>
          <cell r="M320">
            <v>18860.000000000004</v>
          </cell>
          <cell r="N320">
            <v>0</v>
          </cell>
          <cell r="O320">
            <v>0</v>
          </cell>
          <cell r="P320">
            <v>284.99999999999972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25540.851063829774</v>
          </cell>
          <cell r="AD320">
            <v>0</v>
          </cell>
          <cell r="AE320">
            <v>0</v>
          </cell>
          <cell r="AF320">
            <v>0</v>
          </cell>
          <cell r="AG320">
            <v>134400</v>
          </cell>
          <cell r="AH320">
            <v>57100</v>
          </cell>
          <cell r="AI320">
            <v>0</v>
          </cell>
          <cell r="AJ320">
            <v>0</v>
          </cell>
          <cell r="AK320">
            <v>1835.7760000000001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192348</v>
          </cell>
          <cell r="AU320">
            <v>55465.851063829767</v>
          </cell>
          <cell r="AV320">
            <v>193335.77600000001</v>
          </cell>
          <cell r="AW320">
            <v>0</v>
          </cell>
          <cell r="AX320">
            <v>441149.6270638298</v>
          </cell>
          <cell r="AY320">
            <v>439313.85106382979</v>
          </cell>
          <cell r="AZ320">
            <v>4610</v>
          </cell>
          <cell r="BA320">
            <v>248940</v>
          </cell>
          <cell r="BB320">
            <v>0</v>
          </cell>
          <cell r="BC320">
            <v>0</v>
          </cell>
          <cell r="BD320">
            <v>441149.6270638298</v>
          </cell>
          <cell r="BE320">
            <v>441149.6270638298</v>
          </cell>
          <cell r="BF320">
            <v>0</v>
          </cell>
          <cell r="BG320">
            <v>250775.77600000001</v>
          </cell>
          <cell r="BH320">
            <v>57440.000000000015</v>
          </cell>
          <cell r="BI320">
            <v>247813.85106382979</v>
          </cell>
          <cell r="BJ320">
            <v>4589.1453900709221</v>
          </cell>
          <cell r="BK320">
            <v>3032.1359074074071</v>
          </cell>
          <cell r="BL320">
            <v>0.51350253755439945</v>
          </cell>
          <cell r="BM320">
            <v>-0.4759161058525414</v>
          </cell>
          <cell r="BN320">
            <v>-77924.284927325745</v>
          </cell>
          <cell r="BO320">
            <v>363225.34213650407</v>
          </cell>
        </row>
        <row r="321">
          <cell r="C321">
            <v>9263114</v>
          </cell>
          <cell r="D321" t="str">
            <v>Tilney All Saints CofE Primary School</v>
          </cell>
          <cell r="E321">
            <v>89</v>
          </cell>
          <cell r="F321">
            <v>89</v>
          </cell>
          <cell r="G321">
            <v>0</v>
          </cell>
          <cell r="H321">
            <v>317018</v>
          </cell>
          <cell r="I321">
            <v>0</v>
          </cell>
          <cell r="J321">
            <v>0</v>
          </cell>
          <cell r="K321">
            <v>12739.999999999993</v>
          </cell>
          <cell r="L321">
            <v>0</v>
          </cell>
          <cell r="M321">
            <v>21319.999999999989</v>
          </cell>
          <cell r="N321">
            <v>0</v>
          </cell>
          <cell r="O321">
            <v>8929.9999999999891</v>
          </cell>
          <cell r="P321">
            <v>4559.99999999999</v>
          </cell>
          <cell r="Q321">
            <v>0</v>
          </cell>
          <cell r="R321">
            <v>485.00000000000108</v>
          </cell>
          <cell r="S321">
            <v>515.00000000000114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673.20512820512715</v>
          </cell>
          <cell r="AB321">
            <v>0</v>
          </cell>
          <cell r="AC321">
            <v>26595.974025974014</v>
          </cell>
          <cell r="AD321">
            <v>0</v>
          </cell>
          <cell r="AE321">
            <v>1593.5999999999976</v>
          </cell>
          <cell r="AF321">
            <v>0</v>
          </cell>
          <cell r="AG321">
            <v>134400</v>
          </cell>
          <cell r="AH321">
            <v>46350.867823765017</v>
          </cell>
          <cell r="AI321">
            <v>0</v>
          </cell>
          <cell r="AJ321">
            <v>0</v>
          </cell>
          <cell r="AK321">
            <v>1447.9359999999999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317018</v>
          </cell>
          <cell r="AU321">
            <v>77412.779154179094</v>
          </cell>
          <cell r="AV321">
            <v>182198.80382376502</v>
          </cell>
          <cell r="AW321">
            <v>0</v>
          </cell>
          <cell r="AX321">
            <v>576629.58297794405</v>
          </cell>
          <cell r="AY321">
            <v>575181.64697794407</v>
          </cell>
          <cell r="AZ321">
            <v>4610</v>
          </cell>
          <cell r="BA321">
            <v>410290</v>
          </cell>
          <cell r="BB321">
            <v>0</v>
          </cell>
          <cell r="BC321">
            <v>0</v>
          </cell>
          <cell r="BD321">
            <v>576629.58297794405</v>
          </cell>
          <cell r="BE321">
            <v>576629.58297794405</v>
          </cell>
          <cell r="BF321">
            <v>0</v>
          </cell>
          <cell r="BG321">
            <v>411737.93599999999</v>
          </cell>
          <cell r="BH321">
            <v>229539.13217623497</v>
          </cell>
          <cell r="BI321">
            <v>394430.77915417904</v>
          </cell>
          <cell r="BJ321">
            <v>4431.8065073503267</v>
          </cell>
          <cell r="BK321">
            <v>3576.1244682723031</v>
          </cell>
          <cell r="BL321">
            <v>0.23927635815523518</v>
          </cell>
          <cell r="BM321">
            <v>-0.20168992645337713</v>
          </cell>
          <cell r="BN321">
            <v>-64192.877008462725</v>
          </cell>
          <cell r="BO321">
            <v>512436.70596948132</v>
          </cell>
        </row>
        <row r="322">
          <cell r="C322">
            <v>9263123</v>
          </cell>
          <cell r="D322" t="str">
            <v>Rudham CofE Primary Academy</v>
          </cell>
          <cell r="E322">
            <v>84</v>
          </cell>
          <cell r="F322">
            <v>84</v>
          </cell>
          <cell r="G322">
            <v>0</v>
          </cell>
          <cell r="H322">
            <v>299208</v>
          </cell>
          <cell r="I322">
            <v>0</v>
          </cell>
          <cell r="J322">
            <v>0</v>
          </cell>
          <cell r="K322">
            <v>10290</v>
          </cell>
          <cell r="L322">
            <v>0</v>
          </cell>
          <cell r="M322">
            <v>18860.000000000015</v>
          </cell>
          <cell r="N322">
            <v>0</v>
          </cell>
          <cell r="O322">
            <v>8460.0000000000091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718.26086956521715</v>
          </cell>
          <cell r="AB322">
            <v>0</v>
          </cell>
          <cell r="AC322">
            <v>30804.179104477633</v>
          </cell>
          <cell r="AD322">
            <v>0</v>
          </cell>
          <cell r="AE322">
            <v>921.59999999999764</v>
          </cell>
          <cell r="AF322">
            <v>0</v>
          </cell>
          <cell r="AG322">
            <v>134400</v>
          </cell>
          <cell r="AH322">
            <v>50162.616822429896</v>
          </cell>
          <cell r="AI322">
            <v>0</v>
          </cell>
          <cell r="AJ322">
            <v>0</v>
          </cell>
          <cell r="AK322">
            <v>920.47360000000003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299208</v>
          </cell>
          <cell r="AU322">
            <v>70054.039974042869</v>
          </cell>
          <cell r="AV322">
            <v>185483.0904224299</v>
          </cell>
          <cell r="AW322">
            <v>0</v>
          </cell>
          <cell r="AX322">
            <v>554745.13039647276</v>
          </cell>
          <cell r="AY322">
            <v>553824.65679647273</v>
          </cell>
          <cell r="AZ322">
            <v>4610</v>
          </cell>
          <cell r="BA322">
            <v>387240</v>
          </cell>
          <cell r="BB322">
            <v>0</v>
          </cell>
          <cell r="BC322">
            <v>0</v>
          </cell>
          <cell r="BD322">
            <v>554745.13039647276</v>
          </cell>
          <cell r="BE322">
            <v>554745.13039647276</v>
          </cell>
          <cell r="BF322">
            <v>0</v>
          </cell>
          <cell r="BG322">
            <v>388160.47360000003</v>
          </cell>
          <cell r="BH322">
            <v>202677.38317757013</v>
          </cell>
          <cell r="BI322">
            <v>369262.0399740428</v>
          </cell>
          <cell r="BJ322">
            <v>4395.976666357652</v>
          </cell>
          <cell r="BK322">
            <v>3995.8220271139289</v>
          </cell>
          <cell r="BL322">
            <v>0.10014325876589245</v>
          </cell>
          <cell r="BM322">
            <v>-6.2556827064034384E-2</v>
          </cell>
          <cell r="BN322">
            <v>-20997.139592421328</v>
          </cell>
          <cell r="BO322">
            <v>533747.9908040514</v>
          </cell>
        </row>
        <row r="323">
          <cell r="C323">
            <v>9263125</v>
          </cell>
          <cell r="D323" t="str">
            <v>Dickleburgh Church of England Primary Academy (With Pre-School)</v>
          </cell>
          <cell r="E323">
            <v>182</v>
          </cell>
          <cell r="F323">
            <v>182</v>
          </cell>
          <cell r="G323">
            <v>0</v>
          </cell>
          <cell r="H323">
            <v>648284</v>
          </cell>
          <cell r="I323">
            <v>0</v>
          </cell>
          <cell r="J323">
            <v>0</v>
          </cell>
          <cell r="K323">
            <v>11269.999999999967</v>
          </cell>
          <cell r="L323">
            <v>0</v>
          </cell>
          <cell r="M323">
            <v>19680.000000000022</v>
          </cell>
          <cell r="N323">
            <v>0</v>
          </cell>
          <cell r="O323">
            <v>2819.9999999999982</v>
          </cell>
          <cell r="P323">
            <v>0</v>
          </cell>
          <cell r="Q323">
            <v>0</v>
          </cell>
          <cell r="R323">
            <v>0</v>
          </cell>
          <cell r="S323">
            <v>514.99999999999955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3509.1503267973853</v>
          </cell>
          <cell r="AB323">
            <v>0</v>
          </cell>
          <cell r="AC323">
            <v>54047.004270896847</v>
          </cell>
          <cell r="AD323">
            <v>0</v>
          </cell>
          <cell r="AE323">
            <v>0</v>
          </cell>
          <cell r="AF323">
            <v>0</v>
          </cell>
          <cell r="AG323">
            <v>134400</v>
          </cell>
          <cell r="AH323">
            <v>0</v>
          </cell>
          <cell r="AI323">
            <v>0</v>
          </cell>
          <cell r="AJ323">
            <v>0</v>
          </cell>
          <cell r="AK323">
            <v>3102.72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648284</v>
          </cell>
          <cell r="AU323">
            <v>91841.154597694214</v>
          </cell>
          <cell r="AV323">
            <v>137502.72</v>
          </cell>
          <cell r="AW323">
            <v>0</v>
          </cell>
          <cell r="AX323">
            <v>877627.87459769414</v>
          </cell>
          <cell r="AY323">
            <v>874525.15459769417</v>
          </cell>
          <cell r="AZ323">
            <v>4610</v>
          </cell>
          <cell r="BA323">
            <v>839020</v>
          </cell>
          <cell r="BB323">
            <v>0</v>
          </cell>
          <cell r="BC323">
            <v>0</v>
          </cell>
          <cell r="BD323">
            <v>877627.87459769414</v>
          </cell>
          <cell r="BE323">
            <v>877627.87459769426</v>
          </cell>
          <cell r="BF323">
            <v>0</v>
          </cell>
          <cell r="BG323">
            <v>842122.72</v>
          </cell>
          <cell r="BH323">
            <v>704620</v>
          </cell>
          <cell r="BI323">
            <v>740125.15459769417</v>
          </cell>
          <cell r="BJ323">
            <v>4066.6217285587591</v>
          </cell>
          <cell r="BK323">
            <v>3936.3403472527471</v>
          </cell>
          <cell r="BL323">
            <v>3.3097082521570592E-2</v>
          </cell>
          <cell r="BM323">
            <v>0</v>
          </cell>
          <cell r="BN323">
            <v>0</v>
          </cell>
          <cell r="BO323">
            <v>877627.87459769414</v>
          </cell>
        </row>
        <row r="324">
          <cell r="C324">
            <v>9263137</v>
          </cell>
          <cell r="D324" t="str">
            <v>Hockering Church of England Primary Academy</v>
          </cell>
          <cell r="E324">
            <v>42</v>
          </cell>
          <cell r="F324">
            <v>42</v>
          </cell>
          <cell r="G324">
            <v>0</v>
          </cell>
          <cell r="H324">
            <v>149604</v>
          </cell>
          <cell r="I324">
            <v>0</v>
          </cell>
          <cell r="J324">
            <v>0</v>
          </cell>
          <cell r="K324">
            <v>4409.9999999999936</v>
          </cell>
          <cell r="L324">
            <v>0</v>
          </cell>
          <cell r="M324">
            <v>7379.99999999999</v>
          </cell>
          <cell r="N324">
            <v>0</v>
          </cell>
          <cell r="O324">
            <v>0</v>
          </cell>
          <cell r="P324">
            <v>0</v>
          </cell>
          <cell r="Q324">
            <v>444.99999999999983</v>
          </cell>
          <cell r="R324">
            <v>0</v>
          </cell>
          <cell r="S324">
            <v>514.99999999999977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24818.18181818182</v>
          </cell>
          <cell r="AD324">
            <v>0</v>
          </cell>
          <cell r="AE324">
            <v>2380.7999999999984</v>
          </cell>
          <cell r="AF324">
            <v>0</v>
          </cell>
          <cell r="AG324">
            <v>134400</v>
          </cell>
          <cell r="AH324">
            <v>57100</v>
          </cell>
          <cell r="AI324">
            <v>0</v>
          </cell>
          <cell r="AJ324">
            <v>0</v>
          </cell>
          <cell r="AK324">
            <v>682.59839999999997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149604</v>
          </cell>
          <cell r="AU324">
            <v>39948.981818181797</v>
          </cell>
          <cell r="AV324">
            <v>192182.59839999999</v>
          </cell>
          <cell r="AW324">
            <v>0</v>
          </cell>
          <cell r="AX324">
            <v>381735.58021818183</v>
          </cell>
          <cell r="AY324">
            <v>381052.98181818181</v>
          </cell>
          <cell r="AZ324">
            <v>4610</v>
          </cell>
          <cell r="BA324">
            <v>193620</v>
          </cell>
          <cell r="BB324">
            <v>0</v>
          </cell>
          <cell r="BC324">
            <v>0</v>
          </cell>
          <cell r="BD324">
            <v>381735.58021818183</v>
          </cell>
          <cell r="BE324">
            <v>381735.58021818183</v>
          </cell>
          <cell r="BF324">
            <v>0</v>
          </cell>
          <cell r="BG324">
            <v>194302.59839999999</v>
          </cell>
          <cell r="BH324">
            <v>2119.9999999999882</v>
          </cell>
          <cell r="BI324">
            <v>189552.98181818184</v>
          </cell>
          <cell r="BJ324">
            <v>4513.1662337662347</v>
          </cell>
          <cell r="BK324">
            <v>3153.9654904761896</v>
          </cell>
          <cell r="BL324">
            <v>0.43094978286678437</v>
          </cell>
          <cell r="BM324">
            <v>-0.39336335116492632</v>
          </cell>
          <cell r="BN324">
            <v>-52107.486261274273</v>
          </cell>
          <cell r="BO324">
            <v>329628.09395690757</v>
          </cell>
        </row>
        <row r="325">
          <cell r="C325">
            <v>9263141</v>
          </cell>
          <cell r="D325" t="str">
            <v>Hopton Church of England Primary Academy</v>
          </cell>
          <cell r="E325">
            <v>180</v>
          </cell>
          <cell r="F325">
            <v>180</v>
          </cell>
          <cell r="G325">
            <v>0</v>
          </cell>
          <cell r="H325">
            <v>641160</v>
          </cell>
          <cell r="I325">
            <v>0</v>
          </cell>
          <cell r="J325">
            <v>0</v>
          </cell>
          <cell r="K325">
            <v>14209.999999999991</v>
          </cell>
          <cell r="L325">
            <v>0</v>
          </cell>
          <cell r="M325">
            <v>24600.000000000047</v>
          </cell>
          <cell r="N325">
            <v>0</v>
          </cell>
          <cell r="O325">
            <v>955.93220338983156</v>
          </cell>
          <cell r="P325">
            <v>289.83050847457605</v>
          </cell>
          <cell r="Q325">
            <v>1357.627118644069</v>
          </cell>
          <cell r="R325">
            <v>1972.8813559322055</v>
          </cell>
          <cell r="S325">
            <v>523.72881355932168</v>
          </cell>
          <cell r="T325">
            <v>691.52542372881305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53263.723066054423</v>
          </cell>
          <cell r="AD325">
            <v>0</v>
          </cell>
          <cell r="AE325">
            <v>191.99999999999883</v>
          </cell>
          <cell r="AF325">
            <v>0</v>
          </cell>
          <cell r="AG325">
            <v>134400</v>
          </cell>
          <cell r="AH325">
            <v>0</v>
          </cell>
          <cell r="AI325">
            <v>0</v>
          </cell>
          <cell r="AJ325">
            <v>0</v>
          </cell>
          <cell r="AK325">
            <v>4162.8159999999998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641160</v>
          </cell>
          <cell r="AU325">
            <v>98057.248489783262</v>
          </cell>
          <cell r="AV325">
            <v>138562.81599999999</v>
          </cell>
          <cell r="AW325">
            <v>0</v>
          </cell>
          <cell r="AX325">
            <v>877780.06448978325</v>
          </cell>
          <cell r="AY325">
            <v>873617.24848978326</v>
          </cell>
          <cell r="AZ325">
            <v>4610</v>
          </cell>
          <cell r="BA325">
            <v>829800</v>
          </cell>
          <cell r="BB325">
            <v>0</v>
          </cell>
          <cell r="BC325">
            <v>0</v>
          </cell>
          <cell r="BD325">
            <v>877780.06448978325</v>
          </cell>
          <cell r="BE325">
            <v>877780.06448978325</v>
          </cell>
          <cell r="BF325">
            <v>0</v>
          </cell>
          <cell r="BG325">
            <v>833962.81599999999</v>
          </cell>
          <cell r="BH325">
            <v>695400</v>
          </cell>
          <cell r="BI325">
            <v>739217.24848978326</v>
          </cell>
          <cell r="BJ325">
            <v>4106.7624916099066</v>
          </cell>
          <cell r="BK325">
            <v>3994.8776544444445</v>
          </cell>
          <cell r="BL325">
            <v>2.8007074770108734E-2</v>
          </cell>
          <cell r="BM325">
            <v>0</v>
          </cell>
          <cell r="BN325">
            <v>0</v>
          </cell>
          <cell r="BO325">
            <v>877780.06448978325</v>
          </cell>
        </row>
        <row r="326">
          <cell r="C326">
            <v>9263312</v>
          </cell>
          <cell r="D326" t="str">
            <v>Colkirk Church of England Primary Academy</v>
          </cell>
          <cell r="E326">
            <v>64</v>
          </cell>
          <cell r="F326">
            <v>64</v>
          </cell>
          <cell r="G326">
            <v>0</v>
          </cell>
          <cell r="H326">
            <v>227968</v>
          </cell>
          <cell r="I326">
            <v>0</v>
          </cell>
          <cell r="J326">
            <v>0</v>
          </cell>
          <cell r="K326">
            <v>8330</v>
          </cell>
          <cell r="L326">
            <v>0</v>
          </cell>
          <cell r="M326">
            <v>13940</v>
          </cell>
          <cell r="N326">
            <v>0</v>
          </cell>
          <cell r="O326">
            <v>0</v>
          </cell>
          <cell r="P326">
            <v>588.38709677419286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15429.818181818177</v>
          </cell>
          <cell r="AD326">
            <v>0</v>
          </cell>
          <cell r="AE326">
            <v>5913.6</v>
          </cell>
          <cell r="AF326">
            <v>0</v>
          </cell>
          <cell r="AG326">
            <v>134400</v>
          </cell>
          <cell r="AH326">
            <v>57100</v>
          </cell>
          <cell r="AI326">
            <v>0</v>
          </cell>
          <cell r="AJ326">
            <v>0</v>
          </cell>
          <cell r="AK326">
            <v>858.41920000000005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227968</v>
          </cell>
          <cell r="AU326">
            <v>44201.805278592372</v>
          </cell>
          <cell r="AV326">
            <v>192358.4192</v>
          </cell>
          <cell r="AW326">
            <v>0</v>
          </cell>
          <cell r="AX326">
            <v>464528.2244785924</v>
          </cell>
          <cell r="AY326">
            <v>463669.80527859239</v>
          </cell>
          <cell r="AZ326">
            <v>4610</v>
          </cell>
          <cell r="BA326">
            <v>295040</v>
          </cell>
          <cell r="BB326">
            <v>0</v>
          </cell>
          <cell r="BC326">
            <v>0</v>
          </cell>
          <cell r="BD326">
            <v>464528.2244785924</v>
          </cell>
          <cell r="BE326">
            <v>464528.22447859234</v>
          </cell>
          <cell r="BF326">
            <v>0</v>
          </cell>
          <cell r="BG326">
            <v>295898.4192</v>
          </cell>
          <cell r="BH326">
            <v>103540</v>
          </cell>
          <cell r="BI326">
            <v>272169.80527859239</v>
          </cell>
          <cell r="BJ326">
            <v>4252.6532074780062</v>
          </cell>
          <cell r="BK326">
            <v>3546.3711640624997</v>
          </cell>
          <cell r="BL326">
            <v>0.19915626727757232</v>
          </cell>
          <cell r="BM326">
            <v>-0.16156983557571425</v>
          </cell>
          <cell r="BN326">
            <v>-36671.142775554072</v>
          </cell>
          <cell r="BO326">
            <v>427857.0817030383</v>
          </cell>
        </row>
        <row r="327">
          <cell r="C327">
            <v>9263327</v>
          </cell>
          <cell r="D327" t="str">
            <v>Gooderstone Church of England Primary Academy</v>
          </cell>
          <cell r="E327">
            <v>43</v>
          </cell>
          <cell r="F327">
            <v>43</v>
          </cell>
          <cell r="G327">
            <v>0</v>
          </cell>
          <cell r="H327">
            <v>153166</v>
          </cell>
          <cell r="I327">
            <v>0</v>
          </cell>
          <cell r="J327">
            <v>0</v>
          </cell>
          <cell r="K327">
            <v>1960.0000000000005</v>
          </cell>
          <cell r="L327">
            <v>0</v>
          </cell>
          <cell r="M327">
            <v>3280.0000000000009</v>
          </cell>
          <cell r="N327">
            <v>0</v>
          </cell>
          <cell r="O327">
            <v>0</v>
          </cell>
          <cell r="P327">
            <v>0</v>
          </cell>
          <cell r="Q327">
            <v>1334.9999999999998</v>
          </cell>
          <cell r="R327">
            <v>969.99999999999909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667.6315789473681</v>
          </cell>
          <cell r="AB327">
            <v>0</v>
          </cell>
          <cell r="AC327">
            <v>14503.783783783774</v>
          </cell>
          <cell r="AD327">
            <v>0</v>
          </cell>
          <cell r="AE327">
            <v>1363.2000000000005</v>
          </cell>
          <cell r="AF327">
            <v>0</v>
          </cell>
          <cell r="AG327">
            <v>134400</v>
          </cell>
          <cell r="AH327">
            <v>57100</v>
          </cell>
          <cell r="AI327">
            <v>0</v>
          </cell>
          <cell r="AJ327">
            <v>0</v>
          </cell>
          <cell r="AK327">
            <v>1782.1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153166</v>
          </cell>
          <cell r="AU327">
            <v>24079.615362731143</v>
          </cell>
          <cell r="AV327">
            <v>193282.1</v>
          </cell>
          <cell r="AW327">
            <v>0</v>
          </cell>
          <cell r="AX327">
            <v>370527.71536273113</v>
          </cell>
          <cell r="AY327">
            <v>368745.61536273116</v>
          </cell>
          <cell r="AZ327">
            <v>4610</v>
          </cell>
          <cell r="BA327">
            <v>198230</v>
          </cell>
          <cell r="BB327">
            <v>0</v>
          </cell>
          <cell r="BC327">
            <v>0</v>
          </cell>
          <cell r="BD327">
            <v>370527.71536273113</v>
          </cell>
          <cell r="BE327">
            <v>370527.71536273113</v>
          </cell>
          <cell r="BF327">
            <v>0</v>
          </cell>
          <cell r="BG327">
            <v>200012.1</v>
          </cell>
          <cell r="BH327">
            <v>6730.0000000000055</v>
          </cell>
          <cell r="BI327">
            <v>177245.61536273113</v>
          </cell>
          <cell r="BJ327">
            <v>4121.9910549472352</v>
          </cell>
          <cell r="BK327">
            <v>3519.5375302325592</v>
          </cell>
          <cell r="BL327">
            <v>0.17117405896077142</v>
          </cell>
          <cell r="BM327">
            <v>-0.13358762725891338</v>
          </cell>
          <cell r="BN327">
            <v>-20217.166711635939</v>
          </cell>
          <cell r="BO327">
            <v>350310.54865109519</v>
          </cell>
        </row>
        <row r="328">
          <cell r="C328">
            <v>9263339</v>
          </cell>
          <cell r="D328" t="str">
            <v>Morley Church of England Primary Academy</v>
          </cell>
          <cell r="E328">
            <v>135</v>
          </cell>
          <cell r="F328">
            <v>135</v>
          </cell>
          <cell r="G328">
            <v>0</v>
          </cell>
          <cell r="H328">
            <v>480870</v>
          </cell>
          <cell r="I328">
            <v>0</v>
          </cell>
          <cell r="J328">
            <v>0</v>
          </cell>
          <cell r="K328">
            <v>11760.000000000016</v>
          </cell>
          <cell r="L328">
            <v>0</v>
          </cell>
          <cell r="M328">
            <v>19680.000000000025</v>
          </cell>
          <cell r="N328">
            <v>0</v>
          </cell>
          <cell r="O328">
            <v>2350.0000000000009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1974.7933884297547</v>
          </cell>
          <cell r="AB328">
            <v>0</v>
          </cell>
          <cell r="AC328">
            <v>50529.542334096106</v>
          </cell>
          <cell r="AD328">
            <v>0</v>
          </cell>
          <cell r="AE328">
            <v>3744.0000000000023</v>
          </cell>
          <cell r="AF328">
            <v>0</v>
          </cell>
          <cell r="AG328">
            <v>134400</v>
          </cell>
          <cell r="AH328">
            <v>8292.8411214953194</v>
          </cell>
          <cell r="AI328">
            <v>0</v>
          </cell>
          <cell r="AJ328">
            <v>0</v>
          </cell>
          <cell r="AK328">
            <v>3373.25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480870</v>
          </cell>
          <cell r="AU328">
            <v>90038.335722525895</v>
          </cell>
          <cell r="AV328">
            <v>146066.09112149532</v>
          </cell>
          <cell r="AW328">
            <v>0</v>
          </cell>
          <cell r="AX328">
            <v>716974.42684402119</v>
          </cell>
          <cell r="AY328">
            <v>713601.17684402119</v>
          </cell>
          <cell r="AZ328">
            <v>4610</v>
          </cell>
          <cell r="BA328">
            <v>622350</v>
          </cell>
          <cell r="BB328">
            <v>0</v>
          </cell>
          <cell r="BC328">
            <v>0</v>
          </cell>
          <cell r="BD328">
            <v>716974.42684402119</v>
          </cell>
          <cell r="BE328">
            <v>716974.42684402119</v>
          </cell>
          <cell r="BF328">
            <v>0</v>
          </cell>
          <cell r="BG328">
            <v>625723.25</v>
          </cell>
          <cell r="BH328">
            <v>479657.15887850465</v>
          </cell>
          <cell r="BI328">
            <v>570908.33572252584</v>
          </cell>
          <cell r="BJ328">
            <v>4228.9506349816729</v>
          </cell>
          <cell r="BK328">
            <v>3975.6080161370714</v>
          </cell>
          <cell r="BL328">
            <v>6.3724244899466639E-2</v>
          </cell>
          <cell r="BM328">
            <v>-2.6137813197608578E-2</v>
          </cell>
          <cell r="BN328">
            <v>-14028.349455815311</v>
          </cell>
          <cell r="BO328">
            <v>702946.07738820591</v>
          </cell>
        </row>
        <row r="329">
          <cell r="C329">
            <v>9263346</v>
          </cell>
          <cell r="D329" t="str">
            <v>The Norman Church of England Primary School, Northwold</v>
          </cell>
          <cell r="E329">
            <v>92</v>
          </cell>
          <cell r="F329">
            <v>92</v>
          </cell>
          <cell r="G329">
            <v>0</v>
          </cell>
          <cell r="H329">
            <v>327704</v>
          </cell>
          <cell r="I329">
            <v>0</v>
          </cell>
          <cell r="J329">
            <v>0</v>
          </cell>
          <cell r="K329">
            <v>13720.00000000002</v>
          </cell>
          <cell r="L329">
            <v>0</v>
          </cell>
          <cell r="M329">
            <v>23780.000000000015</v>
          </cell>
          <cell r="N329">
            <v>0</v>
          </cell>
          <cell r="O329">
            <v>237.58241758241783</v>
          </cell>
          <cell r="P329">
            <v>288.13186813186843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661.95121951219448</v>
          </cell>
          <cell r="AB329">
            <v>0</v>
          </cell>
          <cell r="AC329">
            <v>24679.365079365078</v>
          </cell>
          <cell r="AD329">
            <v>0</v>
          </cell>
          <cell r="AE329">
            <v>0</v>
          </cell>
          <cell r="AF329">
            <v>0</v>
          </cell>
          <cell r="AG329">
            <v>134400</v>
          </cell>
          <cell r="AH329">
            <v>44063.818424566081</v>
          </cell>
          <cell r="AI329">
            <v>0</v>
          </cell>
          <cell r="AJ329">
            <v>0</v>
          </cell>
          <cell r="AK329">
            <v>1603.0719999999999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327704</v>
          </cell>
          <cell r="AU329">
            <v>63367.030584591586</v>
          </cell>
          <cell r="AV329">
            <v>180066.89042456605</v>
          </cell>
          <cell r="AW329">
            <v>0</v>
          </cell>
          <cell r="AX329">
            <v>571137.92100915755</v>
          </cell>
          <cell r="AY329">
            <v>569534.84900915751</v>
          </cell>
          <cell r="AZ329">
            <v>4610</v>
          </cell>
          <cell r="BA329">
            <v>424120</v>
          </cell>
          <cell r="BB329">
            <v>0</v>
          </cell>
          <cell r="BC329">
            <v>0</v>
          </cell>
          <cell r="BD329">
            <v>571137.92100915755</v>
          </cell>
          <cell r="BE329">
            <v>571137.92100915755</v>
          </cell>
          <cell r="BF329">
            <v>0</v>
          </cell>
          <cell r="BG329">
            <v>425723.07199999999</v>
          </cell>
          <cell r="BH329">
            <v>245656.18157543393</v>
          </cell>
          <cell r="BI329">
            <v>391071.0305845915</v>
          </cell>
          <cell r="BJ329">
            <v>4250.7720715716468</v>
          </cell>
          <cell r="BK329">
            <v>3499.6693410373259</v>
          </cell>
          <cell r="BL329">
            <v>0.21462105626004341</v>
          </cell>
          <cell r="BM329">
            <v>-0.17703462455818536</v>
          </cell>
          <cell r="BN329">
            <v>-56999.763603886815</v>
          </cell>
          <cell r="BO329">
            <v>514138.15740527073</v>
          </cell>
        </row>
        <row r="330">
          <cell r="C330">
            <v>9263359</v>
          </cell>
          <cell r="D330" t="str">
            <v>Sculthorpe Church of England Primary Academy</v>
          </cell>
          <cell r="E330">
            <v>60</v>
          </cell>
          <cell r="F330">
            <v>60</v>
          </cell>
          <cell r="G330">
            <v>0</v>
          </cell>
          <cell r="H330">
            <v>213720</v>
          </cell>
          <cell r="I330">
            <v>0</v>
          </cell>
          <cell r="J330">
            <v>0</v>
          </cell>
          <cell r="K330">
            <v>4410</v>
          </cell>
          <cell r="L330">
            <v>0</v>
          </cell>
          <cell r="M330">
            <v>9019.9999999999818</v>
          </cell>
          <cell r="N330">
            <v>0</v>
          </cell>
          <cell r="O330">
            <v>235.00000000000048</v>
          </cell>
          <cell r="P330">
            <v>569.99999999999932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20466.472303207018</v>
          </cell>
          <cell r="AD330">
            <v>0</v>
          </cell>
          <cell r="AE330">
            <v>0</v>
          </cell>
          <cell r="AF330">
            <v>0</v>
          </cell>
          <cell r="AG330">
            <v>134400</v>
          </cell>
          <cell r="AH330">
            <v>57100</v>
          </cell>
          <cell r="AI330">
            <v>0</v>
          </cell>
          <cell r="AJ330">
            <v>0</v>
          </cell>
          <cell r="AK330">
            <v>837.73440000000005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213720</v>
          </cell>
          <cell r="AU330">
            <v>34701.472303207003</v>
          </cell>
          <cell r="AV330">
            <v>192337.73439999999</v>
          </cell>
          <cell r="AW330">
            <v>0</v>
          </cell>
          <cell r="AX330">
            <v>440759.20670320699</v>
          </cell>
          <cell r="AY330">
            <v>439921.47230320697</v>
          </cell>
          <cell r="AZ330">
            <v>4610</v>
          </cell>
          <cell r="BA330">
            <v>276600</v>
          </cell>
          <cell r="BB330">
            <v>0</v>
          </cell>
          <cell r="BC330">
            <v>0</v>
          </cell>
          <cell r="BD330">
            <v>440759.20670320699</v>
          </cell>
          <cell r="BE330">
            <v>440759.20670320699</v>
          </cell>
          <cell r="BF330">
            <v>0</v>
          </cell>
          <cell r="BG330">
            <v>277437.73440000002</v>
          </cell>
          <cell r="BH330">
            <v>85100.000000000015</v>
          </cell>
          <cell r="BI330">
            <v>248421.472303207</v>
          </cell>
          <cell r="BJ330">
            <v>4140.3578717201171</v>
          </cell>
          <cell r="BK330">
            <v>3690.0138583333328</v>
          </cell>
          <cell r="BL330">
            <v>0.12204398971829095</v>
          </cell>
          <cell r="BM330">
            <v>-8.4457558016432885E-2</v>
          </cell>
          <cell r="BN330">
            <v>-18698.973571297727</v>
          </cell>
          <cell r="BO330">
            <v>422060.23313190928</v>
          </cell>
        </row>
        <row r="331">
          <cell r="C331">
            <v>9263376</v>
          </cell>
          <cell r="D331" t="str">
            <v>St Augustine's Catholic Primary School, Costessey</v>
          </cell>
          <cell r="E331">
            <v>308</v>
          </cell>
          <cell r="F331">
            <v>308</v>
          </cell>
          <cell r="G331">
            <v>0</v>
          </cell>
          <cell r="H331">
            <v>1097096</v>
          </cell>
          <cell r="I331">
            <v>0</v>
          </cell>
          <cell r="J331">
            <v>0</v>
          </cell>
          <cell r="K331">
            <v>16659.999999999942</v>
          </cell>
          <cell r="L331">
            <v>0</v>
          </cell>
          <cell r="M331">
            <v>27879.999999999902</v>
          </cell>
          <cell r="N331">
            <v>0</v>
          </cell>
          <cell r="O331">
            <v>9967.081967213122</v>
          </cell>
          <cell r="P331">
            <v>2590.2295081967236</v>
          </cell>
          <cell r="Q331">
            <v>1348.1311475409832</v>
          </cell>
          <cell r="R331">
            <v>5877.2459016393486</v>
          </cell>
          <cell r="S331">
            <v>6240.786885245906</v>
          </cell>
          <cell r="T331">
            <v>3433.4426229508158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48183.333333333314</v>
          </cell>
          <cell r="AB331">
            <v>0</v>
          </cell>
          <cell r="AC331">
            <v>95690.276679841932</v>
          </cell>
          <cell r="AD331">
            <v>0</v>
          </cell>
          <cell r="AE331">
            <v>3379.1999999999912</v>
          </cell>
          <cell r="AF331">
            <v>0</v>
          </cell>
          <cell r="AG331">
            <v>134400</v>
          </cell>
          <cell r="AH331">
            <v>0</v>
          </cell>
          <cell r="AI331">
            <v>0</v>
          </cell>
          <cell r="AJ331">
            <v>0</v>
          </cell>
          <cell r="AK331">
            <v>5946.88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1097096</v>
          </cell>
          <cell r="AU331">
            <v>221249.72804596197</v>
          </cell>
          <cell r="AV331">
            <v>140346.88</v>
          </cell>
          <cell r="AW331">
            <v>0</v>
          </cell>
          <cell r="AX331">
            <v>1458692.6080459622</v>
          </cell>
          <cell r="AY331">
            <v>1452745.7280459623</v>
          </cell>
          <cell r="AZ331">
            <v>4610</v>
          </cell>
          <cell r="BA331">
            <v>1419880</v>
          </cell>
          <cell r="BB331">
            <v>0</v>
          </cell>
          <cell r="BC331">
            <v>0</v>
          </cell>
          <cell r="BD331">
            <v>1458692.6080459622</v>
          </cell>
          <cell r="BE331">
            <v>1458692.6080459622</v>
          </cell>
          <cell r="BF331">
            <v>0</v>
          </cell>
          <cell r="BG331">
            <v>1425826.88</v>
          </cell>
          <cell r="BH331">
            <v>1285480</v>
          </cell>
          <cell r="BI331">
            <v>1318345.7280459623</v>
          </cell>
          <cell r="BJ331">
            <v>4280.343272876501</v>
          </cell>
          <cell r="BK331">
            <v>4183.6097269480524</v>
          </cell>
          <cell r="BL331">
            <v>2.3122029118862346E-2</v>
          </cell>
          <cell r="BM331">
            <v>0</v>
          </cell>
          <cell r="BN331">
            <v>0</v>
          </cell>
          <cell r="BO331">
            <v>1458692.6080459622</v>
          </cell>
        </row>
        <row r="332">
          <cell r="C332">
            <v>9263377</v>
          </cell>
          <cell r="D332" t="str">
            <v>Brancaster CofE Primary Academy</v>
          </cell>
          <cell r="E332">
            <v>37</v>
          </cell>
          <cell r="F332">
            <v>37</v>
          </cell>
          <cell r="G332">
            <v>0</v>
          </cell>
          <cell r="H332">
            <v>131794</v>
          </cell>
          <cell r="I332">
            <v>0</v>
          </cell>
          <cell r="J332">
            <v>0</v>
          </cell>
          <cell r="K332">
            <v>6369.9999999999927</v>
          </cell>
          <cell r="L332">
            <v>0</v>
          </cell>
          <cell r="M332">
            <v>10659.999999999989</v>
          </cell>
          <cell r="N332">
            <v>0</v>
          </cell>
          <cell r="O332">
            <v>0</v>
          </cell>
          <cell r="P332">
            <v>7125.0000000000027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16569.62068965517</v>
          </cell>
          <cell r="AD332">
            <v>0</v>
          </cell>
          <cell r="AE332">
            <v>0</v>
          </cell>
          <cell r="AF332">
            <v>0</v>
          </cell>
          <cell r="AG332">
            <v>134400</v>
          </cell>
          <cell r="AH332">
            <v>57100</v>
          </cell>
          <cell r="AI332">
            <v>0</v>
          </cell>
          <cell r="AJ332">
            <v>0</v>
          </cell>
          <cell r="AK332">
            <v>947.6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131794</v>
          </cell>
          <cell r="AU332">
            <v>40724.620689655159</v>
          </cell>
          <cell r="AV332">
            <v>192447.6</v>
          </cell>
          <cell r="AW332">
            <v>0</v>
          </cell>
          <cell r="AX332">
            <v>364966.22068965517</v>
          </cell>
          <cell r="AY332">
            <v>364018.62068965519</v>
          </cell>
          <cell r="AZ332">
            <v>4610</v>
          </cell>
          <cell r="BA332">
            <v>170570</v>
          </cell>
          <cell r="BB332">
            <v>0</v>
          </cell>
          <cell r="BC332">
            <v>0</v>
          </cell>
          <cell r="BD332">
            <v>364966.22068965517</v>
          </cell>
          <cell r="BE332">
            <v>364966.22068965517</v>
          </cell>
          <cell r="BF332">
            <v>0</v>
          </cell>
          <cell r="BG332">
            <v>171517.6</v>
          </cell>
          <cell r="BH332">
            <v>-20929.999999999993</v>
          </cell>
          <cell r="BI332">
            <v>172518.62068965516</v>
          </cell>
          <cell r="BJ332">
            <v>4662.6654240447342</v>
          </cell>
          <cell r="BK332">
            <v>3871.2847864864871</v>
          </cell>
          <cell r="BL332">
            <v>0.20442325512210402</v>
          </cell>
          <cell r="BM332">
            <v>-0.16683682342024597</v>
          </cell>
          <cell r="BN332">
            <v>-23897.295684303634</v>
          </cell>
          <cell r="BO332">
            <v>341068.92500535154</v>
          </cell>
        </row>
        <row r="333">
          <cell r="C333">
            <v>9263380</v>
          </cell>
          <cell r="D333" t="str">
            <v>Flitcham Church of England Primary Academy</v>
          </cell>
          <cell r="E333">
            <v>66</v>
          </cell>
          <cell r="F333">
            <v>66</v>
          </cell>
          <cell r="G333">
            <v>0</v>
          </cell>
          <cell r="H333">
            <v>235092</v>
          </cell>
          <cell r="I333">
            <v>0</v>
          </cell>
          <cell r="J333">
            <v>0</v>
          </cell>
          <cell r="K333">
            <v>979.99999999999989</v>
          </cell>
          <cell r="L333">
            <v>0</v>
          </cell>
          <cell r="M333">
            <v>2460.0000000000023</v>
          </cell>
          <cell r="N333">
            <v>0</v>
          </cell>
          <cell r="O333">
            <v>939.99999999999989</v>
          </cell>
          <cell r="P333">
            <v>569.99999999999989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2781.4285714285697</v>
          </cell>
          <cell r="AB333">
            <v>0</v>
          </cell>
          <cell r="AC333">
            <v>17160.000000000007</v>
          </cell>
          <cell r="AD333">
            <v>0</v>
          </cell>
          <cell r="AE333">
            <v>1958.3999999999996</v>
          </cell>
          <cell r="AF333">
            <v>0</v>
          </cell>
          <cell r="AG333">
            <v>134400</v>
          </cell>
          <cell r="AH333">
            <v>57100</v>
          </cell>
          <cell r="AI333">
            <v>0</v>
          </cell>
          <cell r="AJ333">
            <v>0</v>
          </cell>
          <cell r="AK333">
            <v>558.4896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235092</v>
          </cell>
          <cell r="AU333">
            <v>26849.828571428581</v>
          </cell>
          <cell r="AV333">
            <v>192058.4896</v>
          </cell>
          <cell r="AW333">
            <v>0</v>
          </cell>
          <cell r="AX333">
            <v>454000.31817142857</v>
          </cell>
          <cell r="AY333">
            <v>453441.8285714286</v>
          </cell>
          <cell r="AZ333">
            <v>4610</v>
          </cell>
          <cell r="BA333">
            <v>304260</v>
          </cell>
          <cell r="BB333">
            <v>0</v>
          </cell>
          <cell r="BC333">
            <v>0</v>
          </cell>
          <cell r="BD333">
            <v>454000.31817142857</v>
          </cell>
          <cell r="BE333">
            <v>454000.31817142857</v>
          </cell>
          <cell r="BF333">
            <v>0</v>
          </cell>
          <cell r="BG333">
            <v>304818.48959999997</v>
          </cell>
          <cell r="BH333">
            <v>112759.99999999997</v>
          </cell>
          <cell r="BI333">
            <v>261941.82857142857</v>
          </cell>
          <cell r="BJ333">
            <v>3968.8155844155845</v>
          </cell>
          <cell r="BK333">
            <v>3612.0778545454555</v>
          </cell>
          <cell r="BL333">
            <v>9.8762469757181059E-2</v>
          </cell>
          <cell r="BM333">
            <v>-6.1176038055322998E-2</v>
          </cell>
          <cell r="BN333">
            <v>-14584.192411038508</v>
          </cell>
          <cell r="BO333">
            <v>439416.12576039007</v>
          </cell>
        </row>
        <row r="334">
          <cell r="C334">
            <v>9263390</v>
          </cell>
          <cell r="D334" t="str">
            <v>Sandringham and West Newton Church of England Primary Academy</v>
          </cell>
          <cell r="E334">
            <v>84</v>
          </cell>
          <cell r="F334">
            <v>84</v>
          </cell>
          <cell r="G334">
            <v>0</v>
          </cell>
          <cell r="H334">
            <v>299208</v>
          </cell>
          <cell r="I334">
            <v>0</v>
          </cell>
          <cell r="J334">
            <v>0</v>
          </cell>
          <cell r="K334">
            <v>5880.0000000000055</v>
          </cell>
          <cell r="L334">
            <v>0</v>
          </cell>
          <cell r="M334">
            <v>9840.0000000000091</v>
          </cell>
          <cell r="N334">
            <v>0</v>
          </cell>
          <cell r="O334">
            <v>2193.3333333333308</v>
          </cell>
          <cell r="P334">
            <v>0</v>
          </cell>
          <cell r="Q334">
            <v>0</v>
          </cell>
          <cell r="R334">
            <v>502.96296296296379</v>
          </cell>
          <cell r="S334">
            <v>1068.1481481481499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23887.499999999993</v>
          </cell>
          <cell r="AD334">
            <v>0</v>
          </cell>
          <cell r="AE334">
            <v>0</v>
          </cell>
          <cell r="AF334">
            <v>0</v>
          </cell>
          <cell r="AG334">
            <v>134400</v>
          </cell>
          <cell r="AH334">
            <v>50162.616822429896</v>
          </cell>
          <cell r="AI334">
            <v>0</v>
          </cell>
          <cell r="AJ334">
            <v>0</v>
          </cell>
          <cell r="AK334">
            <v>1003.2128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8420</v>
          </cell>
          <cell r="AQ334">
            <v>0</v>
          </cell>
          <cell r="AR334">
            <v>0</v>
          </cell>
          <cell r="AS334">
            <v>0</v>
          </cell>
          <cell r="AT334">
            <v>299208</v>
          </cell>
          <cell r="AU334">
            <v>43371.944444444453</v>
          </cell>
          <cell r="AV334">
            <v>193985.82962242991</v>
          </cell>
          <cell r="AW334">
            <v>0</v>
          </cell>
          <cell r="AX334">
            <v>536565.77406687429</v>
          </cell>
          <cell r="AY334">
            <v>527142.56126687431</v>
          </cell>
          <cell r="AZ334">
            <v>4610</v>
          </cell>
          <cell r="BA334">
            <v>387240</v>
          </cell>
          <cell r="BB334">
            <v>0</v>
          </cell>
          <cell r="BC334">
            <v>0</v>
          </cell>
          <cell r="BD334">
            <v>536565.77406687429</v>
          </cell>
          <cell r="BE334">
            <v>536565.77406687429</v>
          </cell>
          <cell r="BF334">
            <v>0</v>
          </cell>
          <cell r="BG334">
            <v>396663.21279999998</v>
          </cell>
          <cell r="BH334">
            <v>202677.38317757007</v>
          </cell>
          <cell r="BI334">
            <v>342579.94444444438</v>
          </cell>
          <cell r="BJ334">
            <v>4078.3326719576712</v>
          </cell>
          <cell r="BK334">
            <v>3204.7355533044056</v>
          </cell>
          <cell r="BL334">
            <v>0.27259569600134365</v>
          </cell>
          <cell r="BM334">
            <v>-0.2350092642994856</v>
          </cell>
          <cell r="BN334">
            <v>-63263.973751143756</v>
          </cell>
          <cell r="BO334">
            <v>473301.80031573051</v>
          </cell>
        </row>
        <row r="335">
          <cell r="C335">
            <v>9263393</v>
          </cell>
          <cell r="D335" t="str">
            <v>Anthony Curton CofE Primary School</v>
          </cell>
          <cell r="E335">
            <v>201</v>
          </cell>
          <cell r="F335">
            <v>201</v>
          </cell>
          <cell r="G335">
            <v>0</v>
          </cell>
          <cell r="H335">
            <v>715962</v>
          </cell>
          <cell r="I335">
            <v>0</v>
          </cell>
          <cell r="J335">
            <v>0</v>
          </cell>
          <cell r="K335">
            <v>13229.999999999978</v>
          </cell>
          <cell r="L335">
            <v>0</v>
          </cell>
          <cell r="M335">
            <v>23779.999999999978</v>
          </cell>
          <cell r="N335">
            <v>0</v>
          </cell>
          <cell r="O335">
            <v>34780</v>
          </cell>
          <cell r="P335">
            <v>5985.0000000000282</v>
          </cell>
          <cell r="Q335">
            <v>0</v>
          </cell>
          <cell r="R335">
            <v>1455.0000000000041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1403.4319526627196</v>
          </cell>
          <cell r="AB335">
            <v>0</v>
          </cell>
          <cell r="AC335">
            <v>54551.874842925303</v>
          </cell>
          <cell r="AD335">
            <v>0</v>
          </cell>
          <cell r="AE335">
            <v>0</v>
          </cell>
          <cell r="AF335">
            <v>0</v>
          </cell>
          <cell r="AG335">
            <v>134400</v>
          </cell>
          <cell r="AH335">
            <v>0</v>
          </cell>
          <cell r="AI335">
            <v>0</v>
          </cell>
          <cell r="AJ335">
            <v>0</v>
          </cell>
          <cell r="AK335">
            <v>2911.6280000000002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715962</v>
          </cell>
          <cell r="AU335">
            <v>135185.306795588</v>
          </cell>
          <cell r="AV335">
            <v>137311.628</v>
          </cell>
          <cell r="AW335">
            <v>0</v>
          </cell>
          <cell r="AX335">
            <v>988458.93479558802</v>
          </cell>
          <cell r="AY335">
            <v>985547.306795588</v>
          </cell>
          <cell r="AZ335">
            <v>4610</v>
          </cell>
          <cell r="BA335">
            <v>926610</v>
          </cell>
          <cell r="BB335">
            <v>0</v>
          </cell>
          <cell r="BC335">
            <v>0</v>
          </cell>
          <cell r="BD335">
            <v>988458.93479558802</v>
          </cell>
          <cell r="BE335">
            <v>988458.93479558814</v>
          </cell>
          <cell r="BF335">
            <v>0</v>
          </cell>
          <cell r="BG335">
            <v>929521.62800000003</v>
          </cell>
          <cell r="BH335">
            <v>792210</v>
          </cell>
          <cell r="BI335">
            <v>851147.306795588</v>
          </cell>
          <cell r="BJ335">
            <v>4234.5637154009355</v>
          </cell>
          <cell r="BK335">
            <v>4081.0142308457712</v>
          </cell>
          <cell r="BL335">
            <v>3.7625324458459904E-2</v>
          </cell>
          <cell r="BM335">
            <v>-3.8892756601842382E-5</v>
          </cell>
          <cell r="BN335">
            <v>-31.903100526956855</v>
          </cell>
          <cell r="BO335">
            <v>988427.03169506101</v>
          </cell>
        </row>
        <row r="336">
          <cell r="C336">
            <v>9263395</v>
          </cell>
          <cell r="D336" t="str">
            <v>St Martha's Catholic Primary School</v>
          </cell>
          <cell r="E336">
            <v>417</v>
          </cell>
          <cell r="F336">
            <v>417</v>
          </cell>
          <cell r="G336">
            <v>0</v>
          </cell>
          <cell r="H336">
            <v>1485354</v>
          </cell>
          <cell r="I336">
            <v>0</v>
          </cell>
          <cell r="J336">
            <v>0</v>
          </cell>
          <cell r="K336">
            <v>20580.000000000069</v>
          </cell>
          <cell r="L336">
            <v>0</v>
          </cell>
          <cell r="M336">
            <v>35260.000000000058</v>
          </cell>
          <cell r="N336">
            <v>0</v>
          </cell>
          <cell r="O336">
            <v>3062.34375</v>
          </cell>
          <cell r="P336">
            <v>21140.69711538457</v>
          </cell>
          <cell r="Q336">
            <v>13382.091346153842</v>
          </cell>
          <cell r="R336">
            <v>12640.3125</v>
          </cell>
          <cell r="S336">
            <v>9808.5216346153793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64934.604105571729</v>
          </cell>
          <cell r="AB336">
            <v>0</v>
          </cell>
          <cell r="AC336">
            <v>105600.4478134111</v>
          </cell>
          <cell r="AD336">
            <v>0</v>
          </cell>
          <cell r="AE336">
            <v>0</v>
          </cell>
          <cell r="AF336">
            <v>0</v>
          </cell>
          <cell r="AG336">
            <v>134400</v>
          </cell>
          <cell r="AH336">
            <v>0</v>
          </cell>
          <cell r="AI336">
            <v>0</v>
          </cell>
          <cell r="AJ336">
            <v>0</v>
          </cell>
          <cell r="AK336">
            <v>6205.44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1485354</v>
          </cell>
          <cell r="AU336">
            <v>286409.01826513675</v>
          </cell>
          <cell r="AV336">
            <v>140605.44</v>
          </cell>
          <cell r="AW336">
            <v>0</v>
          </cell>
          <cell r="AX336">
            <v>1912368.4582651367</v>
          </cell>
          <cell r="AY336">
            <v>1906163.0182651368</v>
          </cell>
          <cell r="AZ336">
            <v>4610</v>
          </cell>
          <cell r="BA336">
            <v>1922370</v>
          </cell>
          <cell r="BB336">
            <v>16206.98173486325</v>
          </cell>
          <cell r="BC336">
            <v>0</v>
          </cell>
          <cell r="BD336">
            <v>1928575.44</v>
          </cell>
          <cell r="BE336">
            <v>1928575.4399999997</v>
          </cell>
          <cell r="BF336">
            <v>0</v>
          </cell>
          <cell r="BG336">
            <v>1928575.44</v>
          </cell>
          <cell r="BH336">
            <v>1787970</v>
          </cell>
          <cell r="BI336">
            <v>1787970</v>
          </cell>
          <cell r="BJ336">
            <v>4287.6978417266191</v>
          </cell>
          <cell r="BK336">
            <v>4223.2374100719426</v>
          </cell>
          <cell r="BL336">
            <v>1.5263274449346777E-2</v>
          </cell>
          <cell r="BM336">
            <v>0</v>
          </cell>
          <cell r="BN336">
            <v>0</v>
          </cell>
          <cell r="BO336">
            <v>1928575.44</v>
          </cell>
        </row>
        <row r="337">
          <cell r="C337">
            <v>9263396</v>
          </cell>
          <cell r="D337" t="str">
            <v>Gillingham St Michael's Church of England Primary Academy</v>
          </cell>
          <cell r="E337">
            <v>56</v>
          </cell>
          <cell r="F337">
            <v>56</v>
          </cell>
          <cell r="G337">
            <v>0</v>
          </cell>
          <cell r="H337">
            <v>199472</v>
          </cell>
          <cell r="I337">
            <v>0</v>
          </cell>
          <cell r="J337">
            <v>0</v>
          </cell>
          <cell r="K337">
            <v>8330.0000000000127</v>
          </cell>
          <cell r="L337">
            <v>0</v>
          </cell>
          <cell r="M337">
            <v>14759.99999999998</v>
          </cell>
          <cell r="N337">
            <v>0</v>
          </cell>
          <cell r="O337">
            <v>235.00000000000057</v>
          </cell>
          <cell r="P337">
            <v>855.00000000000045</v>
          </cell>
          <cell r="Q337">
            <v>0</v>
          </cell>
          <cell r="R337">
            <v>1939.9999999999991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1270.7692307692321</v>
          </cell>
          <cell r="AB337">
            <v>0</v>
          </cell>
          <cell r="AC337">
            <v>21468.255319148939</v>
          </cell>
          <cell r="AD337">
            <v>0</v>
          </cell>
          <cell r="AE337">
            <v>3494.4</v>
          </cell>
          <cell r="AF337">
            <v>0</v>
          </cell>
          <cell r="AG337">
            <v>134400</v>
          </cell>
          <cell r="AH337">
            <v>35544.749999999993</v>
          </cell>
          <cell r="AI337">
            <v>0</v>
          </cell>
          <cell r="AJ337">
            <v>0</v>
          </cell>
          <cell r="AK337">
            <v>1551.36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199472</v>
          </cell>
          <cell r="AU337">
            <v>52353.424549918163</v>
          </cell>
          <cell r="AV337">
            <v>171496.11</v>
          </cell>
          <cell r="AW337">
            <v>0</v>
          </cell>
          <cell r="AX337">
            <v>423321.53454991814</v>
          </cell>
          <cell r="AY337">
            <v>421770.17454991816</v>
          </cell>
          <cell r="AZ337">
            <v>4610</v>
          </cell>
          <cell r="BA337">
            <v>258160</v>
          </cell>
          <cell r="BB337">
            <v>0</v>
          </cell>
          <cell r="BC337">
            <v>0</v>
          </cell>
          <cell r="BD337">
            <v>423321.53454991814</v>
          </cell>
          <cell r="BE337">
            <v>423321.53454991814</v>
          </cell>
          <cell r="BF337">
            <v>0</v>
          </cell>
          <cell r="BG337">
            <v>259711.35999999999</v>
          </cell>
          <cell r="BH337">
            <v>88215.249999999985</v>
          </cell>
          <cell r="BI337">
            <v>251825.42454991816</v>
          </cell>
          <cell r="BJ337">
            <v>4496.8825812485384</v>
          </cell>
          <cell r="BK337">
            <v>3573.1915571428576</v>
          </cell>
          <cell r="BL337">
            <v>0.25850587894153337</v>
          </cell>
          <cell r="BM337">
            <v>-0.22091944723967533</v>
          </cell>
          <cell r="BN337">
            <v>-44205.700206386588</v>
          </cell>
          <cell r="BO337">
            <v>379115.83434353158</v>
          </cell>
        </row>
        <row r="338">
          <cell r="C338">
            <v>9263397</v>
          </cell>
          <cell r="D338" t="str">
            <v>Whitefriars Church of England Primary Academy</v>
          </cell>
          <cell r="E338">
            <v>364</v>
          </cell>
          <cell r="F338">
            <v>364</v>
          </cell>
          <cell r="G338">
            <v>0</v>
          </cell>
          <cell r="H338">
            <v>1296568</v>
          </cell>
          <cell r="I338">
            <v>0</v>
          </cell>
          <cell r="J338">
            <v>0</v>
          </cell>
          <cell r="K338">
            <v>47040.000000000051</v>
          </cell>
          <cell r="L338">
            <v>0</v>
          </cell>
          <cell r="M338">
            <v>81180.000000000015</v>
          </cell>
          <cell r="N338">
            <v>0</v>
          </cell>
          <cell r="O338">
            <v>7325.2486187845307</v>
          </cell>
          <cell r="P338">
            <v>21779.668508287243</v>
          </cell>
          <cell r="Q338">
            <v>23715.303867403396</v>
          </cell>
          <cell r="R338">
            <v>13167.348066298338</v>
          </cell>
          <cell r="S338">
            <v>28999.337016574569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46307.625</v>
          </cell>
          <cell r="AB338">
            <v>0</v>
          </cell>
          <cell r="AC338">
            <v>132882.2857142858</v>
          </cell>
          <cell r="AD338">
            <v>0</v>
          </cell>
          <cell r="AE338">
            <v>0</v>
          </cell>
          <cell r="AF338">
            <v>0</v>
          </cell>
          <cell r="AG338">
            <v>134400</v>
          </cell>
          <cell r="AH338">
            <v>0</v>
          </cell>
          <cell r="AI338">
            <v>0</v>
          </cell>
          <cell r="AJ338">
            <v>0</v>
          </cell>
          <cell r="AK338">
            <v>6515.7120000000004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1296568</v>
          </cell>
          <cell r="AU338">
            <v>402396.81679163396</v>
          </cell>
          <cell r="AV338">
            <v>140915.712</v>
          </cell>
          <cell r="AW338">
            <v>0</v>
          </cell>
          <cell r="AX338">
            <v>1839880.5287916341</v>
          </cell>
          <cell r="AY338">
            <v>1833364.8167916341</v>
          </cell>
          <cell r="AZ338">
            <v>4610</v>
          </cell>
          <cell r="BA338">
            <v>1678040</v>
          </cell>
          <cell r="BB338">
            <v>0</v>
          </cell>
          <cell r="BC338">
            <v>0</v>
          </cell>
          <cell r="BD338">
            <v>1839880.5287916341</v>
          </cell>
          <cell r="BE338">
            <v>1839880.5287916341</v>
          </cell>
          <cell r="BF338">
            <v>0</v>
          </cell>
          <cell r="BG338">
            <v>1684555.7120000001</v>
          </cell>
          <cell r="BH338">
            <v>1543640</v>
          </cell>
          <cell r="BI338">
            <v>1698964.8167916341</v>
          </cell>
          <cell r="BJ338">
            <v>4667.4857604165772</v>
          </cell>
          <cell r="BK338">
            <v>4560.6649810439558</v>
          </cell>
          <cell r="BL338">
            <v>2.3422193872300118E-2</v>
          </cell>
          <cell r="BM338">
            <v>0</v>
          </cell>
          <cell r="BN338">
            <v>0</v>
          </cell>
          <cell r="BO338">
            <v>1839880.5287916341</v>
          </cell>
        </row>
        <row r="339">
          <cell r="C339">
            <v>9263403</v>
          </cell>
          <cell r="D339" t="str">
            <v>St Mary and St Peter Catholic Primary School</v>
          </cell>
          <cell r="E339">
            <v>201</v>
          </cell>
          <cell r="F339">
            <v>201</v>
          </cell>
          <cell r="G339">
            <v>0</v>
          </cell>
          <cell r="H339">
            <v>715962</v>
          </cell>
          <cell r="I339">
            <v>0</v>
          </cell>
          <cell r="J339">
            <v>0</v>
          </cell>
          <cell r="K339">
            <v>26459.999999999956</v>
          </cell>
          <cell r="L339">
            <v>0</v>
          </cell>
          <cell r="M339">
            <v>46740.000000000036</v>
          </cell>
          <cell r="N339">
            <v>0</v>
          </cell>
          <cell r="O339">
            <v>4076.1167512690349</v>
          </cell>
          <cell r="P339">
            <v>1163.1472081218285</v>
          </cell>
          <cell r="Q339">
            <v>35868.807106598993</v>
          </cell>
          <cell r="R339">
            <v>20288.756345177713</v>
          </cell>
          <cell r="S339">
            <v>8407.3096446700492</v>
          </cell>
          <cell r="T339">
            <v>4162.8426395939123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22885.789473684225</v>
          </cell>
          <cell r="AB339">
            <v>0</v>
          </cell>
          <cell r="AC339">
            <v>66280.975609756031</v>
          </cell>
          <cell r="AD339">
            <v>0</v>
          </cell>
          <cell r="AE339">
            <v>2822.4000000000015</v>
          </cell>
          <cell r="AF339">
            <v>0</v>
          </cell>
          <cell r="AG339">
            <v>134400</v>
          </cell>
          <cell r="AH339">
            <v>0</v>
          </cell>
          <cell r="AI339">
            <v>0</v>
          </cell>
          <cell r="AJ339">
            <v>0</v>
          </cell>
          <cell r="AK339">
            <v>5633.982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715962</v>
          </cell>
          <cell r="AU339">
            <v>239156.14477887176</v>
          </cell>
          <cell r="AV339">
            <v>140033.98199999999</v>
          </cell>
          <cell r="AW339">
            <v>0</v>
          </cell>
          <cell r="AX339">
            <v>1095152.1267788718</v>
          </cell>
          <cell r="AY339">
            <v>1089518.1447788717</v>
          </cell>
          <cell r="AZ339">
            <v>4610</v>
          </cell>
          <cell r="BA339">
            <v>926610</v>
          </cell>
          <cell r="BB339">
            <v>0</v>
          </cell>
          <cell r="BC339">
            <v>0</v>
          </cell>
          <cell r="BD339">
            <v>1095152.1267788718</v>
          </cell>
          <cell r="BE339">
            <v>1095152.126778872</v>
          </cell>
          <cell r="BF339">
            <v>0</v>
          </cell>
          <cell r="BG339">
            <v>932243.98199999996</v>
          </cell>
          <cell r="BH339">
            <v>792210</v>
          </cell>
          <cell r="BI339">
            <v>955118.14477887179</v>
          </cell>
          <cell r="BJ339">
            <v>4751.8315660640392</v>
          </cell>
          <cell r="BK339">
            <v>4585.6730024875615</v>
          </cell>
          <cell r="BL339">
            <v>3.6234280875749911E-2</v>
          </cell>
          <cell r="BM339">
            <v>0</v>
          </cell>
          <cell r="BN339">
            <v>0</v>
          </cell>
          <cell r="BO339">
            <v>1095152.1267788718</v>
          </cell>
        </row>
        <row r="340">
          <cell r="C340">
            <v>9263407</v>
          </cell>
          <cell r="D340" t="str">
            <v>Great Witchingham Church of England Primary Academy</v>
          </cell>
          <cell r="E340">
            <v>70</v>
          </cell>
          <cell r="F340">
            <v>70</v>
          </cell>
          <cell r="G340">
            <v>0</v>
          </cell>
          <cell r="H340">
            <v>249340</v>
          </cell>
          <cell r="I340">
            <v>0</v>
          </cell>
          <cell r="J340">
            <v>0</v>
          </cell>
          <cell r="K340">
            <v>7349.99999999999</v>
          </cell>
          <cell r="L340">
            <v>0</v>
          </cell>
          <cell r="M340">
            <v>13120.000000000025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1376.6666666666652</v>
          </cell>
          <cell r="AB340">
            <v>0</v>
          </cell>
          <cell r="AC340">
            <v>34236.885245901656</v>
          </cell>
          <cell r="AD340">
            <v>0</v>
          </cell>
          <cell r="AE340">
            <v>0</v>
          </cell>
          <cell r="AF340">
            <v>0</v>
          </cell>
          <cell r="AG340">
            <v>134400</v>
          </cell>
          <cell r="AH340">
            <v>57100</v>
          </cell>
          <cell r="AI340">
            <v>0</v>
          </cell>
          <cell r="AJ340">
            <v>0</v>
          </cell>
          <cell r="AK340">
            <v>1499.6479999999999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249340</v>
          </cell>
          <cell r="AU340">
            <v>56083.551912568335</v>
          </cell>
          <cell r="AV340">
            <v>192999.64799999999</v>
          </cell>
          <cell r="AW340">
            <v>0</v>
          </cell>
          <cell r="AX340">
            <v>498423.19991256832</v>
          </cell>
          <cell r="AY340">
            <v>496923.55191256833</v>
          </cell>
          <cell r="AZ340">
            <v>4610</v>
          </cell>
          <cell r="BA340">
            <v>322700</v>
          </cell>
          <cell r="BB340">
            <v>0</v>
          </cell>
          <cell r="BC340">
            <v>0</v>
          </cell>
          <cell r="BD340">
            <v>498423.19991256832</v>
          </cell>
          <cell r="BE340">
            <v>498423.19991256832</v>
          </cell>
          <cell r="BF340">
            <v>0</v>
          </cell>
          <cell r="BG340">
            <v>324199.64799999999</v>
          </cell>
          <cell r="BH340">
            <v>131200</v>
          </cell>
          <cell r="BI340">
            <v>305423.55191256833</v>
          </cell>
          <cell r="BJ340">
            <v>4363.193598750976</v>
          </cell>
          <cell r="BK340">
            <v>3828.9105185714284</v>
          </cell>
          <cell r="BL340">
            <v>0.13953919204643345</v>
          </cell>
          <cell r="BM340">
            <v>-0.10195276034457539</v>
          </cell>
          <cell r="BN340">
            <v>-27325.759753651568</v>
          </cell>
          <cell r="BO340">
            <v>471097.44015891675</v>
          </cell>
        </row>
        <row r="341">
          <cell r="C341">
            <v>9263418</v>
          </cell>
          <cell r="D341" t="str">
            <v>Bluebell Primary School</v>
          </cell>
          <cell r="E341">
            <v>207</v>
          </cell>
          <cell r="F341">
            <v>207</v>
          </cell>
          <cell r="G341">
            <v>0</v>
          </cell>
          <cell r="H341">
            <v>737334</v>
          </cell>
          <cell r="I341">
            <v>0</v>
          </cell>
          <cell r="J341">
            <v>0</v>
          </cell>
          <cell r="K341">
            <v>52429.999999999949</v>
          </cell>
          <cell r="L341">
            <v>0</v>
          </cell>
          <cell r="M341">
            <v>88560.000000000073</v>
          </cell>
          <cell r="N341">
            <v>0</v>
          </cell>
          <cell r="O341">
            <v>5404.9999999999945</v>
          </cell>
          <cell r="P341">
            <v>21090</v>
          </cell>
          <cell r="Q341">
            <v>5339.9999999999982</v>
          </cell>
          <cell r="R341">
            <v>29099.999999999989</v>
          </cell>
          <cell r="S341">
            <v>5665.0000000000018</v>
          </cell>
          <cell r="T341">
            <v>680.0000000000008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19653.103448275855</v>
          </cell>
          <cell r="AB341">
            <v>0</v>
          </cell>
          <cell r="AC341">
            <v>82215.922201138485</v>
          </cell>
          <cell r="AD341">
            <v>0</v>
          </cell>
          <cell r="AE341">
            <v>1516.8000000000022</v>
          </cell>
          <cell r="AF341">
            <v>0</v>
          </cell>
          <cell r="AG341">
            <v>134400</v>
          </cell>
          <cell r="AH341">
            <v>0</v>
          </cell>
          <cell r="AI341">
            <v>0</v>
          </cell>
          <cell r="AJ341">
            <v>0</v>
          </cell>
          <cell r="AK341">
            <v>7653.3760000000002</v>
          </cell>
          <cell r="AL341">
            <v>16698.026142720002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737334</v>
          </cell>
          <cell r="AU341">
            <v>311655.82564941439</v>
          </cell>
          <cell r="AV341">
            <v>158751.40214272001</v>
          </cell>
          <cell r="AW341">
            <v>0</v>
          </cell>
          <cell r="AX341">
            <v>1207741.2277921345</v>
          </cell>
          <cell r="AY341">
            <v>1183389.8256494147</v>
          </cell>
          <cell r="AZ341">
            <v>4610</v>
          </cell>
          <cell r="BA341">
            <v>954270</v>
          </cell>
          <cell r="BB341">
            <v>0</v>
          </cell>
          <cell r="BC341">
            <v>0</v>
          </cell>
          <cell r="BD341">
            <v>1207741.2277921345</v>
          </cell>
          <cell r="BE341">
            <v>1207741.2277921345</v>
          </cell>
          <cell r="BF341">
            <v>0</v>
          </cell>
          <cell r="BG341">
            <v>978621.40214272006</v>
          </cell>
          <cell r="BH341">
            <v>819870</v>
          </cell>
          <cell r="BI341">
            <v>1048989.8256494147</v>
          </cell>
          <cell r="BJ341">
            <v>5067.5836987894427</v>
          </cell>
          <cell r="BK341">
            <v>5074.0803273298561</v>
          </cell>
          <cell r="BL341">
            <v>-1.2803558716683095E-3</v>
          </cell>
          <cell r="BM341">
            <v>6.2803558716683101E-3</v>
          </cell>
          <cell r="BN341">
            <v>6596.475246651984</v>
          </cell>
          <cell r="BO341">
            <v>1214337.7030387865</v>
          </cell>
        </row>
        <row r="342">
          <cell r="C342">
            <v>9263421</v>
          </cell>
          <cell r="D342" t="str">
            <v>Bignold Primary School and Nursery</v>
          </cell>
          <cell r="E342">
            <v>378</v>
          </cell>
          <cell r="F342">
            <v>378</v>
          </cell>
          <cell r="G342">
            <v>0</v>
          </cell>
          <cell r="H342">
            <v>1346436</v>
          </cell>
          <cell r="I342">
            <v>0</v>
          </cell>
          <cell r="J342">
            <v>0</v>
          </cell>
          <cell r="K342">
            <v>48019.999999999956</v>
          </cell>
          <cell r="L342">
            <v>0</v>
          </cell>
          <cell r="M342">
            <v>80359.999999999927</v>
          </cell>
          <cell r="N342">
            <v>0</v>
          </cell>
          <cell r="O342">
            <v>6344.9999999999973</v>
          </cell>
          <cell r="P342">
            <v>27360.000000000004</v>
          </cell>
          <cell r="Q342">
            <v>9345.0000000000073</v>
          </cell>
          <cell r="R342">
            <v>2910.0000000000045</v>
          </cell>
          <cell r="S342">
            <v>21629.999999999978</v>
          </cell>
          <cell r="T342">
            <v>680.00000000000125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60313.584905660362</v>
          </cell>
          <cell r="AB342">
            <v>0</v>
          </cell>
          <cell r="AC342">
            <v>141151.30434782614</v>
          </cell>
          <cell r="AD342">
            <v>0</v>
          </cell>
          <cell r="AE342">
            <v>20467.199999999855</v>
          </cell>
          <cell r="AF342">
            <v>0</v>
          </cell>
          <cell r="AG342">
            <v>134400</v>
          </cell>
          <cell r="AH342">
            <v>0</v>
          </cell>
          <cell r="AI342">
            <v>0</v>
          </cell>
          <cell r="AJ342">
            <v>0</v>
          </cell>
          <cell r="AK342">
            <v>6515.7120000000004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1346436</v>
          </cell>
          <cell r="AU342">
            <v>418582.08925348619</v>
          </cell>
          <cell r="AV342">
            <v>140915.712</v>
          </cell>
          <cell r="AW342">
            <v>0</v>
          </cell>
          <cell r="AX342">
            <v>1905933.8012534862</v>
          </cell>
          <cell r="AY342">
            <v>1899418.0892534861</v>
          </cell>
          <cell r="AZ342">
            <v>4610</v>
          </cell>
          <cell r="BA342">
            <v>1742580</v>
          </cell>
          <cell r="BB342">
            <v>0</v>
          </cell>
          <cell r="BC342">
            <v>0</v>
          </cell>
          <cell r="BD342">
            <v>1905933.8012534862</v>
          </cell>
          <cell r="BE342">
            <v>1905933.8012534864</v>
          </cell>
          <cell r="BF342">
            <v>0</v>
          </cell>
          <cell r="BG342">
            <v>1749095.7120000001</v>
          </cell>
          <cell r="BH342">
            <v>1608180</v>
          </cell>
          <cell r="BI342">
            <v>1765018.0892534861</v>
          </cell>
          <cell r="BJ342">
            <v>4669.3600244801219</v>
          </cell>
          <cell r="BK342">
            <v>4493.6664772486765</v>
          </cell>
          <cell r="BL342">
            <v>3.9098039011345738E-2</v>
          </cell>
          <cell r="BM342">
            <v>-1.5116073094876767E-3</v>
          </cell>
          <cell r="BN342">
            <v>-2567.6251373085411</v>
          </cell>
          <cell r="BO342">
            <v>1903366.1761161776</v>
          </cell>
        </row>
        <row r="343">
          <cell r="C343">
            <v>9263422</v>
          </cell>
          <cell r="D343" t="str">
            <v>Lionwood Infant and Nursery School</v>
          </cell>
          <cell r="E343">
            <v>159</v>
          </cell>
          <cell r="F343">
            <v>159</v>
          </cell>
          <cell r="G343">
            <v>0</v>
          </cell>
          <cell r="H343">
            <v>566358</v>
          </cell>
          <cell r="I343">
            <v>0</v>
          </cell>
          <cell r="J343">
            <v>0</v>
          </cell>
          <cell r="K343">
            <v>18620.000000000011</v>
          </cell>
          <cell r="L343">
            <v>0</v>
          </cell>
          <cell r="M343">
            <v>31160.000000000018</v>
          </cell>
          <cell r="N343">
            <v>0</v>
          </cell>
          <cell r="O343">
            <v>1410.0000000000011</v>
          </cell>
          <cell r="P343">
            <v>8835.0000000000236</v>
          </cell>
          <cell r="Q343">
            <v>1779.9999999999989</v>
          </cell>
          <cell r="R343">
            <v>1455.0000000000011</v>
          </cell>
          <cell r="S343">
            <v>10300.000000000035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29430.588235294075</v>
          </cell>
          <cell r="AB343">
            <v>0</v>
          </cell>
          <cell r="AC343">
            <v>49638.830359671454</v>
          </cell>
          <cell r="AD343">
            <v>0</v>
          </cell>
          <cell r="AE343">
            <v>0</v>
          </cell>
          <cell r="AF343">
            <v>0</v>
          </cell>
          <cell r="AG343">
            <v>134400</v>
          </cell>
          <cell r="AH343">
            <v>0</v>
          </cell>
          <cell r="AI343">
            <v>0</v>
          </cell>
          <cell r="AJ343">
            <v>0</v>
          </cell>
          <cell r="AK343">
            <v>4447.232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566358</v>
          </cell>
          <cell r="AU343">
            <v>152629.41859496559</v>
          </cell>
          <cell r="AV343">
            <v>138847.23199999999</v>
          </cell>
          <cell r="AW343">
            <v>0</v>
          </cell>
          <cell r="AX343">
            <v>857834.65059496555</v>
          </cell>
          <cell r="AY343">
            <v>853387.41859496559</v>
          </cell>
          <cell r="AZ343">
            <v>4610</v>
          </cell>
          <cell r="BA343">
            <v>732990</v>
          </cell>
          <cell r="BB343">
            <v>0</v>
          </cell>
          <cell r="BC343">
            <v>0</v>
          </cell>
          <cell r="BD343">
            <v>857834.65059496555</v>
          </cell>
          <cell r="BE343">
            <v>857834.65059496555</v>
          </cell>
          <cell r="BF343">
            <v>0</v>
          </cell>
          <cell r="BG343">
            <v>737437.23199999996</v>
          </cell>
          <cell r="BH343">
            <v>598590</v>
          </cell>
          <cell r="BI343">
            <v>718987.41859496559</v>
          </cell>
          <cell r="BJ343">
            <v>4521.9334502828024</v>
          </cell>
          <cell r="BK343">
            <v>4518.8244012578616</v>
          </cell>
          <cell r="BL343">
            <v>6.8802165095756393E-4</v>
          </cell>
          <cell r="BM343">
            <v>4.3119783490424366E-3</v>
          </cell>
          <cell r="BN343">
            <v>3098.1266040344199</v>
          </cell>
          <cell r="BO343">
            <v>860932.777199</v>
          </cell>
        </row>
        <row r="344">
          <cell r="C344">
            <v>9263423</v>
          </cell>
          <cell r="D344" t="str">
            <v>Heartsease Primary Academy</v>
          </cell>
          <cell r="E344">
            <v>389</v>
          </cell>
          <cell r="F344">
            <v>389</v>
          </cell>
          <cell r="G344">
            <v>0</v>
          </cell>
          <cell r="H344">
            <v>1385618</v>
          </cell>
          <cell r="I344">
            <v>0</v>
          </cell>
          <cell r="J344">
            <v>0</v>
          </cell>
          <cell r="K344">
            <v>67129.999999999985</v>
          </cell>
          <cell r="L344">
            <v>0</v>
          </cell>
          <cell r="M344">
            <v>115619.99999999985</v>
          </cell>
          <cell r="N344">
            <v>0</v>
          </cell>
          <cell r="O344">
            <v>14881.511627907013</v>
          </cell>
          <cell r="P344">
            <v>26355.503875968941</v>
          </cell>
          <cell r="Q344">
            <v>38467.777777777737</v>
          </cell>
          <cell r="R344">
            <v>31200.413436692503</v>
          </cell>
          <cell r="S344">
            <v>12941.537467700266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25869.624277456569</v>
          </cell>
          <cell r="AB344">
            <v>0</v>
          </cell>
          <cell r="AC344">
            <v>157263.66964285722</v>
          </cell>
          <cell r="AD344">
            <v>0</v>
          </cell>
          <cell r="AE344">
            <v>0</v>
          </cell>
          <cell r="AF344">
            <v>0</v>
          </cell>
          <cell r="AG344">
            <v>134400</v>
          </cell>
          <cell r="AH344">
            <v>0</v>
          </cell>
          <cell r="AI344">
            <v>0</v>
          </cell>
          <cell r="AJ344">
            <v>0</v>
          </cell>
          <cell r="AK344">
            <v>12721.152</v>
          </cell>
          <cell r="AL344">
            <v>31159.007546880002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1385618</v>
          </cell>
          <cell r="AU344">
            <v>489730.03810636007</v>
          </cell>
          <cell r="AV344">
            <v>178280.15954687999</v>
          </cell>
          <cell r="AW344">
            <v>0</v>
          </cell>
          <cell r="AX344">
            <v>2053628.1976532401</v>
          </cell>
          <cell r="AY344">
            <v>2009748.03810636</v>
          </cell>
          <cell r="AZ344">
            <v>4610</v>
          </cell>
          <cell r="BA344">
            <v>1793290</v>
          </cell>
          <cell r="BB344">
            <v>0</v>
          </cell>
          <cell r="BC344">
            <v>0</v>
          </cell>
          <cell r="BD344">
            <v>2053628.1976532401</v>
          </cell>
          <cell r="BE344">
            <v>2053628.1976532401</v>
          </cell>
          <cell r="BF344">
            <v>0</v>
          </cell>
          <cell r="BG344">
            <v>1837170.1595468801</v>
          </cell>
          <cell r="BH344">
            <v>1658890</v>
          </cell>
          <cell r="BI344">
            <v>1875348.03810636</v>
          </cell>
          <cell r="BJ344">
            <v>4820.9461133839586</v>
          </cell>
          <cell r="BK344">
            <v>4710.8968091339848</v>
          </cell>
          <cell r="BL344">
            <v>2.3360584769464406E-2</v>
          </cell>
          <cell r="BM344">
            <v>0</v>
          </cell>
          <cell r="BN344">
            <v>0</v>
          </cell>
          <cell r="BO344">
            <v>2053628.1976532401</v>
          </cell>
        </row>
        <row r="345">
          <cell r="C345">
            <v>9263430</v>
          </cell>
          <cell r="D345" t="str">
            <v>Dussindale Primary School</v>
          </cell>
          <cell r="E345">
            <v>342</v>
          </cell>
          <cell r="F345">
            <v>342</v>
          </cell>
          <cell r="G345">
            <v>0</v>
          </cell>
          <cell r="H345">
            <v>1218204</v>
          </cell>
          <cell r="I345">
            <v>0</v>
          </cell>
          <cell r="J345">
            <v>0</v>
          </cell>
          <cell r="K345">
            <v>19109.99999999996</v>
          </cell>
          <cell r="L345">
            <v>0</v>
          </cell>
          <cell r="M345">
            <v>33620.000000000131</v>
          </cell>
          <cell r="N345">
            <v>0</v>
          </cell>
          <cell r="O345">
            <v>1644.9999999999966</v>
          </cell>
          <cell r="P345">
            <v>1425.0000000000025</v>
          </cell>
          <cell r="Q345">
            <v>890.00000000000023</v>
          </cell>
          <cell r="R345">
            <v>484.99999999999926</v>
          </cell>
          <cell r="S345">
            <v>1030.0000000000002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10943.999999999995</v>
          </cell>
          <cell r="AB345">
            <v>0</v>
          </cell>
          <cell r="AC345">
            <v>70377.60036358131</v>
          </cell>
          <cell r="AD345">
            <v>0</v>
          </cell>
          <cell r="AE345">
            <v>0</v>
          </cell>
          <cell r="AF345">
            <v>0</v>
          </cell>
          <cell r="AG345">
            <v>134400</v>
          </cell>
          <cell r="AH345">
            <v>0</v>
          </cell>
          <cell r="AI345">
            <v>0</v>
          </cell>
          <cell r="AJ345">
            <v>0</v>
          </cell>
          <cell r="AK345">
            <v>10083.84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1218204</v>
          </cell>
          <cell r="AU345">
            <v>139526.60036358138</v>
          </cell>
          <cell r="AV345">
            <v>144483.84</v>
          </cell>
          <cell r="AW345">
            <v>0</v>
          </cell>
          <cell r="AX345">
            <v>1502214.4403635815</v>
          </cell>
          <cell r="AY345">
            <v>1492130.6003635814</v>
          </cell>
          <cell r="AZ345">
            <v>4610</v>
          </cell>
          <cell r="BA345">
            <v>1576620</v>
          </cell>
          <cell r="BB345">
            <v>84489.399636418559</v>
          </cell>
          <cell r="BC345">
            <v>0</v>
          </cell>
          <cell r="BD345">
            <v>1586703.84</v>
          </cell>
          <cell r="BE345">
            <v>1586703.84</v>
          </cell>
          <cell r="BF345">
            <v>0</v>
          </cell>
          <cell r="BG345">
            <v>1586703.84</v>
          </cell>
          <cell r="BH345">
            <v>1442220</v>
          </cell>
          <cell r="BI345">
            <v>1442220</v>
          </cell>
          <cell r="BJ345">
            <v>4217.0175438596489</v>
          </cell>
          <cell r="BK345">
            <v>4156.6725146198833</v>
          </cell>
          <cell r="BL345">
            <v>1.4517628951407542E-2</v>
          </cell>
          <cell r="BM345">
            <v>0</v>
          </cell>
          <cell r="BN345">
            <v>0</v>
          </cell>
          <cell r="BO345">
            <v>1586703.84</v>
          </cell>
        </row>
        <row r="346">
          <cell r="C346">
            <v>9265201</v>
          </cell>
          <cell r="D346" t="str">
            <v>Heacham Junior School</v>
          </cell>
          <cell r="E346">
            <v>108</v>
          </cell>
          <cell r="F346">
            <v>108</v>
          </cell>
          <cell r="G346">
            <v>0</v>
          </cell>
          <cell r="H346">
            <v>384696</v>
          </cell>
          <cell r="I346">
            <v>0</v>
          </cell>
          <cell r="J346">
            <v>0</v>
          </cell>
          <cell r="K346">
            <v>15189.999999999996</v>
          </cell>
          <cell r="L346">
            <v>0</v>
          </cell>
          <cell r="M346">
            <v>27880.000000000018</v>
          </cell>
          <cell r="N346">
            <v>0</v>
          </cell>
          <cell r="O346">
            <v>474.39252336448521</v>
          </cell>
          <cell r="P346">
            <v>287.66355140186903</v>
          </cell>
          <cell r="Q346">
            <v>0</v>
          </cell>
          <cell r="R346">
            <v>0</v>
          </cell>
          <cell r="S346">
            <v>2079.2523364486001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1179.9999999999989</v>
          </cell>
          <cell r="AB346">
            <v>0</v>
          </cell>
          <cell r="AC346">
            <v>34408.800000000025</v>
          </cell>
          <cell r="AD346">
            <v>0</v>
          </cell>
          <cell r="AE346">
            <v>0</v>
          </cell>
          <cell r="AF346">
            <v>0</v>
          </cell>
          <cell r="AG346">
            <v>134400</v>
          </cell>
          <cell r="AH346">
            <v>0</v>
          </cell>
          <cell r="AI346">
            <v>0</v>
          </cell>
          <cell r="AJ346">
            <v>0</v>
          </cell>
          <cell r="AK346">
            <v>4395.5200000000004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384696</v>
          </cell>
          <cell r="AU346">
            <v>81500.108411214984</v>
          </cell>
          <cell r="AV346">
            <v>138795.51999999999</v>
          </cell>
          <cell r="AW346">
            <v>0</v>
          </cell>
          <cell r="AX346">
            <v>604991.62841121503</v>
          </cell>
          <cell r="AY346">
            <v>600596.10841121501</v>
          </cell>
          <cell r="AZ346">
            <v>4610</v>
          </cell>
          <cell r="BA346">
            <v>497880</v>
          </cell>
          <cell r="BB346">
            <v>0</v>
          </cell>
          <cell r="BC346">
            <v>0</v>
          </cell>
          <cell r="BD346">
            <v>604991.62841121503</v>
          </cell>
          <cell r="BE346">
            <v>604991.62841121503</v>
          </cell>
          <cell r="BF346">
            <v>0</v>
          </cell>
          <cell r="BG346">
            <v>502275.52</v>
          </cell>
          <cell r="BH346">
            <v>363480</v>
          </cell>
          <cell r="BI346">
            <v>466196.10841121501</v>
          </cell>
          <cell r="BJ346">
            <v>4316.6306334371757</v>
          </cell>
          <cell r="BK346">
            <v>4110.0497018518518</v>
          </cell>
          <cell r="BL346">
            <v>5.0262392567234755E-2</v>
          </cell>
          <cell r="BM346">
            <v>-1.2675960865376694E-2</v>
          </cell>
          <cell r="BN346">
            <v>-5626.6735509461396</v>
          </cell>
          <cell r="BO346">
            <v>599364.95486026886</v>
          </cell>
        </row>
        <row r="347">
          <cell r="C347">
            <v>9265203</v>
          </cell>
          <cell r="D347" t="str">
            <v>Gresham Village School</v>
          </cell>
          <cell r="E347">
            <v>154</v>
          </cell>
          <cell r="F347">
            <v>154</v>
          </cell>
          <cell r="G347">
            <v>0</v>
          </cell>
          <cell r="H347">
            <v>548548</v>
          </cell>
          <cell r="I347">
            <v>0</v>
          </cell>
          <cell r="J347">
            <v>0</v>
          </cell>
          <cell r="K347">
            <v>6369.9999999999991</v>
          </cell>
          <cell r="L347">
            <v>0</v>
          </cell>
          <cell r="M347">
            <v>11479.999999999998</v>
          </cell>
          <cell r="N347">
            <v>0</v>
          </cell>
          <cell r="O347">
            <v>3595.0331125827829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47415.789473684192</v>
          </cell>
          <cell r="AD347">
            <v>0</v>
          </cell>
          <cell r="AE347">
            <v>4569.5999999999985</v>
          </cell>
          <cell r="AF347">
            <v>0</v>
          </cell>
          <cell r="AG347">
            <v>134400</v>
          </cell>
          <cell r="AH347">
            <v>0</v>
          </cell>
          <cell r="AI347">
            <v>0</v>
          </cell>
          <cell r="AJ347">
            <v>0</v>
          </cell>
          <cell r="AK347">
            <v>2378.752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548548</v>
          </cell>
          <cell r="AU347">
            <v>73430.42258626697</v>
          </cell>
          <cell r="AV347">
            <v>136778.75200000001</v>
          </cell>
          <cell r="AW347">
            <v>0</v>
          </cell>
          <cell r="AX347">
            <v>758757.17458626698</v>
          </cell>
          <cell r="AY347">
            <v>756378.422586267</v>
          </cell>
          <cell r="AZ347">
            <v>4610</v>
          </cell>
          <cell r="BA347">
            <v>709940</v>
          </cell>
          <cell r="BB347">
            <v>0</v>
          </cell>
          <cell r="BC347">
            <v>0</v>
          </cell>
          <cell r="BD347">
            <v>758757.17458626698</v>
          </cell>
          <cell r="BE347">
            <v>758757.17458626686</v>
          </cell>
          <cell r="BF347">
            <v>0</v>
          </cell>
          <cell r="BG347">
            <v>712318.75199999998</v>
          </cell>
          <cell r="BH347">
            <v>575540</v>
          </cell>
          <cell r="BI347">
            <v>621978.422586267</v>
          </cell>
          <cell r="BJ347">
            <v>4038.8209258848506</v>
          </cell>
          <cell r="BK347">
            <v>3936.5276850649352</v>
          </cell>
          <cell r="BL347">
            <v>2.5985652586164389E-2</v>
          </cell>
          <cell r="BM347">
            <v>0</v>
          </cell>
          <cell r="BN347">
            <v>0</v>
          </cell>
          <cell r="BO347">
            <v>758757.17458626698</v>
          </cell>
        </row>
        <row r="348">
          <cell r="C348">
            <v>9265217</v>
          </cell>
          <cell r="D348" t="str">
            <v>Docking Church of England Primary Academy and Nursery</v>
          </cell>
          <cell r="E348">
            <v>106</v>
          </cell>
          <cell r="F348">
            <v>106</v>
          </cell>
          <cell r="G348">
            <v>0</v>
          </cell>
          <cell r="H348">
            <v>377572</v>
          </cell>
          <cell r="I348">
            <v>0</v>
          </cell>
          <cell r="J348">
            <v>0</v>
          </cell>
          <cell r="K348">
            <v>6859.99999999999</v>
          </cell>
          <cell r="L348">
            <v>0</v>
          </cell>
          <cell r="M348">
            <v>11479.999999999982</v>
          </cell>
          <cell r="N348">
            <v>0</v>
          </cell>
          <cell r="O348">
            <v>704.99999999999932</v>
          </cell>
          <cell r="P348">
            <v>1710.0000000000014</v>
          </cell>
          <cell r="Q348">
            <v>0</v>
          </cell>
          <cell r="R348">
            <v>0</v>
          </cell>
          <cell r="S348">
            <v>1544.9999999999984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1421.3636363636347</v>
          </cell>
          <cell r="AB348">
            <v>0</v>
          </cell>
          <cell r="AC348">
            <v>37918.758620689659</v>
          </cell>
          <cell r="AD348">
            <v>0</v>
          </cell>
          <cell r="AE348">
            <v>614.40000000000009</v>
          </cell>
          <cell r="AF348">
            <v>0</v>
          </cell>
          <cell r="AG348">
            <v>134400</v>
          </cell>
          <cell r="AH348">
            <v>33390.921228304403</v>
          </cell>
          <cell r="AI348">
            <v>0</v>
          </cell>
          <cell r="AJ348">
            <v>0</v>
          </cell>
          <cell r="AK348">
            <v>2137.25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377572</v>
          </cell>
          <cell r="AU348">
            <v>62254.522257053271</v>
          </cell>
          <cell r="AV348">
            <v>169928.17122830439</v>
          </cell>
          <cell r="AW348">
            <v>0</v>
          </cell>
          <cell r="AX348">
            <v>609754.69348535768</v>
          </cell>
          <cell r="AY348">
            <v>607617.44348535768</v>
          </cell>
          <cell r="AZ348">
            <v>4610</v>
          </cell>
          <cell r="BA348">
            <v>488660</v>
          </cell>
          <cell r="BB348">
            <v>0</v>
          </cell>
          <cell r="BC348">
            <v>0</v>
          </cell>
          <cell r="BD348">
            <v>609754.69348535768</v>
          </cell>
          <cell r="BE348">
            <v>609754.6934853578</v>
          </cell>
          <cell r="BF348">
            <v>0</v>
          </cell>
          <cell r="BG348">
            <v>490797.25</v>
          </cell>
          <cell r="BH348">
            <v>320869.07877169561</v>
          </cell>
          <cell r="BI348">
            <v>439826.52225705329</v>
          </cell>
          <cell r="BJ348">
            <v>4149.3068137457858</v>
          </cell>
          <cell r="BK348">
            <v>3961.3551157707138</v>
          </cell>
          <cell r="BL348">
            <v>4.7446313819937455E-2</v>
          </cell>
          <cell r="BM348">
            <v>-9.8598821180793939E-3</v>
          </cell>
          <cell r="BN348">
            <v>-4140.2004137510985</v>
          </cell>
          <cell r="BO348">
            <v>605614.49307160662</v>
          </cell>
        </row>
        <row r="349">
          <cell r="C349">
            <v>9265218</v>
          </cell>
          <cell r="D349" t="str">
            <v>Thompson Primary School</v>
          </cell>
          <cell r="E349">
            <v>93</v>
          </cell>
          <cell r="F349">
            <v>93</v>
          </cell>
          <cell r="G349">
            <v>0</v>
          </cell>
          <cell r="H349">
            <v>331266</v>
          </cell>
          <cell r="I349">
            <v>0</v>
          </cell>
          <cell r="J349">
            <v>0</v>
          </cell>
          <cell r="K349">
            <v>7349.9999999999918</v>
          </cell>
          <cell r="L349">
            <v>0</v>
          </cell>
          <cell r="M349">
            <v>13939.999999999985</v>
          </cell>
          <cell r="N349">
            <v>0</v>
          </cell>
          <cell r="O349">
            <v>0</v>
          </cell>
          <cell r="P349">
            <v>0</v>
          </cell>
          <cell r="Q349">
            <v>6229.9999999999936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13601.249999999991</v>
          </cell>
          <cell r="AD349">
            <v>0</v>
          </cell>
          <cell r="AE349">
            <v>0</v>
          </cell>
          <cell r="AF349">
            <v>0</v>
          </cell>
          <cell r="AG349">
            <v>134400</v>
          </cell>
          <cell r="AH349">
            <v>43301.468624833105</v>
          </cell>
          <cell r="AI349">
            <v>0</v>
          </cell>
          <cell r="AJ349">
            <v>0</v>
          </cell>
          <cell r="AK349">
            <v>2508.0320000000002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331266</v>
          </cell>
          <cell r="AU349">
            <v>41121.249999999964</v>
          </cell>
          <cell r="AV349">
            <v>180209.5006248331</v>
          </cell>
          <cell r="AW349">
            <v>0</v>
          </cell>
          <cell r="AX349">
            <v>552596.75062483305</v>
          </cell>
          <cell r="AY349">
            <v>550088.71862483304</v>
          </cell>
          <cell r="AZ349">
            <v>4610</v>
          </cell>
          <cell r="BA349">
            <v>428730</v>
          </cell>
          <cell r="BB349">
            <v>0</v>
          </cell>
          <cell r="BC349">
            <v>0</v>
          </cell>
          <cell r="BD349">
            <v>552596.75062483305</v>
          </cell>
          <cell r="BE349">
            <v>552596.75062483316</v>
          </cell>
          <cell r="BF349">
            <v>0</v>
          </cell>
          <cell r="BG349">
            <v>431238.03200000001</v>
          </cell>
          <cell r="BH349">
            <v>251028.5313751669</v>
          </cell>
          <cell r="BI349">
            <v>372387.24999999994</v>
          </cell>
          <cell r="BJ349">
            <v>4004.1639784946228</v>
          </cell>
          <cell r="BK349">
            <v>3779.9821577974931</v>
          </cell>
          <cell r="BL349">
            <v>5.9307639914299291E-2</v>
          </cell>
          <cell r="BM349">
            <v>-2.172120821244123E-2</v>
          </cell>
          <cell r="BN349">
            <v>-7635.8374924613972</v>
          </cell>
          <cell r="BO349">
            <v>544960.91313237161</v>
          </cell>
        </row>
        <row r="350">
          <cell r="C350">
            <v>9264000</v>
          </cell>
          <cell r="D350" t="str">
            <v>The Nicholas Hamond Academy</v>
          </cell>
          <cell r="E350">
            <v>664</v>
          </cell>
          <cell r="F350">
            <v>0</v>
          </cell>
          <cell r="G350">
            <v>664</v>
          </cell>
          <cell r="H350">
            <v>0</v>
          </cell>
          <cell r="I350">
            <v>2104218</v>
          </cell>
          <cell r="J350">
            <v>1386945</v>
          </cell>
          <cell r="K350">
            <v>0</v>
          </cell>
          <cell r="L350">
            <v>83790.000000000102</v>
          </cell>
          <cell r="M350">
            <v>0</v>
          </cell>
          <cell r="N350">
            <v>228000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1360.0000000000002</v>
          </cell>
          <cell r="V350">
            <v>32399.999999999985</v>
          </cell>
          <cell r="W350">
            <v>87569.99999999984</v>
          </cell>
          <cell r="X350">
            <v>32430.000000000011</v>
          </cell>
          <cell r="Y350">
            <v>0</v>
          </cell>
          <cell r="Z350">
            <v>0</v>
          </cell>
          <cell r="AA350">
            <v>0</v>
          </cell>
          <cell r="AB350">
            <v>4805.6621004566205</v>
          </cell>
          <cell r="AC350">
            <v>0</v>
          </cell>
          <cell r="AD350">
            <v>338210.37281722302</v>
          </cell>
          <cell r="AE350">
            <v>0</v>
          </cell>
          <cell r="AF350">
            <v>0</v>
          </cell>
          <cell r="AG350">
            <v>134400</v>
          </cell>
          <cell r="AH350">
            <v>0</v>
          </cell>
          <cell r="AI350">
            <v>0</v>
          </cell>
          <cell r="AJ350">
            <v>0</v>
          </cell>
          <cell r="AK350">
            <v>19225.410599999999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3491163</v>
          </cell>
          <cell r="AU350">
            <v>808566.03491767962</v>
          </cell>
          <cell r="AV350">
            <v>153625.4106</v>
          </cell>
          <cell r="AW350">
            <v>0</v>
          </cell>
          <cell r="AX350">
            <v>4453354.4455176797</v>
          </cell>
          <cell r="AY350">
            <v>4434129.0349176796</v>
          </cell>
          <cell r="AZ350">
            <v>5995</v>
          </cell>
          <cell r="BA350">
            <v>3980680</v>
          </cell>
          <cell r="BB350">
            <v>0</v>
          </cell>
          <cell r="BC350">
            <v>0</v>
          </cell>
          <cell r="BD350">
            <v>4453354.4455176797</v>
          </cell>
          <cell r="BE350">
            <v>0</v>
          </cell>
          <cell r="BF350">
            <v>4453354.4455176797</v>
          </cell>
          <cell r="BG350">
            <v>3999905.4106000001</v>
          </cell>
          <cell r="BH350">
            <v>3846280</v>
          </cell>
          <cell r="BI350">
            <v>4299729.0349176796</v>
          </cell>
          <cell r="BJ350">
            <v>6475.4955345145781</v>
          </cell>
          <cell r="BK350">
            <v>6366.3947578313246</v>
          </cell>
          <cell r="BL350">
            <v>1.713697953603149E-2</v>
          </cell>
          <cell r="BM350">
            <v>0</v>
          </cell>
          <cell r="BN350">
            <v>0</v>
          </cell>
          <cell r="BO350">
            <v>4453354.4455176797</v>
          </cell>
        </row>
        <row r="351">
          <cell r="C351">
            <v>9264002</v>
          </cell>
          <cell r="D351" t="str">
            <v>Northgate High School</v>
          </cell>
          <cell r="E351">
            <v>793</v>
          </cell>
          <cell r="F351">
            <v>0</v>
          </cell>
          <cell r="G351">
            <v>793</v>
          </cell>
          <cell r="H351">
            <v>0</v>
          </cell>
          <cell r="I351">
            <v>2641572</v>
          </cell>
          <cell r="J351">
            <v>1511487</v>
          </cell>
          <cell r="K351">
            <v>0</v>
          </cell>
          <cell r="L351">
            <v>94570.000000000116</v>
          </cell>
          <cell r="M351">
            <v>0</v>
          </cell>
          <cell r="N351">
            <v>266399.99999999977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17361.893939393944</v>
          </cell>
          <cell r="V351">
            <v>24781.249999999985</v>
          </cell>
          <cell r="W351">
            <v>3784.7727272727298</v>
          </cell>
          <cell r="X351">
            <v>690.87121212121065</v>
          </cell>
          <cell r="Y351">
            <v>0</v>
          </cell>
          <cell r="Z351">
            <v>0</v>
          </cell>
          <cell r="AA351">
            <v>0</v>
          </cell>
          <cell r="AB351">
            <v>27150.425667090221</v>
          </cell>
          <cell r="AC351">
            <v>0</v>
          </cell>
          <cell r="AD351">
            <v>392584.6569593384</v>
          </cell>
          <cell r="AE351">
            <v>0</v>
          </cell>
          <cell r="AF351">
            <v>0</v>
          </cell>
          <cell r="AG351">
            <v>134400</v>
          </cell>
          <cell r="AH351">
            <v>0</v>
          </cell>
          <cell r="AI351">
            <v>0</v>
          </cell>
          <cell r="AJ351">
            <v>0</v>
          </cell>
          <cell r="AK351">
            <v>34491.904000000002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4153059</v>
          </cell>
          <cell r="AU351">
            <v>827323.8705052163</v>
          </cell>
          <cell r="AV351">
            <v>168891.90400000001</v>
          </cell>
          <cell r="AW351">
            <v>0</v>
          </cell>
          <cell r="AX351">
            <v>5149274.7745052166</v>
          </cell>
          <cell r="AY351">
            <v>5114782.8705052165</v>
          </cell>
          <cell r="AZ351">
            <v>5995</v>
          </cell>
          <cell r="BA351">
            <v>4754035</v>
          </cell>
          <cell r="BB351">
            <v>0</v>
          </cell>
          <cell r="BC351">
            <v>0</v>
          </cell>
          <cell r="BD351">
            <v>5149274.7745052166</v>
          </cell>
          <cell r="BE351">
            <v>0</v>
          </cell>
          <cell r="BF351">
            <v>5149274.7745052157</v>
          </cell>
          <cell r="BG351">
            <v>4788526.9040000001</v>
          </cell>
          <cell r="BH351">
            <v>4619635</v>
          </cell>
          <cell r="BI351">
            <v>4980382.8705052165</v>
          </cell>
          <cell r="BJ351">
            <v>6280.4323713811054</v>
          </cell>
          <cell r="BK351">
            <v>6148.2040476670873</v>
          </cell>
          <cell r="BL351">
            <v>2.1506820965740674E-2</v>
          </cell>
          <cell r="BM351">
            <v>0</v>
          </cell>
          <cell r="BN351">
            <v>0</v>
          </cell>
          <cell r="BO351">
            <v>5149274.7745052166</v>
          </cell>
        </row>
        <row r="352">
          <cell r="C352">
            <v>9264003</v>
          </cell>
          <cell r="D352" t="str">
            <v>Fakenham Academy</v>
          </cell>
          <cell r="E352">
            <v>657</v>
          </cell>
          <cell r="F352">
            <v>0</v>
          </cell>
          <cell r="G352">
            <v>657</v>
          </cell>
          <cell r="H352">
            <v>0</v>
          </cell>
          <cell r="I352">
            <v>2028888</v>
          </cell>
          <cell r="J352">
            <v>1432233</v>
          </cell>
          <cell r="K352">
            <v>0</v>
          </cell>
          <cell r="L352">
            <v>72030.000000000029</v>
          </cell>
          <cell r="M352">
            <v>0</v>
          </cell>
          <cell r="N352">
            <v>198000.00000000038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15300</v>
          </cell>
          <cell r="V352">
            <v>27900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4755</v>
          </cell>
          <cell r="AC352">
            <v>0</v>
          </cell>
          <cell r="AD352">
            <v>380086.4806080304</v>
          </cell>
          <cell r="AE352">
            <v>0</v>
          </cell>
          <cell r="AF352">
            <v>0</v>
          </cell>
          <cell r="AG352">
            <v>134400</v>
          </cell>
          <cell r="AH352">
            <v>0</v>
          </cell>
          <cell r="AI352">
            <v>0</v>
          </cell>
          <cell r="AJ352">
            <v>0</v>
          </cell>
          <cell r="AK352">
            <v>21719.040000000001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3461121</v>
          </cell>
          <cell r="AU352">
            <v>698071.4806080308</v>
          </cell>
          <cell r="AV352">
            <v>156119.04000000001</v>
          </cell>
          <cell r="AW352">
            <v>0</v>
          </cell>
          <cell r="AX352">
            <v>4315311.5206080303</v>
          </cell>
          <cell r="AY352">
            <v>4293592.4806080302</v>
          </cell>
          <cell r="AZ352">
            <v>5995</v>
          </cell>
          <cell r="BA352">
            <v>3938715</v>
          </cell>
          <cell r="BB352">
            <v>0</v>
          </cell>
          <cell r="BC352">
            <v>0</v>
          </cell>
          <cell r="BD352">
            <v>4315311.5206080303</v>
          </cell>
          <cell r="BE352">
            <v>0</v>
          </cell>
          <cell r="BF352">
            <v>4315311.5206080303</v>
          </cell>
          <cell r="BG352">
            <v>3960434.04</v>
          </cell>
          <cell r="BH352">
            <v>3804315</v>
          </cell>
          <cell r="BI352">
            <v>4159192.4806080302</v>
          </cell>
          <cell r="BJ352">
            <v>6330.5821622648864</v>
          </cell>
          <cell r="BK352">
            <v>6187.9323348554026</v>
          </cell>
          <cell r="BL352">
            <v>2.3052906801511945E-2</v>
          </cell>
          <cell r="BM352">
            <v>0</v>
          </cell>
          <cell r="BN352">
            <v>0</v>
          </cell>
          <cell r="BO352">
            <v>4315311.5206080303</v>
          </cell>
        </row>
        <row r="353">
          <cell r="C353">
            <v>9264005</v>
          </cell>
          <cell r="D353" t="str">
            <v>Hellesdon High School</v>
          </cell>
          <cell r="E353">
            <v>1232</v>
          </cell>
          <cell r="F353">
            <v>0</v>
          </cell>
          <cell r="G353">
            <v>1232</v>
          </cell>
          <cell r="H353">
            <v>0</v>
          </cell>
          <cell r="I353">
            <v>3736368</v>
          </cell>
          <cell r="J353">
            <v>2762568</v>
          </cell>
          <cell r="K353">
            <v>0</v>
          </cell>
          <cell r="L353">
            <v>131320.00000000029</v>
          </cell>
          <cell r="M353">
            <v>0</v>
          </cell>
          <cell r="N353">
            <v>365999.99999999988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3060.0000000000018</v>
          </cell>
          <cell r="V353">
            <v>16649.999999999985</v>
          </cell>
          <cell r="W353">
            <v>80010.00000000032</v>
          </cell>
          <cell r="X353">
            <v>75900.000000000015</v>
          </cell>
          <cell r="Y353">
            <v>17760.000000000018</v>
          </cell>
          <cell r="Z353">
            <v>71820.000000000015</v>
          </cell>
          <cell r="AA353">
            <v>0</v>
          </cell>
          <cell r="AB353">
            <v>19020</v>
          </cell>
          <cell r="AC353">
            <v>0</v>
          </cell>
          <cell r="AD353">
            <v>503528.90338737861</v>
          </cell>
          <cell r="AE353">
            <v>0</v>
          </cell>
          <cell r="AF353">
            <v>0</v>
          </cell>
          <cell r="AG353">
            <v>134400</v>
          </cell>
          <cell r="AH353">
            <v>0</v>
          </cell>
          <cell r="AI353">
            <v>0</v>
          </cell>
          <cell r="AJ353">
            <v>0</v>
          </cell>
          <cell r="AK353">
            <v>34905.599999999999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6498936</v>
          </cell>
          <cell r="AU353">
            <v>1285068.9033873791</v>
          </cell>
          <cell r="AV353">
            <v>169305.60000000001</v>
          </cell>
          <cell r="AW353">
            <v>0</v>
          </cell>
          <cell r="AX353">
            <v>7953310.5033873785</v>
          </cell>
          <cell r="AY353">
            <v>7918404.9033873789</v>
          </cell>
          <cell r="AZ353">
            <v>5995</v>
          </cell>
          <cell r="BA353">
            <v>7385840</v>
          </cell>
          <cell r="BB353">
            <v>0</v>
          </cell>
          <cell r="BC353">
            <v>0</v>
          </cell>
          <cell r="BD353">
            <v>7953310.5033873785</v>
          </cell>
          <cell r="BE353">
            <v>0</v>
          </cell>
          <cell r="BF353">
            <v>7953310.5033873785</v>
          </cell>
          <cell r="BG353">
            <v>7420745.5999999996</v>
          </cell>
          <cell r="BH353">
            <v>7251440</v>
          </cell>
          <cell r="BI353">
            <v>7784004.9033873789</v>
          </cell>
          <cell r="BJ353">
            <v>6318.185798204041</v>
          </cell>
          <cell r="BK353">
            <v>6209.8249246753248</v>
          </cell>
          <cell r="BL353">
            <v>1.7449907983417379E-2</v>
          </cell>
          <cell r="BM353">
            <v>0</v>
          </cell>
          <cell r="BN353">
            <v>0</v>
          </cell>
          <cell r="BO353">
            <v>7953310.5033873785</v>
          </cell>
        </row>
        <row r="354">
          <cell r="C354">
            <v>9264006</v>
          </cell>
          <cell r="D354" t="str">
            <v>Hobart High School</v>
          </cell>
          <cell r="E354">
            <v>658</v>
          </cell>
          <cell r="F354">
            <v>0</v>
          </cell>
          <cell r="G354">
            <v>658</v>
          </cell>
          <cell r="H354">
            <v>0</v>
          </cell>
          <cell r="I354">
            <v>2099196</v>
          </cell>
          <cell r="J354">
            <v>1358640</v>
          </cell>
          <cell r="K354">
            <v>0</v>
          </cell>
          <cell r="L354">
            <v>52920.000000000095</v>
          </cell>
          <cell r="M354">
            <v>0</v>
          </cell>
          <cell r="N354">
            <v>156000.0000000002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26900.882800608761</v>
          </cell>
          <cell r="V354">
            <v>3154.794520547945</v>
          </cell>
          <cell r="W354">
            <v>630.95890410958907</v>
          </cell>
          <cell r="X354">
            <v>1382.1004566210047</v>
          </cell>
          <cell r="Y354">
            <v>2964.5053272450536</v>
          </cell>
          <cell r="Z354">
            <v>3785.7534246575347</v>
          </cell>
          <cell r="AA354">
            <v>0</v>
          </cell>
          <cell r="AB354">
            <v>7925.0000000000045</v>
          </cell>
          <cell r="AC354">
            <v>0</v>
          </cell>
          <cell r="AD354">
            <v>301825.11038190784</v>
          </cell>
          <cell r="AE354">
            <v>0</v>
          </cell>
          <cell r="AF354">
            <v>0</v>
          </cell>
          <cell r="AG354">
            <v>134400</v>
          </cell>
          <cell r="AH354">
            <v>0</v>
          </cell>
          <cell r="AI354">
            <v>0</v>
          </cell>
          <cell r="AJ354">
            <v>0</v>
          </cell>
          <cell r="AK354">
            <v>21822.464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3457836</v>
          </cell>
          <cell r="AU354">
            <v>557489.10581569793</v>
          </cell>
          <cell r="AV354">
            <v>156222.46400000001</v>
          </cell>
          <cell r="AW354">
            <v>0</v>
          </cell>
          <cell r="AX354">
            <v>4171547.5698156981</v>
          </cell>
          <cell r="AY354">
            <v>4149725.1058156979</v>
          </cell>
          <cell r="AZ354">
            <v>5995</v>
          </cell>
          <cell r="BA354">
            <v>3944710</v>
          </cell>
          <cell r="BB354">
            <v>0</v>
          </cell>
          <cell r="BC354">
            <v>0</v>
          </cell>
          <cell r="BD354">
            <v>4171547.5698156981</v>
          </cell>
          <cell r="BE354">
            <v>0</v>
          </cell>
          <cell r="BF354">
            <v>4171547.5698156981</v>
          </cell>
          <cell r="BG354">
            <v>3966532.4640000002</v>
          </cell>
          <cell r="BH354">
            <v>3810310</v>
          </cell>
          <cell r="BI354">
            <v>4015325.1058156979</v>
          </cell>
          <cell r="BJ354">
            <v>6102.3177899934617</v>
          </cell>
          <cell r="BK354">
            <v>5953.8101314589658</v>
          </cell>
          <cell r="BL354">
            <v>2.494329769600908E-2</v>
          </cell>
          <cell r="BM354">
            <v>0</v>
          </cell>
          <cell r="BN354">
            <v>0</v>
          </cell>
          <cell r="BO354">
            <v>4171547.5698156981</v>
          </cell>
        </row>
        <row r="355">
          <cell r="C355">
            <v>9264008</v>
          </cell>
          <cell r="D355" t="str">
            <v>North Walsham High School</v>
          </cell>
          <cell r="E355">
            <v>574</v>
          </cell>
          <cell r="F355">
            <v>0</v>
          </cell>
          <cell r="G355">
            <v>574</v>
          </cell>
          <cell r="H355">
            <v>0</v>
          </cell>
          <cell r="I355">
            <v>1697436</v>
          </cell>
          <cell r="J355">
            <v>1335996</v>
          </cell>
          <cell r="K355">
            <v>0</v>
          </cell>
          <cell r="L355">
            <v>77909.999999999854</v>
          </cell>
          <cell r="M355">
            <v>0</v>
          </cell>
          <cell r="N355">
            <v>207600.00000000032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21420.000000000076</v>
          </cell>
          <cell r="V355">
            <v>41850.000000000015</v>
          </cell>
          <cell r="W355">
            <v>629.99999999999829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15877.66143106458</v>
          </cell>
          <cell r="AC355">
            <v>0</v>
          </cell>
          <cell r="AD355">
            <v>218165.76062180291</v>
          </cell>
          <cell r="AE355">
            <v>0</v>
          </cell>
          <cell r="AF355">
            <v>0</v>
          </cell>
          <cell r="AG355">
            <v>134400</v>
          </cell>
          <cell r="AH355">
            <v>7193.3333333333339</v>
          </cell>
          <cell r="AI355">
            <v>0</v>
          </cell>
          <cell r="AJ355">
            <v>0</v>
          </cell>
          <cell r="AK355">
            <v>26155.081200000001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3033432</v>
          </cell>
          <cell r="AU355">
            <v>583453.42205286771</v>
          </cell>
          <cell r="AV355">
            <v>167748.41453333333</v>
          </cell>
          <cell r="AW355">
            <v>0</v>
          </cell>
          <cell r="AX355">
            <v>3784633.8365862011</v>
          </cell>
          <cell r="AY355">
            <v>3758478.7553862012</v>
          </cell>
          <cell r="AZ355">
            <v>5995</v>
          </cell>
          <cell r="BA355">
            <v>3441130</v>
          </cell>
          <cell r="BB355">
            <v>0</v>
          </cell>
          <cell r="BC355">
            <v>0</v>
          </cell>
          <cell r="BD355">
            <v>3784633.8365862011</v>
          </cell>
          <cell r="BE355">
            <v>0</v>
          </cell>
          <cell r="BF355">
            <v>3784633.8365862011</v>
          </cell>
          <cell r="BG355">
            <v>3467285.0811999999</v>
          </cell>
          <cell r="BH355">
            <v>3299536.6666666665</v>
          </cell>
          <cell r="BI355">
            <v>3616885.4220528677</v>
          </cell>
          <cell r="BJ355">
            <v>6301.1941150746825</v>
          </cell>
          <cell r="BK355">
            <v>6080.3638036004641</v>
          </cell>
          <cell r="BL355">
            <v>3.6318601749364833E-2</v>
          </cell>
          <cell r="BM355">
            <v>0</v>
          </cell>
          <cell r="BN355">
            <v>0</v>
          </cell>
          <cell r="BO355">
            <v>3784633.8365862011</v>
          </cell>
        </row>
        <row r="356">
          <cell r="C356">
            <v>9264009</v>
          </cell>
          <cell r="D356" t="str">
            <v>Hethersett Academy</v>
          </cell>
          <cell r="E356">
            <v>1113</v>
          </cell>
          <cell r="F356">
            <v>0</v>
          </cell>
          <cell r="G356">
            <v>1113</v>
          </cell>
          <cell r="H356">
            <v>0</v>
          </cell>
          <cell r="I356">
            <v>3495312</v>
          </cell>
          <cell r="J356">
            <v>2360637</v>
          </cell>
          <cell r="K356">
            <v>0</v>
          </cell>
          <cell r="L356">
            <v>82810.000000000058</v>
          </cell>
          <cell r="M356">
            <v>0</v>
          </cell>
          <cell r="N356">
            <v>236399.99999999945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42500.000000000182</v>
          </cell>
          <cell r="V356">
            <v>25199.999999999985</v>
          </cell>
          <cell r="W356">
            <v>2520.0000000000027</v>
          </cell>
          <cell r="X356">
            <v>15180.000000000007</v>
          </cell>
          <cell r="Y356">
            <v>26640.000000000044</v>
          </cell>
          <cell r="Z356">
            <v>18900.000000000022</v>
          </cell>
          <cell r="AA356">
            <v>0</v>
          </cell>
          <cell r="AB356">
            <v>39660.633992805742</v>
          </cell>
          <cell r="AC356">
            <v>0</v>
          </cell>
          <cell r="AD356">
            <v>467988.09339475777</v>
          </cell>
          <cell r="AE356">
            <v>0</v>
          </cell>
          <cell r="AF356">
            <v>0</v>
          </cell>
          <cell r="AG356">
            <v>134400</v>
          </cell>
          <cell r="AH356">
            <v>0</v>
          </cell>
          <cell r="AI356">
            <v>0</v>
          </cell>
          <cell r="AJ356">
            <v>0</v>
          </cell>
          <cell r="AK356">
            <v>31285.759999999998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5855949</v>
          </cell>
          <cell r="AU356">
            <v>957798.72738756333</v>
          </cell>
          <cell r="AV356">
            <v>165685.76000000001</v>
          </cell>
          <cell r="AW356">
            <v>0</v>
          </cell>
          <cell r="AX356">
            <v>6979433.4873875631</v>
          </cell>
          <cell r="AY356">
            <v>6948147.7273875633</v>
          </cell>
          <cell r="AZ356">
            <v>5995</v>
          </cell>
          <cell r="BA356">
            <v>6672435</v>
          </cell>
          <cell r="BB356">
            <v>0</v>
          </cell>
          <cell r="BC356">
            <v>0</v>
          </cell>
          <cell r="BD356">
            <v>6979433.4873875631</v>
          </cell>
          <cell r="BE356">
            <v>0</v>
          </cell>
          <cell r="BF356">
            <v>6979433.4873875631</v>
          </cell>
          <cell r="BG356">
            <v>6703720.7599999998</v>
          </cell>
          <cell r="BH356">
            <v>6538035</v>
          </cell>
          <cell r="BI356">
            <v>6813747.7273875633</v>
          </cell>
          <cell r="BJ356">
            <v>6121.9656131065258</v>
          </cell>
          <cell r="BK356">
            <v>5934.9393662174307</v>
          </cell>
          <cell r="BL356">
            <v>3.1512747704496642E-2</v>
          </cell>
          <cell r="BM356">
            <v>0</v>
          </cell>
          <cell r="BN356">
            <v>0</v>
          </cell>
          <cell r="BO356">
            <v>6979433.4873875631</v>
          </cell>
        </row>
        <row r="357">
          <cell r="C357">
            <v>9264011</v>
          </cell>
          <cell r="D357" t="str">
            <v>Cliff Park Ormiston Academy</v>
          </cell>
          <cell r="E357">
            <v>842</v>
          </cell>
          <cell r="F357">
            <v>0</v>
          </cell>
          <cell r="G357">
            <v>842</v>
          </cell>
          <cell r="H357">
            <v>0</v>
          </cell>
          <cell r="I357">
            <v>2511000</v>
          </cell>
          <cell r="J357">
            <v>1936062</v>
          </cell>
          <cell r="K357">
            <v>0</v>
          </cell>
          <cell r="L357">
            <v>149449.99999999991</v>
          </cell>
          <cell r="M357">
            <v>0</v>
          </cell>
          <cell r="N357">
            <v>394799.99999999965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45560.000000000022</v>
          </cell>
          <cell r="V357">
            <v>9900.0000000000164</v>
          </cell>
          <cell r="W357">
            <v>122219.9999999998</v>
          </cell>
          <cell r="X357">
            <v>35190.000000000022</v>
          </cell>
          <cell r="Y357">
            <v>85100.000000000116</v>
          </cell>
          <cell r="Z357">
            <v>62370.000000000015</v>
          </cell>
          <cell r="AA357">
            <v>0</v>
          </cell>
          <cell r="AB357">
            <v>23774.999999999993</v>
          </cell>
          <cell r="AC357">
            <v>0</v>
          </cell>
          <cell r="AD357">
            <v>452855.89878200472</v>
          </cell>
          <cell r="AE357">
            <v>0</v>
          </cell>
          <cell r="AF357">
            <v>0</v>
          </cell>
          <cell r="AG357">
            <v>134400</v>
          </cell>
          <cell r="AH357">
            <v>0</v>
          </cell>
          <cell r="AI357">
            <v>0</v>
          </cell>
          <cell r="AJ357">
            <v>0</v>
          </cell>
          <cell r="AK357">
            <v>4347.8076000000001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4447062</v>
          </cell>
          <cell r="AU357">
            <v>1381220.8987820041</v>
          </cell>
          <cell r="AV357">
            <v>138747.8076</v>
          </cell>
          <cell r="AW357">
            <v>0</v>
          </cell>
          <cell r="AX357">
            <v>5967030.7063820036</v>
          </cell>
          <cell r="AY357">
            <v>5962682.8987820037</v>
          </cell>
          <cell r="AZ357">
            <v>5995</v>
          </cell>
          <cell r="BA357">
            <v>5047790</v>
          </cell>
          <cell r="BB357">
            <v>0</v>
          </cell>
          <cell r="BC357">
            <v>0</v>
          </cell>
          <cell r="BD357">
            <v>5967030.7063820036</v>
          </cell>
          <cell r="BE357">
            <v>0</v>
          </cell>
          <cell r="BF357">
            <v>5967030.7063820045</v>
          </cell>
          <cell r="BG357">
            <v>5052137.8075999999</v>
          </cell>
          <cell r="BH357">
            <v>4913390</v>
          </cell>
          <cell r="BI357">
            <v>5828282.8987820037</v>
          </cell>
          <cell r="BJ357">
            <v>6921.9511862019044</v>
          </cell>
          <cell r="BK357">
            <v>6789.6018123515441</v>
          </cell>
          <cell r="BL357">
            <v>1.9492950766213157E-2</v>
          </cell>
          <cell r="BM357">
            <v>0</v>
          </cell>
          <cell r="BN357">
            <v>0</v>
          </cell>
          <cell r="BO357">
            <v>5967030.7063820036</v>
          </cell>
        </row>
        <row r="358">
          <cell r="C358">
            <v>9264012</v>
          </cell>
          <cell r="D358" t="str">
            <v>St Clement's High School</v>
          </cell>
          <cell r="E358">
            <v>671</v>
          </cell>
          <cell r="F358">
            <v>0</v>
          </cell>
          <cell r="G358">
            <v>671</v>
          </cell>
          <cell r="H358">
            <v>0</v>
          </cell>
          <cell r="I358">
            <v>2064042</v>
          </cell>
          <cell r="J358">
            <v>1471860</v>
          </cell>
          <cell r="K358">
            <v>0</v>
          </cell>
          <cell r="L358">
            <v>64680.000000000058</v>
          </cell>
          <cell r="M358">
            <v>0</v>
          </cell>
          <cell r="N358">
            <v>181199.99999999994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115600.00000000007</v>
          </cell>
          <cell r="V358">
            <v>15750.000000000013</v>
          </cell>
          <cell r="W358">
            <v>1890.000000000002</v>
          </cell>
          <cell r="X358">
            <v>11729.999999999985</v>
          </cell>
          <cell r="Y358">
            <v>10359.999999999987</v>
          </cell>
          <cell r="Z358">
            <v>0</v>
          </cell>
          <cell r="AA358">
            <v>0</v>
          </cell>
          <cell r="AB358">
            <v>4783.5157421289341</v>
          </cell>
          <cell r="AC358">
            <v>0</v>
          </cell>
          <cell r="AD358">
            <v>349971.32944795449</v>
          </cell>
          <cell r="AE358">
            <v>0</v>
          </cell>
          <cell r="AF358">
            <v>0</v>
          </cell>
          <cell r="AG358">
            <v>134400</v>
          </cell>
          <cell r="AH358">
            <v>0</v>
          </cell>
          <cell r="AI358">
            <v>0</v>
          </cell>
          <cell r="AJ358">
            <v>0</v>
          </cell>
          <cell r="AK358">
            <v>14789.632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3535902</v>
          </cell>
          <cell r="AU358">
            <v>755964.84519008349</v>
          </cell>
          <cell r="AV358">
            <v>149189.63200000001</v>
          </cell>
          <cell r="AW358">
            <v>0</v>
          </cell>
          <cell r="AX358">
            <v>4441056.4771900838</v>
          </cell>
          <cell r="AY358">
            <v>4426266.8451900836</v>
          </cell>
          <cell r="AZ358">
            <v>5995</v>
          </cell>
          <cell r="BA358">
            <v>4022645</v>
          </cell>
          <cell r="BB358">
            <v>0</v>
          </cell>
          <cell r="BC358">
            <v>0</v>
          </cell>
          <cell r="BD358">
            <v>4441056.4771900838</v>
          </cell>
          <cell r="BE358">
            <v>0</v>
          </cell>
          <cell r="BF358">
            <v>4441056.4771900838</v>
          </cell>
          <cell r="BG358">
            <v>4037434.6320000002</v>
          </cell>
          <cell r="BH358">
            <v>3888245</v>
          </cell>
          <cell r="BI358">
            <v>4291866.8451900836</v>
          </cell>
          <cell r="BJ358">
            <v>6396.2248065425983</v>
          </cell>
          <cell r="BK358">
            <v>6238.5567214605062</v>
          </cell>
          <cell r="BL358">
            <v>2.527316687523529E-2</v>
          </cell>
          <cell r="BM358">
            <v>0</v>
          </cell>
          <cell r="BN358">
            <v>0</v>
          </cell>
          <cell r="BO358">
            <v>4441056.4771900838</v>
          </cell>
        </row>
        <row r="359">
          <cell r="C359">
            <v>9264013</v>
          </cell>
          <cell r="D359" t="str">
            <v>Jane Austen College</v>
          </cell>
          <cell r="E359">
            <v>870</v>
          </cell>
          <cell r="F359">
            <v>0</v>
          </cell>
          <cell r="G359">
            <v>870</v>
          </cell>
          <cell r="H359">
            <v>0</v>
          </cell>
          <cell r="I359">
            <v>2621484</v>
          </cell>
          <cell r="J359">
            <v>1970028</v>
          </cell>
          <cell r="K359">
            <v>0</v>
          </cell>
          <cell r="L359">
            <v>116620.00000000016</v>
          </cell>
          <cell r="M359">
            <v>0</v>
          </cell>
          <cell r="N359">
            <v>316800.00000000006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22439.999999999985</v>
          </cell>
          <cell r="V359">
            <v>70650.000000000175</v>
          </cell>
          <cell r="W359">
            <v>71820.000000000175</v>
          </cell>
          <cell r="X359">
            <v>60719.999999999804</v>
          </cell>
          <cell r="Y359">
            <v>68820.000000000058</v>
          </cell>
          <cell r="Z359">
            <v>13229.999999999993</v>
          </cell>
          <cell r="AA359">
            <v>0</v>
          </cell>
          <cell r="AB359">
            <v>39900.173611111131</v>
          </cell>
          <cell r="AC359">
            <v>0</v>
          </cell>
          <cell r="AD359">
            <v>342546.44977395074</v>
          </cell>
          <cell r="AE359">
            <v>0</v>
          </cell>
          <cell r="AF359">
            <v>0</v>
          </cell>
          <cell r="AG359">
            <v>134400</v>
          </cell>
          <cell r="AH359">
            <v>0</v>
          </cell>
          <cell r="AI359">
            <v>0</v>
          </cell>
          <cell r="AJ359">
            <v>0</v>
          </cell>
          <cell r="AK359">
            <v>15099.904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4591512</v>
          </cell>
          <cell r="AU359">
            <v>1123546.6233850624</v>
          </cell>
          <cell r="AV359">
            <v>149499.90400000001</v>
          </cell>
          <cell r="AW359">
            <v>0</v>
          </cell>
          <cell r="AX359">
            <v>5864558.5273850625</v>
          </cell>
          <cell r="AY359">
            <v>5849458.6233850624</v>
          </cell>
          <cell r="AZ359">
            <v>5995</v>
          </cell>
          <cell r="BA359">
            <v>5215650</v>
          </cell>
          <cell r="BB359">
            <v>0</v>
          </cell>
          <cell r="BC359">
            <v>0</v>
          </cell>
          <cell r="BD359">
            <v>5864558.5273850625</v>
          </cell>
          <cell r="BE359">
            <v>0</v>
          </cell>
          <cell r="BF359">
            <v>5864558.5273850616</v>
          </cell>
          <cell r="BG359">
            <v>5230749.9040000001</v>
          </cell>
          <cell r="BH359">
            <v>5081250</v>
          </cell>
          <cell r="BI359">
            <v>5715058.6233850624</v>
          </cell>
          <cell r="BJ359">
            <v>6569.0329004426003</v>
          </cell>
          <cell r="BK359">
            <v>6471.6020321839078</v>
          </cell>
          <cell r="BL359">
            <v>1.5055139017226228E-2</v>
          </cell>
          <cell r="BM359">
            <v>0</v>
          </cell>
          <cell r="BN359">
            <v>0</v>
          </cell>
          <cell r="BO359">
            <v>5864558.5273850625</v>
          </cell>
        </row>
        <row r="360">
          <cell r="C360">
            <v>9264014</v>
          </cell>
          <cell r="D360" t="str">
            <v>University Technical College Norfolk</v>
          </cell>
          <cell r="E360">
            <v>284</v>
          </cell>
          <cell r="F360">
            <v>0</v>
          </cell>
          <cell r="G360">
            <v>284</v>
          </cell>
          <cell r="H360">
            <v>0</v>
          </cell>
          <cell r="I360">
            <v>0</v>
          </cell>
          <cell r="J360">
            <v>1607724</v>
          </cell>
          <cell r="K360">
            <v>0</v>
          </cell>
          <cell r="L360">
            <v>26950.000000000011</v>
          </cell>
          <cell r="M360">
            <v>0</v>
          </cell>
          <cell r="N360">
            <v>74400.000000000146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11220.000000000044</v>
          </cell>
          <cell r="V360">
            <v>4049.9999999999977</v>
          </cell>
          <cell r="W360">
            <v>8189.9999999999909</v>
          </cell>
          <cell r="X360">
            <v>7590.0000000000036</v>
          </cell>
          <cell r="Y360">
            <v>11840.000000000002</v>
          </cell>
          <cell r="Z360">
            <v>4724.9999999999991</v>
          </cell>
          <cell r="AA360">
            <v>0</v>
          </cell>
          <cell r="AB360">
            <v>6362.4028268551419</v>
          </cell>
          <cell r="AC360">
            <v>0</v>
          </cell>
          <cell r="AD360">
            <v>114143.12456805144</v>
          </cell>
          <cell r="AE360">
            <v>0</v>
          </cell>
          <cell r="AF360">
            <v>0</v>
          </cell>
          <cell r="AG360">
            <v>134400</v>
          </cell>
          <cell r="AH360">
            <v>0</v>
          </cell>
          <cell r="AI360">
            <v>0</v>
          </cell>
          <cell r="AJ360">
            <v>0</v>
          </cell>
          <cell r="AK360">
            <v>35422.720000000001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1607724</v>
          </cell>
          <cell r="AU360">
            <v>269470.52739490679</v>
          </cell>
          <cell r="AV360">
            <v>169822.72</v>
          </cell>
          <cell r="AW360">
            <v>0</v>
          </cell>
          <cell r="AX360">
            <v>2047017.2473949068</v>
          </cell>
          <cell r="AY360">
            <v>2011594.5273949069</v>
          </cell>
          <cell r="AZ360">
            <v>6331</v>
          </cell>
          <cell r="BA360">
            <v>1798004</v>
          </cell>
          <cell r="BB360">
            <v>0</v>
          </cell>
          <cell r="BC360">
            <v>0</v>
          </cell>
          <cell r="BD360">
            <v>2047017.2473949068</v>
          </cell>
          <cell r="BE360">
            <v>0</v>
          </cell>
          <cell r="BF360">
            <v>2047017.2473949068</v>
          </cell>
          <cell r="BG360">
            <v>1833426.72</v>
          </cell>
          <cell r="BH360">
            <v>1663604</v>
          </cell>
          <cell r="BI360">
            <v>1877194.5273949069</v>
          </cell>
          <cell r="BJ360">
            <v>6609.8398851933343</v>
          </cell>
          <cell r="BK360">
            <v>6510.9633630281687</v>
          </cell>
          <cell r="BL360">
            <v>1.518615858393947E-2</v>
          </cell>
          <cell r="BM360">
            <v>0</v>
          </cell>
          <cell r="BN360">
            <v>0</v>
          </cell>
          <cell r="BO360">
            <v>2047017.2473949068</v>
          </cell>
        </row>
        <row r="361">
          <cell r="C361">
            <v>9264017</v>
          </cell>
          <cell r="D361" t="str">
            <v>Caister Academy</v>
          </cell>
          <cell r="E361">
            <v>703</v>
          </cell>
          <cell r="F361">
            <v>0</v>
          </cell>
          <cell r="G361">
            <v>703</v>
          </cell>
          <cell r="H361">
            <v>0</v>
          </cell>
          <cell r="I361">
            <v>2033910</v>
          </cell>
          <cell r="J361">
            <v>1686978</v>
          </cell>
          <cell r="K361">
            <v>0</v>
          </cell>
          <cell r="L361">
            <v>123969.99999999994</v>
          </cell>
          <cell r="M361">
            <v>0</v>
          </cell>
          <cell r="N361">
            <v>335999.99999999977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55158.461538461597</v>
          </cell>
          <cell r="V361">
            <v>7210.2564102564129</v>
          </cell>
          <cell r="W361">
            <v>44793.71794871788</v>
          </cell>
          <cell r="X361">
            <v>10364.743589743606</v>
          </cell>
          <cell r="Y361">
            <v>97078.09116809137</v>
          </cell>
          <cell r="Z361">
            <v>103151.73076923059</v>
          </cell>
          <cell r="AA361">
            <v>0</v>
          </cell>
          <cell r="AB361">
            <v>33332.414529914509</v>
          </cell>
          <cell r="AC361">
            <v>0</v>
          </cell>
          <cell r="AD361">
            <v>353028.54674252286</v>
          </cell>
          <cell r="AE361">
            <v>0</v>
          </cell>
          <cell r="AF361">
            <v>0</v>
          </cell>
          <cell r="AG361">
            <v>134400</v>
          </cell>
          <cell r="AH361">
            <v>0</v>
          </cell>
          <cell r="AI361">
            <v>0</v>
          </cell>
          <cell r="AJ361">
            <v>0</v>
          </cell>
          <cell r="AK361">
            <v>17892.351999999999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3720888</v>
          </cell>
          <cell r="AU361">
            <v>1164087.9626969388</v>
          </cell>
          <cell r="AV361">
            <v>152292.35200000001</v>
          </cell>
          <cell r="AW361">
            <v>0</v>
          </cell>
          <cell r="AX361">
            <v>5037268.3146969387</v>
          </cell>
          <cell r="AY361">
            <v>5019375.9626969388</v>
          </cell>
          <cell r="AZ361">
            <v>5995</v>
          </cell>
          <cell r="BA361">
            <v>4214485</v>
          </cell>
          <cell r="BB361">
            <v>0</v>
          </cell>
          <cell r="BC361">
            <v>0</v>
          </cell>
          <cell r="BD361">
            <v>5037268.3146969387</v>
          </cell>
          <cell r="BE361">
            <v>0</v>
          </cell>
          <cell r="BF361">
            <v>5037268.3146969406</v>
          </cell>
          <cell r="BG361">
            <v>4232377.352</v>
          </cell>
          <cell r="BH361">
            <v>4080085</v>
          </cell>
          <cell r="BI361">
            <v>4884975.9626969388</v>
          </cell>
          <cell r="BJ361">
            <v>6948.7567036940809</v>
          </cell>
          <cell r="BK361">
            <v>6627.7008132290184</v>
          </cell>
          <cell r="BL361">
            <v>4.8441518335322065E-2</v>
          </cell>
          <cell r="BM361">
            <v>-1.0855086633464003E-2</v>
          </cell>
          <cell r="BN361">
            <v>-50576.819355321415</v>
          </cell>
          <cell r="BO361">
            <v>4986691.4953416176</v>
          </cell>
        </row>
        <row r="362">
          <cell r="C362">
            <v>9264018</v>
          </cell>
          <cell r="D362" t="str">
            <v>Stalham High School</v>
          </cell>
          <cell r="E362">
            <v>461</v>
          </cell>
          <cell r="F362">
            <v>0</v>
          </cell>
          <cell r="G362">
            <v>461</v>
          </cell>
          <cell r="H362">
            <v>0</v>
          </cell>
          <cell r="I362">
            <v>1446336</v>
          </cell>
          <cell r="J362">
            <v>979353</v>
          </cell>
          <cell r="K362">
            <v>0</v>
          </cell>
          <cell r="L362">
            <v>55370.000000000007</v>
          </cell>
          <cell r="M362">
            <v>0</v>
          </cell>
          <cell r="N362">
            <v>154800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680.00000000000045</v>
          </cell>
          <cell r="V362">
            <v>20250.000000000011</v>
          </cell>
          <cell r="W362">
            <v>0</v>
          </cell>
          <cell r="X362">
            <v>0</v>
          </cell>
          <cell r="Y362">
            <v>1480.0000000000009</v>
          </cell>
          <cell r="Z362">
            <v>0</v>
          </cell>
          <cell r="AA362">
            <v>0</v>
          </cell>
          <cell r="AB362">
            <v>6339.9999999999964</v>
          </cell>
          <cell r="AC362">
            <v>0</v>
          </cell>
          <cell r="AD362">
            <v>186331.39090993279</v>
          </cell>
          <cell r="AE362">
            <v>0</v>
          </cell>
          <cell r="AF362">
            <v>0</v>
          </cell>
          <cell r="AG362">
            <v>134400</v>
          </cell>
          <cell r="AH362">
            <v>38456.666666666664</v>
          </cell>
          <cell r="AI362">
            <v>0</v>
          </cell>
          <cell r="AJ362">
            <v>0</v>
          </cell>
          <cell r="AK362">
            <v>14375.936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2425689</v>
          </cell>
          <cell r="AU362">
            <v>425251.39090993279</v>
          </cell>
          <cell r="AV362">
            <v>187232.60266666664</v>
          </cell>
          <cell r="AW362">
            <v>0</v>
          </cell>
          <cell r="AX362">
            <v>3038172.9935765993</v>
          </cell>
          <cell r="AY362">
            <v>3023797.0575765991</v>
          </cell>
          <cell r="AZ362">
            <v>5995</v>
          </cell>
          <cell r="BA362">
            <v>2763695</v>
          </cell>
          <cell r="BB362">
            <v>0</v>
          </cell>
          <cell r="BC362">
            <v>0</v>
          </cell>
          <cell r="BD362">
            <v>3038172.9935765993</v>
          </cell>
          <cell r="BE362">
            <v>0</v>
          </cell>
          <cell r="BF362">
            <v>3038172.9935765993</v>
          </cell>
          <cell r="BG362">
            <v>2778070.9360000002</v>
          </cell>
          <cell r="BH362">
            <v>2590838.3333333335</v>
          </cell>
          <cell r="BI362">
            <v>2850940.3909099326</v>
          </cell>
          <cell r="BJ362">
            <v>6184.2524748588557</v>
          </cell>
          <cell r="BK362">
            <v>6003.0894484454075</v>
          </cell>
          <cell r="BL362">
            <v>3.0178298685914672E-2</v>
          </cell>
          <cell r="BM362">
            <v>0</v>
          </cell>
          <cell r="BN362">
            <v>0</v>
          </cell>
          <cell r="BO362">
            <v>3038172.9935765993</v>
          </cell>
        </row>
        <row r="363">
          <cell r="C363">
            <v>9264020</v>
          </cell>
          <cell r="D363" t="str">
            <v>Sewell Park Academy</v>
          </cell>
          <cell r="E363">
            <v>715</v>
          </cell>
          <cell r="F363">
            <v>0</v>
          </cell>
          <cell r="G363">
            <v>715</v>
          </cell>
          <cell r="H363">
            <v>0</v>
          </cell>
          <cell r="I363">
            <v>2335230</v>
          </cell>
          <cell r="J363">
            <v>1415250</v>
          </cell>
          <cell r="K363">
            <v>0</v>
          </cell>
          <cell r="L363">
            <v>144059.99999999994</v>
          </cell>
          <cell r="M363">
            <v>0</v>
          </cell>
          <cell r="N363">
            <v>388799.99999999988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26216.666666666675</v>
          </cell>
          <cell r="V363">
            <v>38754.20168067237</v>
          </cell>
          <cell r="W363">
            <v>94001.470588235403</v>
          </cell>
          <cell r="X363">
            <v>106408.82352941181</v>
          </cell>
          <cell r="Y363">
            <v>37792.857142857123</v>
          </cell>
          <cell r="Z363">
            <v>14194.852941176445</v>
          </cell>
          <cell r="AA363">
            <v>0</v>
          </cell>
          <cell r="AB363">
            <v>58644.999999999942</v>
          </cell>
          <cell r="AC363">
            <v>0</v>
          </cell>
          <cell r="AD363">
            <v>409953.06423028815</v>
          </cell>
          <cell r="AE363">
            <v>0</v>
          </cell>
          <cell r="AF363">
            <v>1688.3225806451483</v>
          </cell>
          <cell r="AG363">
            <v>134400</v>
          </cell>
          <cell r="AH363">
            <v>0</v>
          </cell>
          <cell r="AI363">
            <v>0</v>
          </cell>
          <cell r="AJ363">
            <v>0</v>
          </cell>
          <cell r="AK363">
            <v>26382.149399999998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3750480</v>
          </cell>
          <cell r="AU363">
            <v>1320515.2593599528</v>
          </cell>
          <cell r="AV363">
            <v>160782.14939999999</v>
          </cell>
          <cell r="AW363">
            <v>0</v>
          </cell>
          <cell r="AX363">
            <v>5231777.4087599535</v>
          </cell>
          <cell r="AY363">
            <v>5205395.259359953</v>
          </cell>
          <cell r="AZ363">
            <v>5995</v>
          </cell>
          <cell r="BA363">
            <v>4286425</v>
          </cell>
          <cell r="BB363">
            <v>0</v>
          </cell>
          <cell r="BC363">
            <v>0</v>
          </cell>
          <cell r="BD363">
            <v>5231777.4087599535</v>
          </cell>
          <cell r="BE363">
            <v>0</v>
          </cell>
          <cell r="BF363">
            <v>5231777.4087599535</v>
          </cell>
          <cell r="BG363">
            <v>4312807.1494000005</v>
          </cell>
          <cell r="BH363">
            <v>4152025.0000000005</v>
          </cell>
          <cell r="BI363">
            <v>5070995.259359953</v>
          </cell>
          <cell r="BJ363">
            <v>7092.3010620418927</v>
          </cell>
          <cell r="BK363">
            <v>6940.6120640559438</v>
          </cell>
          <cell r="BL363">
            <v>2.1855276823713594E-2</v>
          </cell>
          <cell r="BM363">
            <v>0</v>
          </cell>
          <cell r="BN363">
            <v>0</v>
          </cell>
          <cell r="BO363">
            <v>5231777.4087599535</v>
          </cell>
        </row>
        <row r="364">
          <cell r="C364">
            <v>9264022</v>
          </cell>
          <cell r="D364" t="str">
            <v>East Point Academy</v>
          </cell>
          <cell r="E364">
            <v>307</v>
          </cell>
          <cell r="F364">
            <v>0</v>
          </cell>
          <cell r="G364">
            <v>307</v>
          </cell>
          <cell r="H364">
            <v>0</v>
          </cell>
          <cell r="I364">
            <v>959202</v>
          </cell>
          <cell r="J364">
            <v>656676</v>
          </cell>
          <cell r="K364">
            <v>0</v>
          </cell>
          <cell r="L364">
            <v>64680.000000000044</v>
          </cell>
          <cell r="M364">
            <v>0</v>
          </cell>
          <cell r="N364">
            <v>175200.00000000003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8159.9999999999991</v>
          </cell>
          <cell r="V364">
            <v>26100.000000000036</v>
          </cell>
          <cell r="W364">
            <v>18270.000000000004</v>
          </cell>
          <cell r="X364">
            <v>8280.0000000000091</v>
          </cell>
          <cell r="Y364">
            <v>54760.000000000007</v>
          </cell>
          <cell r="Z364">
            <v>5670.0000000000064</v>
          </cell>
          <cell r="AA364">
            <v>0</v>
          </cell>
          <cell r="AB364">
            <v>45415.533333333318</v>
          </cell>
          <cell r="AC364">
            <v>0</v>
          </cell>
          <cell r="AD364">
            <v>195533.39491965083</v>
          </cell>
          <cell r="AE364">
            <v>0</v>
          </cell>
          <cell r="AF364">
            <v>17500.203921568769</v>
          </cell>
          <cell r="AG364">
            <v>134400</v>
          </cell>
          <cell r="AH364">
            <v>0</v>
          </cell>
          <cell r="AI364">
            <v>0</v>
          </cell>
          <cell r="AJ364">
            <v>0</v>
          </cell>
          <cell r="AK364">
            <v>18616.32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1615878</v>
          </cell>
          <cell r="AU364">
            <v>619569.13217455312</v>
          </cell>
          <cell r="AV364">
            <v>153016.32000000001</v>
          </cell>
          <cell r="AW364">
            <v>0</v>
          </cell>
          <cell r="AX364">
            <v>2388463.4521745532</v>
          </cell>
          <cell r="AY364">
            <v>2369847.1321745533</v>
          </cell>
          <cell r="AZ364">
            <v>5995</v>
          </cell>
          <cell r="BA364">
            <v>1840465</v>
          </cell>
          <cell r="BB364">
            <v>0</v>
          </cell>
          <cell r="BC364">
            <v>0</v>
          </cell>
          <cell r="BD364">
            <v>2388463.4521745532</v>
          </cell>
          <cell r="BE364">
            <v>0</v>
          </cell>
          <cell r="BF364">
            <v>2388463.4521745523</v>
          </cell>
          <cell r="BG364">
            <v>1859081.32</v>
          </cell>
          <cell r="BH364">
            <v>1706065</v>
          </cell>
          <cell r="BI364">
            <v>2235447.1321745533</v>
          </cell>
          <cell r="BJ364">
            <v>7281.5867497542458</v>
          </cell>
          <cell r="BK364">
            <v>7059.3316732899029</v>
          </cell>
          <cell r="BL364">
            <v>3.1483869401586567E-2</v>
          </cell>
          <cell r="BM364">
            <v>0</v>
          </cell>
          <cell r="BN364">
            <v>0</v>
          </cell>
          <cell r="BO364">
            <v>2388463.4521745532</v>
          </cell>
        </row>
        <row r="365">
          <cell r="C365">
            <v>9264023</v>
          </cell>
          <cell r="D365" t="str">
            <v>Marshland High School</v>
          </cell>
          <cell r="E365">
            <v>822</v>
          </cell>
          <cell r="F365">
            <v>0</v>
          </cell>
          <cell r="G365">
            <v>822</v>
          </cell>
          <cell r="H365">
            <v>0</v>
          </cell>
          <cell r="I365">
            <v>2505978</v>
          </cell>
          <cell r="J365">
            <v>1828503</v>
          </cell>
          <cell r="K365">
            <v>0</v>
          </cell>
          <cell r="L365">
            <v>100940.0000000001</v>
          </cell>
          <cell r="M365">
            <v>0</v>
          </cell>
          <cell r="N365">
            <v>269999.99999999971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75139.999999999869</v>
          </cell>
          <cell r="V365">
            <v>90900.000000000044</v>
          </cell>
          <cell r="W365">
            <v>10079.999999999998</v>
          </cell>
          <cell r="X365">
            <v>15180</v>
          </cell>
          <cell r="Y365">
            <v>54759.999999999993</v>
          </cell>
          <cell r="Z365">
            <v>0</v>
          </cell>
          <cell r="AA365">
            <v>0</v>
          </cell>
          <cell r="AB365">
            <v>9509.9999999999982</v>
          </cell>
          <cell r="AC365">
            <v>0</v>
          </cell>
          <cell r="AD365">
            <v>503016.85031377815</v>
          </cell>
          <cell r="AE365">
            <v>0</v>
          </cell>
          <cell r="AF365">
            <v>0</v>
          </cell>
          <cell r="AG365">
            <v>134400</v>
          </cell>
          <cell r="AH365">
            <v>0</v>
          </cell>
          <cell r="AI365">
            <v>0</v>
          </cell>
          <cell r="AJ365">
            <v>0</v>
          </cell>
          <cell r="AK365">
            <v>18306.047999999999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4334481</v>
          </cell>
          <cell r="AU365">
            <v>1129526.850313778</v>
          </cell>
          <cell r="AV365">
            <v>152706.04800000001</v>
          </cell>
          <cell r="AW365">
            <v>0</v>
          </cell>
          <cell r="AX365">
            <v>5616713.8983137785</v>
          </cell>
          <cell r="AY365">
            <v>5598407.850313778</v>
          </cell>
          <cell r="AZ365">
            <v>5995</v>
          </cell>
          <cell r="BA365">
            <v>4927890</v>
          </cell>
          <cell r="BB365">
            <v>0</v>
          </cell>
          <cell r="BC365">
            <v>0</v>
          </cell>
          <cell r="BD365">
            <v>5616713.8983137785</v>
          </cell>
          <cell r="BE365">
            <v>0</v>
          </cell>
          <cell r="BF365">
            <v>5616713.8983137785</v>
          </cell>
          <cell r="BG365">
            <v>4946196.0480000004</v>
          </cell>
          <cell r="BH365">
            <v>4793490</v>
          </cell>
          <cell r="BI365">
            <v>5464007.850313778</v>
          </cell>
          <cell r="BJ365">
            <v>6647.2114967320904</v>
          </cell>
          <cell r="BK365">
            <v>6480.9538373479318</v>
          </cell>
          <cell r="BL365">
            <v>2.5653270113738819E-2</v>
          </cell>
          <cell r="BM365">
            <v>0</v>
          </cell>
          <cell r="BN365">
            <v>0</v>
          </cell>
          <cell r="BO365">
            <v>5616713.8983137785</v>
          </cell>
        </row>
        <row r="366">
          <cell r="C366">
            <v>9264025</v>
          </cell>
          <cell r="D366" t="str">
            <v>Great Yarmouth Charter Academy</v>
          </cell>
          <cell r="E366">
            <v>878</v>
          </cell>
          <cell r="F366">
            <v>0</v>
          </cell>
          <cell r="G366">
            <v>878</v>
          </cell>
          <cell r="H366">
            <v>0</v>
          </cell>
          <cell r="I366">
            <v>2797254</v>
          </cell>
          <cell r="J366">
            <v>1817181</v>
          </cell>
          <cell r="K366">
            <v>0</v>
          </cell>
          <cell r="L366">
            <v>238139.99999999991</v>
          </cell>
          <cell r="M366">
            <v>0</v>
          </cell>
          <cell r="N366">
            <v>615599.99999999977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13260.000000000015</v>
          </cell>
          <cell r="V366">
            <v>21600.000000000015</v>
          </cell>
          <cell r="W366">
            <v>141749.99999999994</v>
          </cell>
          <cell r="X366">
            <v>42089.999999999993</v>
          </cell>
          <cell r="Y366">
            <v>139120</v>
          </cell>
          <cell r="Z366">
            <v>287280.00000000006</v>
          </cell>
          <cell r="AA366">
            <v>0</v>
          </cell>
          <cell r="AB366">
            <v>87573.970251716222</v>
          </cell>
          <cell r="AC366">
            <v>0</v>
          </cell>
          <cell r="AD366">
            <v>507510.1265872636</v>
          </cell>
          <cell r="AE366">
            <v>0</v>
          </cell>
          <cell r="AF366">
            <v>14241.599999999966</v>
          </cell>
          <cell r="AG366">
            <v>134400</v>
          </cell>
          <cell r="AH366">
            <v>0</v>
          </cell>
          <cell r="AI366">
            <v>0</v>
          </cell>
          <cell r="AJ366">
            <v>0</v>
          </cell>
          <cell r="AK366">
            <v>17409.228599999999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4614435</v>
          </cell>
          <cell r="AU366">
            <v>2108165.6968389791</v>
          </cell>
          <cell r="AV366">
            <v>151809.2286</v>
          </cell>
          <cell r="AW366">
            <v>0</v>
          </cell>
          <cell r="AX366">
            <v>6874409.9254389787</v>
          </cell>
          <cell r="AY366">
            <v>6857000.6968389787</v>
          </cell>
          <cell r="AZ366">
            <v>5995</v>
          </cell>
          <cell r="BA366">
            <v>5263610</v>
          </cell>
          <cell r="BB366">
            <v>0</v>
          </cell>
          <cell r="BC366">
            <v>0</v>
          </cell>
          <cell r="BD366">
            <v>6874409.9254389787</v>
          </cell>
          <cell r="BE366">
            <v>0</v>
          </cell>
          <cell r="BF366">
            <v>6874409.9254389796</v>
          </cell>
          <cell r="BG366">
            <v>5281019.2286</v>
          </cell>
          <cell r="BH366">
            <v>5129210</v>
          </cell>
          <cell r="BI366">
            <v>6722600.6968389787</v>
          </cell>
          <cell r="BJ366">
            <v>7656.7206114339169</v>
          </cell>
          <cell r="BK366">
            <v>7452.389550227791</v>
          </cell>
          <cell r="BL366">
            <v>2.741819383286E-2</v>
          </cell>
          <cell r="BM366">
            <v>0</v>
          </cell>
          <cell r="BN366">
            <v>0</v>
          </cell>
          <cell r="BO366">
            <v>6874409.9254389787</v>
          </cell>
        </row>
        <row r="367">
          <cell r="C367">
            <v>9264026</v>
          </cell>
          <cell r="D367" t="str">
            <v>Smithdon High School</v>
          </cell>
          <cell r="E367">
            <v>611</v>
          </cell>
          <cell r="F367">
            <v>0</v>
          </cell>
          <cell r="G367">
            <v>611</v>
          </cell>
          <cell r="H367">
            <v>0</v>
          </cell>
          <cell r="I367">
            <v>1812942</v>
          </cell>
          <cell r="J367">
            <v>1415250</v>
          </cell>
          <cell r="K367">
            <v>0</v>
          </cell>
          <cell r="L367">
            <v>65660.000000000087</v>
          </cell>
          <cell r="M367">
            <v>0</v>
          </cell>
          <cell r="N367">
            <v>188400.00000000038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17027.868852459018</v>
          </cell>
          <cell r="V367">
            <v>21184.672131147552</v>
          </cell>
          <cell r="W367">
            <v>0</v>
          </cell>
          <cell r="X367">
            <v>2764.524590163935</v>
          </cell>
          <cell r="Y367">
            <v>45955.213114754064</v>
          </cell>
          <cell r="Z367">
            <v>0</v>
          </cell>
          <cell r="AA367">
            <v>0</v>
          </cell>
          <cell r="AB367">
            <v>7924.9999999999982</v>
          </cell>
          <cell r="AC367">
            <v>0</v>
          </cell>
          <cell r="AD367">
            <v>279523.11663306912</v>
          </cell>
          <cell r="AE367">
            <v>0</v>
          </cell>
          <cell r="AF367">
            <v>0</v>
          </cell>
          <cell r="AG367">
            <v>134400</v>
          </cell>
          <cell r="AH367">
            <v>0</v>
          </cell>
          <cell r="AI367">
            <v>0</v>
          </cell>
          <cell r="AJ367">
            <v>0</v>
          </cell>
          <cell r="AK367">
            <v>19133.439999999999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3228192</v>
          </cell>
          <cell r="AU367">
            <v>628440.39532159409</v>
          </cell>
          <cell r="AV367">
            <v>153533.44</v>
          </cell>
          <cell r="AW367">
            <v>0</v>
          </cell>
          <cell r="AX367">
            <v>4010165.835321594</v>
          </cell>
          <cell r="AY367">
            <v>3991032.3953215941</v>
          </cell>
          <cell r="AZ367">
            <v>5995</v>
          </cell>
          <cell r="BA367">
            <v>3662945</v>
          </cell>
          <cell r="BB367">
            <v>0</v>
          </cell>
          <cell r="BC367">
            <v>0</v>
          </cell>
          <cell r="BD367">
            <v>4010165.835321594</v>
          </cell>
          <cell r="BE367">
            <v>0</v>
          </cell>
          <cell r="BF367">
            <v>4010165.835321594</v>
          </cell>
          <cell r="BG367">
            <v>3682078.44</v>
          </cell>
          <cell r="BH367">
            <v>3528545</v>
          </cell>
          <cell r="BI367">
            <v>3856632.3953215941</v>
          </cell>
          <cell r="BJ367">
            <v>6312.0006470075186</v>
          </cell>
          <cell r="BK367">
            <v>6150.328163993453</v>
          </cell>
          <cell r="BL367">
            <v>2.6286805956235431E-2</v>
          </cell>
          <cell r="BM367">
            <v>0</v>
          </cell>
          <cell r="BN367">
            <v>0</v>
          </cell>
          <cell r="BO367">
            <v>4010165.835321594</v>
          </cell>
        </row>
        <row r="368">
          <cell r="C368">
            <v>9264027</v>
          </cell>
          <cell r="D368" t="str">
            <v>Long Stratton High School</v>
          </cell>
          <cell r="E368">
            <v>679</v>
          </cell>
          <cell r="F368">
            <v>0</v>
          </cell>
          <cell r="G368">
            <v>679</v>
          </cell>
          <cell r="H368">
            <v>0</v>
          </cell>
          <cell r="I368">
            <v>2264922</v>
          </cell>
          <cell r="J368">
            <v>1290708</v>
          </cell>
          <cell r="K368">
            <v>0</v>
          </cell>
          <cell r="L368">
            <v>57819.99999999992</v>
          </cell>
          <cell r="M368">
            <v>0</v>
          </cell>
          <cell r="N368">
            <v>151199.99999999971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1359.9999999999998</v>
          </cell>
          <cell r="V368">
            <v>0</v>
          </cell>
          <cell r="W368">
            <v>630.00000000000102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3188.7851851851824</v>
          </cell>
          <cell r="AC368">
            <v>0</v>
          </cell>
          <cell r="AD368">
            <v>299173.88529923634</v>
          </cell>
          <cell r="AE368">
            <v>0</v>
          </cell>
          <cell r="AF368">
            <v>0</v>
          </cell>
          <cell r="AG368">
            <v>134400</v>
          </cell>
          <cell r="AH368">
            <v>0</v>
          </cell>
          <cell r="AI368">
            <v>0</v>
          </cell>
          <cell r="AJ368">
            <v>0</v>
          </cell>
          <cell r="AK368">
            <v>20167.68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3555630</v>
          </cell>
          <cell r="AU368">
            <v>513372.67048442113</v>
          </cell>
          <cell r="AV368">
            <v>154567.67999999999</v>
          </cell>
          <cell r="AW368">
            <v>0</v>
          </cell>
          <cell r="AX368">
            <v>4223570.3504844215</v>
          </cell>
          <cell r="AY368">
            <v>4203402.6704844218</v>
          </cell>
          <cell r="AZ368">
            <v>5995</v>
          </cell>
          <cell r="BA368">
            <v>4070605</v>
          </cell>
          <cell r="BB368">
            <v>0</v>
          </cell>
          <cell r="BC368">
            <v>0</v>
          </cell>
          <cell r="BD368">
            <v>4223570.3504844215</v>
          </cell>
          <cell r="BE368">
            <v>0</v>
          </cell>
          <cell r="BF368">
            <v>4223570.3504844215</v>
          </cell>
          <cell r="BG368">
            <v>4090772.68</v>
          </cell>
          <cell r="BH368">
            <v>3936205</v>
          </cell>
          <cell r="BI368">
            <v>4069002.6704844213</v>
          </cell>
          <cell r="BJ368">
            <v>5992.6401627163787</v>
          </cell>
          <cell r="BK368">
            <v>5864.4180117820315</v>
          </cell>
          <cell r="BL368">
            <v>2.1864428947039546E-2</v>
          </cell>
          <cell r="BM368">
            <v>0</v>
          </cell>
          <cell r="BN368">
            <v>0</v>
          </cell>
          <cell r="BO368">
            <v>4223570.3504844215</v>
          </cell>
        </row>
        <row r="369">
          <cell r="C369">
            <v>9264028</v>
          </cell>
          <cell r="D369" t="str">
            <v>Sprowston Community Academy</v>
          </cell>
          <cell r="E369">
            <v>1459</v>
          </cell>
          <cell r="F369">
            <v>0</v>
          </cell>
          <cell r="G369">
            <v>1459</v>
          </cell>
          <cell r="H369">
            <v>0</v>
          </cell>
          <cell r="I369">
            <v>4685526</v>
          </cell>
          <cell r="J369">
            <v>2977686</v>
          </cell>
          <cell r="K369">
            <v>0</v>
          </cell>
          <cell r="L369">
            <v>144549.99999999977</v>
          </cell>
          <cell r="M369">
            <v>0</v>
          </cell>
          <cell r="N369">
            <v>395999.99999999948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11575.868222374751</v>
          </cell>
          <cell r="V369">
            <v>50469.183253260147</v>
          </cell>
          <cell r="W369">
            <v>30281.509951956032</v>
          </cell>
          <cell r="X369">
            <v>55966.719286204512</v>
          </cell>
          <cell r="Y369">
            <v>21489.45778997938</v>
          </cell>
          <cell r="Z369">
            <v>3785.1887439945158</v>
          </cell>
          <cell r="AA369">
            <v>0</v>
          </cell>
          <cell r="AB369">
            <v>23775.000000000116</v>
          </cell>
          <cell r="AC369">
            <v>0</v>
          </cell>
          <cell r="AD369">
            <v>667941.89559813042</v>
          </cell>
          <cell r="AE369">
            <v>0</v>
          </cell>
          <cell r="AF369">
            <v>0</v>
          </cell>
          <cell r="AG369">
            <v>134400</v>
          </cell>
          <cell r="AH369">
            <v>0</v>
          </cell>
          <cell r="AI369">
            <v>0</v>
          </cell>
          <cell r="AJ369">
            <v>0</v>
          </cell>
          <cell r="AK369">
            <v>38266.879999999997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7663212</v>
          </cell>
          <cell r="AU369">
            <v>1405834.822845899</v>
          </cell>
          <cell r="AV369">
            <v>172666.88</v>
          </cell>
          <cell r="AW369">
            <v>0</v>
          </cell>
          <cell r="AX369">
            <v>9241713.7028458994</v>
          </cell>
          <cell r="AY369">
            <v>9203446.8228458986</v>
          </cell>
          <cell r="AZ369">
            <v>5995</v>
          </cell>
          <cell r="BA369">
            <v>8746705</v>
          </cell>
          <cell r="BB369">
            <v>0</v>
          </cell>
          <cell r="BC369">
            <v>0</v>
          </cell>
          <cell r="BD369">
            <v>9241713.7028458994</v>
          </cell>
          <cell r="BE369">
            <v>0</v>
          </cell>
          <cell r="BF369">
            <v>9241713.7028458994</v>
          </cell>
          <cell r="BG369">
            <v>8784971.8800000008</v>
          </cell>
          <cell r="BH369">
            <v>8612305</v>
          </cell>
          <cell r="BI369">
            <v>9069046.8228458986</v>
          </cell>
          <cell r="BJ369">
            <v>6215.9333946853312</v>
          </cell>
          <cell r="BK369">
            <v>6060.1512896504455</v>
          </cell>
          <cell r="BL369">
            <v>2.5705976235433449E-2</v>
          </cell>
          <cell r="BM369">
            <v>0</v>
          </cell>
          <cell r="BN369">
            <v>0</v>
          </cell>
          <cell r="BO369">
            <v>9241713.7028458994</v>
          </cell>
        </row>
        <row r="370">
          <cell r="C370">
            <v>9264029</v>
          </cell>
          <cell r="D370" t="str">
            <v>Downham Market Academy</v>
          </cell>
          <cell r="E370">
            <v>1111</v>
          </cell>
          <cell r="F370">
            <v>0</v>
          </cell>
          <cell r="G370">
            <v>1111</v>
          </cell>
          <cell r="H370">
            <v>0</v>
          </cell>
          <cell r="I370">
            <v>3686148</v>
          </cell>
          <cell r="J370">
            <v>2134197</v>
          </cell>
          <cell r="K370">
            <v>0</v>
          </cell>
          <cell r="L370">
            <v>135729.99999999983</v>
          </cell>
          <cell r="M370">
            <v>0</v>
          </cell>
          <cell r="N370">
            <v>372000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87719.999999999927</v>
          </cell>
          <cell r="V370">
            <v>96300.000000000189</v>
          </cell>
          <cell r="W370">
            <v>2520</v>
          </cell>
          <cell r="X370">
            <v>690</v>
          </cell>
          <cell r="Y370">
            <v>0</v>
          </cell>
          <cell r="Z370">
            <v>0</v>
          </cell>
          <cell r="AA370">
            <v>0</v>
          </cell>
          <cell r="AB370">
            <v>17434.999999999996</v>
          </cell>
          <cell r="AC370">
            <v>0</v>
          </cell>
          <cell r="AD370">
            <v>485623.81840641896</v>
          </cell>
          <cell r="AE370">
            <v>0</v>
          </cell>
          <cell r="AF370">
            <v>0</v>
          </cell>
          <cell r="AG370">
            <v>134400</v>
          </cell>
          <cell r="AH370">
            <v>0</v>
          </cell>
          <cell r="AI370">
            <v>0</v>
          </cell>
          <cell r="AJ370">
            <v>0</v>
          </cell>
          <cell r="AK370">
            <v>42920.959999999999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5820345</v>
          </cell>
          <cell r="AU370">
            <v>1198018.8184064189</v>
          </cell>
          <cell r="AV370">
            <v>177320.95999999999</v>
          </cell>
          <cell r="AW370">
            <v>0</v>
          </cell>
          <cell r="AX370">
            <v>7195684.7784064189</v>
          </cell>
          <cell r="AY370">
            <v>7152763.8184064189</v>
          </cell>
          <cell r="AZ370">
            <v>5995</v>
          </cell>
          <cell r="BA370">
            <v>6660445</v>
          </cell>
          <cell r="BB370">
            <v>0</v>
          </cell>
          <cell r="BC370">
            <v>0</v>
          </cell>
          <cell r="BD370">
            <v>7195684.7784064189</v>
          </cell>
          <cell r="BE370">
            <v>0</v>
          </cell>
          <cell r="BF370">
            <v>7195684.7784064189</v>
          </cell>
          <cell r="BG370">
            <v>6703365.96</v>
          </cell>
          <cell r="BH370">
            <v>6526045</v>
          </cell>
          <cell r="BI370">
            <v>7018363.8184064189</v>
          </cell>
          <cell r="BJ370">
            <v>6317.1591524810256</v>
          </cell>
          <cell r="BK370">
            <v>6157.1157272727269</v>
          </cell>
          <cell r="BL370">
            <v>2.5993246236933956E-2</v>
          </cell>
          <cell r="BM370">
            <v>0</v>
          </cell>
          <cell r="BN370">
            <v>0</v>
          </cell>
          <cell r="BO370">
            <v>7195684.7784064189</v>
          </cell>
        </row>
        <row r="371">
          <cell r="C371">
            <v>9264030</v>
          </cell>
          <cell r="D371" t="str">
            <v>Flegg High Ormiston Academy</v>
          </cell>
          <cell r="E371">
            <v>790</v>
          </cell>
          <cell r="F371">
            <v>0</v>
          </cell>
          <cell r="G371">
            <v>790</v>
          </cell>
          <cell r="H371">
            <v>0</v>
          </cell>
          <cell r="I371">
            <v>2450736</v>
          </cell>
          <cell r="J371">
            <v>1709622</v>
          </cell>
          <cell r="K371">
            <v>0</v>
          </cell>
          <cell r="L371">
            <v>81829.999999999942</v>
          </cell>
          <cell r="M371">
            <v>0</v>
          </cell>
          <cell r="N371">
            <v>218399.99999999997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32000.50697084931</v>
          </cell>
          <cell r="V371">
            <v>2703.4220532319405</v>
          </cell>
          <cell r="W371">
            <v>10092.775665399242</v>
          </cell>
          <cell r="X371">
            <v>2763.4980988593134</v>
          </cell>
          <cell r="Y371">
            <v>5186.5652724968331</v>
          </cell>
          <cell r="Z371">
            <v>5677.1863117870753</v>
          </cell>
          <cell r="AA371">
            <v>0</v>
          </cell>
          <cell r="AB371">
            <v>4755.0000000000009</v>
          </cell>
          <cell r="AC371">
            <v>0</v>
          </cell>
          <cell r="AD371">
            <v>371126.19258846593</v>
          </cell>
          <cell r="AE371">
            <v>0</v>
          </cell>
          <cell r="AF371">
            <v>0</v>
          </cell>
          <cell r="AG371">
            <v>134400</v>
          </cell>
          <cell r="AH371">
            <v>0</v>
          </cell>
          <cell r="AI371">
            <v>0</v>
          </cell>
          <cell r="AJ371">
            <v>0</v>
          </cell>
          <cell r="AK371">
            <v>26631.68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4160358</v>
          </cell>
          <cell r="AU371">
            <v>734535.14696108946</v>
          </cell>
          <cell r="AV371">
            <v>161031.67999999999</v>
          </cell>
          <cell r="AW371">
            <v>0</v>
          </cell>
          <cell r="AX371">
            <v>5055924.8269610889</v>
          </cell>
          <cell r="AY371">
            <v>5029293.1469610892</v>
          </cell>
          <cell r="AZ371">
            <v>5995</v>
          </cell>
          <cell r="BA371">
            <v>4736050</v>
          </cell>
          <cell r="BB371">
            <v>0</v>
          </cell>
          <cell r="BC371">
            <v>0</v>
          </cell>
          <cell r="BD371">
            <v>5055924.8269610889</v>
          </cell>
          <cell r="BE371">
            <v>0</v>
          </cell>
          <cell r="BF371">
            <v>5055924.8269610899</v>
          </cell>
          <cell r="BG371">
            <v>4762681.68</v>
          </cell>
          <cell r="BH371">
            <v>4601650</v>
          </cell>
          <cell r="BI371">
            <v>4894893.1469610892</v>
          </cell>
          <cell r="BJ371">
            <v>6196.0672746342898</v>
          </cell>
          <cell r="BK371">
            <v>6008.0896618987354</v>
          </cell>
          <cell r="BL371">
            <v>3.1287418017018724E-2</v>
          </cell>
          <cell r="BM371">
            <v>0</v>
          </cell>
          <cell r="BN371">
            <v>0</v>
          </cell>
          <cell r="BO371">
            <v>5055924.8269610889</v>
          </cell>
        </row>
        <row r="372">
          <cell r="C372">
            <v>9264031</v>
          </cell>
          <cell r="D372" t="str">
            <v>Wayland Academy</v>
          </cell>
          <cell r="E372">
            <v>571</v>
          </cell>
          <cell r="F372">
            <v>0</v>
          </cell>
          <cell r="G372">
            <v>571</v>
          </cell>
          <cell r="H372">
            <v>0</v>
          </cell>
          <cell r="I372">
            <v>1828008</v>
          </cell>
          <cell r="J372">
            <v>1171827</v>
          </cell>
          <cell r="K372">
            <v>0</v>
          </cell>
          <cell r="L372">
            <v>71540</v>
          </cell>
          <cell r="M372">
            <v>0</v>
          </cell>
          <cell r="N372">
            <v>193199.99999999965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14960.000000000007</v>
          </cell>
          <cell r="V372">
            <v>899.99999999999977</v>
          </cell>
          <cell r="W372">
            <v>54810.000000000116</v>
          </cell>
          <cell r="X372">
            <v>690.00000000000182</v>
          </cell>
          <cell r="Y372">
            <v>0</v>
          </cell>
          <cell r="Z372">
            <v>0</v>
          </cell>
          <cell r="AA372">
            <v>0</v>
          </cell>
          <cell r="AB372">
            <v>20641.149122807063</v>
          </cell>
          <cell r="AC372">
            <v>0</v>
          </cell>
          <cell r="AD372">
            <v>367702.09128394758</v>
          </cell>
          <cell r="AE372">
            <v>0</v>
          </cell>
          <cell r="AF372">
            <v>0</v>
          </cell>
          <cell r="AG372">
            <v>134400</v>
          </cell>
          <cell r="AH372">
            <v>8023.3333333333248</v>
          </cell>
          <cell r="AI372">
            <v>0</v>
          </cell>
          <cell r="AJ372">
            <v>0</v>
          </cell>
          <cell r="AK372">
            <v>17788.928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2999835</v>
          </cell>
          <cell r="AU372">
            <v>724443.24040675443</v>
          </cell>
          <cell r="AV372">
            <v>160212.26133333333</v>
          </cell>
          <cell r="AW372">
            <v>0</v>
          </cell>
          <cell r="AX372">
            <v>3884490.5017400878</v>
          </cell>
          <cell r="AY372">
            <v>3866701.5737400879</v>
          </cell>
          <cell r="AZ372">
            <v>5995</v>
          </cell>
          <cell r="BA372">
            <v>3423145</v>
          </cell>
          <cell r="BB372">
            <v>0</v>
          </cell>
          <cell r="BC372">
            <v>0</v>
          </cell>
          <cell r="BD372">
            <v>3884490.5017400878</v>
          </cell>
          <cell r="BE372">
            <v>0</v>
          </cell>
          <cell r="BF372">
            <v>3884490.5017400878</v>
          </cell>
          <cell r="BG372">
            <v>3440933.9279999998</v>
          </cell>
          <cell r="BH372">
            <v>3280721.6666666665</v>
          </cell>
          <cell r="BI372">
            <v>3724278.2404067544</v>
          </cell>
          <cell r="BJ372">
            <v>6522.3787047403757</v>
          </cell>
          <cell r="BK372">
            <v>6370.7855720957386</v>
          </cell>
          <cell r="BL372">
            <v>2.3795045513479569E-2</v>
          </cell>
          <cell r="BM372">
            <v>0</v>
          </cell>
          <cell r="BN372">
            <v>0</v>
          </cell>
          <cell r="BO372">
            <v>3884490.5017400878</v>
          </cell>
        </row>
        <row r="373">
          <cell r="C373">
            <v>9264033</v>
          </cell>
          <cell r="D373" t="str">
            <v>King Edward VII Academy</v>
          </cell>
          <cell r="E373">
            <v>982</v>
          </cell>
          <cell r="F373">
            <v>0</v>
          </cell>
          <cell r="G373">
            <v>982</v>
          </cell>
          <cell r="H373">
            <v>0</v>
          </cell>
          <cell r="I373">
            <v>2912760</v>
          </cell>
          <cell r="J373">
            <v>2275722</v>
          </cell>
          <cell r="K373">
            <v>0</v>
          </cell>
          <cell r="L373">
            <v>116619.99999999977</v>
          </cell>
          <cell r="M373">
            <v>0</v>
          </cell>
          <cell r="N373">
            <v>316800.00000000029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25160.000000000011</v>
          </cell>
          <cell r="V373">
            <v>48150.000000000087</v>
          </cell>
          <cell r="W373">
            <v>39059.999999999985</v>
          </cell>
          <cell r="X373">
            <v>76590.000000000262</v>
          </cell>
          <cell r="Y373">
            <v>105819.9999999999</v>
          </cell>
          <cell r="Z373">
            <v>0</v>
          </cell>
          <cell r="AA373">
            <v>0</v>
          </cell>
          <cell r="AB373">
            <v>71616.717791411036</v>
          </cell>
          <cell r="AC373">
            <v>0</v>
          </cell>
          <cell r="AD373">
            <v>456580.30611858726</v>
          </cell>
          <cell r="AE373">
            <v>0</v>
          </cell>
          <cell r="AF373">
            <v>0</v>
          </cell>
          <cell r="AG373">
            <v>134400</v>
          </cell>
          <cell r="AH373">
            <v>0</v>
          </cell>
          <cell r="AI373">
            <v>0</v>
          </cell>
          <cell r="AJ373">
            <v>0</v>
          </cell>
          <cell r="AK373">
            <v>33940.241999999998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5188482</v>
          </cell>
          <cell r="AU373">
            <v>1256397.0239099986</v>
          </cell>
          <cell r="AV373">
            <v>168340.242</v>
          </cell>
          <cell r="AW373">
            <v>0</v>
          </cell>
          <cell r="AX373">
            <v>6613219.2659099987</v>
          </cell>
          <cell r="AY373">
            <v>6579279.0239099991</v>
          </cell>
          <cell r="AZ373">
            <v>5995</v>
          </cell>
          <cell r="BA373">
            <v>5887090</v>
          </cell>
          <cell r="BB373">
            <v>0</v>
          </cell>
          <cell r="BC373">
            <v>0</v>
          </cell>
          <cell r="BD373">
            <v>6613219.2659099987</v>
          </cell>
          <cell r="BE373">
            <v>0</v>
          </cell>
          <cell r="BF373">
            <v>6613219.2659099977</v>
          </cell>
          <cell r="BG373">
            <v>5921030.2419999996</v>
          </cell>
          <cell r="BH373">
            <v>5752690</v>
          </cell>
          <cell r="BI373">
            <v>6444879.0239099991</v>
          </cell>
          <cell r="BJ373">
            <v>6563.0132626374734</v>
          </cell>
          <cell r="BK373">
            <v>6408.3361689409367</v>
          </cell>
          <cell r="BL373">
            <v>2.413685699670453E-2</v>
          </cell>
          <cell r="BM373">
            <v>0</v>
          </cell>
          <cell r="BN373">
            <v>0</v>
          </cell>
          <cell r="BO373">
            <v>6613219.2659099987</v>
          </cell>
        </row>
        <row r="374">
          <cell r="C374">
            <v>9264037</v>
          </cell>
          <cell r="D374" t="str">
            <v>Broadland High Ormiston Academy</v>
          </cell>
          <cell r="E374">
            <v>743</v>
          </cell>
          <cell r="F374">
            <v>0</v>
          </cell>
          <cell r="G374">
            <v>743</v>
          </cell>
          <cell r="H374">
            <v>0</v>
          </cell>
          <cell r="I374">
            <v>2259900</v>
          </cell>
          <cell r="J374">
            <v>1658673</v>
          </cell>
          <cell r="K374">
            <v>0</v>
          </cell>
          <cell r="L374">
            <v>45570.00000000016</v>
          </cell>
          <cell r="M374">
            <v>0</v>
          </cell>
          <cell r="N374">
            <v>133199.99999999983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681.83535762483177</v>
          </cell>
          <cell r="V374">
            <v>41511.740890688328</v>
          </cell>
          <cell r="W374">
            <v>0</v>
          </cell>
          <cell r="X374">
            <v>691.86234817813818</v>
          </cell>
          <cell r="Y374">
            <v>0</v>
          </cell>
          <cell r="Z374">
            <v>0</v>
          </cell>
          <cell r="AA374">
            <v>0</v>
          </cell>
          <cell r="AB374">
            <v>11109.952830188675</v>
          </cell>
          <cell r="AC374">
            <v>0</v>
          </cell>
          <cell r="AD374">
            <v>246942.68991692751</v>
          </cell>
          <cell r="AE374">
            <v>0</v>
          </cell>
          <cell r="AF374">
            <v>0</v>
          </cell>
          <cell r="AG374">
            <v>134400</v>
          </cell>
          <cell r="AH374">
            <v>0</v>
          </cell>
          <cell r="AI374">
            <v>0</v>
          </cell>
          <cell r="AJ374">
            <v>0</v>
          </cell>
          <cell r="AK374">
            <v>18719.743999999999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3918573</v>
          </cell>
          <cell r="AU374">
            <v>479708.08134360751</v>
          </cell>
          <cell r="AV374">
            <v>153119.74400000001</v>
          </cell>
          <cell r="AW374">
            <v>0</v>
          </cell>
          <cell r="AX374">
            <v>4551400.8253436079</v>
          </cell>
          <cell r="AY374">
            <v>4532681.081343608</v>
          </cell>
          <cell r="AZ374">
            <v>5995</v>
          </cell>
          <cell r="BA374">
            <v>4454285</v>
          </cell>
          <cell r="BB374">
            <v>0</v>
          </cell>
          <cell r="BC374">
            <v>0</v>
          </cell>
          <cell r="BD374">
            <v>4551400.8253436079</v>
          </cell>
          <cell r="BE374">
            <v>0</v>
          </cell>
          <cell r="BF374">
            <v>4551400.825343607</v>
          </cell>
          <cell r="BG374">
            <v>4473004.7439999999</v>
          </cell>
          <cell r="BH374">
            <v>4319885</v>
          </cell>
          <cell r="BI374">
            <v>4398281.081343608</v>
          </cell>
          <cell r="BJ374">
            <v>5919.6246047693239</v>
          </cell>
          <cell r="BK374">
            <v>5835.0733931359355</v>
          </cell>
          <cell r="BL374">
            <v>1.4490171063289438E-2</v>
          </cell>
          <cell r="BM374">
            <v>0</v>
          </cell>
          <cell r="BN374">
            <v>0</v>
          </cell>
          <cell r="BO374">
            <v>4551400.8253436079</v>
          </cell>
        </row>
        <row r="375">
          <cell r="C375">
            <v>9264042</v>
          </cell>
          <cell r="D375" t="str">
            <v>Reepham High School and College</v>
          </cell>
          <cell r="E375">
            <v>816</v>
          </cell>
          <cell r="F375">
            <v>0</v>
          </cell>
          <cell r="G375">
            <v>816</v>
          </cell>
          <cell r="H375">
            <v>0</v>
          </cell>
          <cell r="I375">
            <v>2455758</v>
          </cell>
          <cell r="J375">
            <v>1851147</v>
          </cell>
          <cell r="K375">
            <v>0</v>
          </cell>
          <cell r="L375">
            <v>67129.999999999956</v>
          </cell>
          <cell r="M375">
            <v>0</v>
          </cell>
          <cell r="N375">
            <v>181199.99999999985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2726.683046683047</v>
          </cell>
          <cell r="V375">
            <v>902.21130221130329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17434.999999999945</v>
          </cell>
          <cell r="AC375">
            <v>0</v>
          </cell>
          <cell r="AD375">
            <v>382858.23050528555</v>
          </cell>
          <cell r="AE375">
            <v>0</v>
          </cell>
          <cell r="AF375">
            <v>0</v>
          </cell>
          <cell r="AG375">
            <v>134400</v>
          </cell>
          <cell r="AH375">
            <v>0</v>
          </cell>
          <cell r="AI375">
            <v>0</v>
          </cell>
          <cell r="AJ375">
            <v>0</v>
          </cell>
          <cell r="AK375">
            <v>28958.720000000001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4306905</v>
          </cell>
          <cell r="AU375">
            <v>652252.12485417968</v>
          </cell>
          <cell r="AV375">
            <v>163358.72</v>
          </cell>
          <cell r="AW375">
            <v>0</v>
          </cell>
          <cell r="AX375">
            <v>5122515.8448541798</v>
          </cell>
          <cell r="AY375">
            <v>5093557.12485418</v>
          </cell>
          <cell r="AZ375">
            <v>5995</v>
          </cell>
          <cell r="BA375">
            <v>4891920</v>
          </cell>
          <cell r="BB375">
            <v>0</v>
          </cell>
          <cell r="BC375">
            <v>0</v>
          </cell>
          <cell r="BD375">
            <v>5122515.8448541798</v>
          </cell>
          <cell r="BE375">
            <v>0</v>
          </cell>
          <cell r="BF375">
            <v>5122515.8448541798</v>
          </cell>
          <cell r="BG375">
            <v>4920878.72</v>
          </cell>
          <cell r="BH375">
            <v>4757520</v>
          </cell>
          <cell r="BI375">
            <v>4959157.12485418</v>
          </cell>
          <cell r="BJ375">
            <v>6077.3984373212988</v>
          </cell>
          <cell r="BK375">
            <v>5943.7184371323538</v>
          </cell>
          <cell r="BL375">
            <v>2.2490971199746339E-2</v>
          </cell>
          <cell r="BM375">
            <v>0</v>
          </cell>
          <cell r="BN375">
            <v>0</v>
          </cell>
          <cell r="BO375">
            <v>5122515.8448541798</v>
          </cell>
        </row>
        <row r="376">
          <cell r="C376">
            <v>9264044</v>
          </cell>
          <cell r="D376" t="str">
            <v>Framingham Earl High School</v>
          </cell>
          <cell r="E376">
            <v>793</v>
          </cell>
          <cell r="F376">
            <v>0</v>
          </cell>
          <cell r="G376">
            <v>793</v>
          </cell>
          <cell r="H376">
            <v>0</v>
          </cell>
          <cell r="I376">
            <v>2400516</v>
          </cell>
          <cell r="J376">
            <v>1783215</v>
          </cell>
          <cell r="K376">
            <v>0</v>
          </cell>
          <cell r="L376">
            <v>49980.000000000007</v>
          </cell>
          <cell r="M376">
            <v>0</v>
          </cell>
          <cell r="N376">
            <v>130799.99999999997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3399.9999999999895</v>
          </cell>
          <cell r="V376">
            <v>1800.0000000000016</v>
          </cell>
          <cell r="W376">
            <v>9449.9999999999964</v>
          </cell>
          <cell r="X376">
            <v>3450.0000000000005</v>
          </cell>
          <cell r="Y376">
            <v>12580.000000000002</v>
          </cell>
          <cell r="Z376">
            <v>0</v>
          </cell>
          <cell r="AA376">
            <v>0</v>
          </cell>
          <cell r="AB376">
            <v>3174.0025252525311</v>
          </cell>
          <cell r="AC376">
            <v>0</v>
          </cell>
          <cell r="AD376">
            <v>277006.97770972864</v>
          </cell>
          <cell r="AE376">
            <v>0</v>
          </cell>
          <cell r="AF376">
            <v>0</v>
          </cell>
          <cell r="AG376">
            <v>134400</v>
          </cell>
          <cell r="AH376">
            <v>0</v>
          </cell>
          <cell r="AI376">
            <v>0</v>
          </cell>
          <cell r="AJ376">
            <v>0</v>
          </cell>
          <cell r="AK376">
            <v>20477.952000000001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4183731</v>
          </cell>
          <cell r="AU376">
            <v>491640.98023498117</v>
          </cell>
          <cell r="AV376">
            <v>154877.95199999999</v>
          </cell>
          <cell r="AW376">
            <v>0</v>
          </cell>
          <cell r="AX376">
            <v>4830249.9322349811</v>
          </cell>
          <cell r="AY376">
            <v>4809771.9802349815</v>
          </cell>
          <cell r="AZ376">
            <v>5995</v>
          </cell>
          <cell r="BA376">
            <v>4754035</v>
          </cell>
          <cell r="BB376">
            <v>0</v>
          </cell>
          <cell r="BC376">
            <v>0</v>
          </cell>
          <cell r="BD376">
            <v>4830249.9322349811</v>
          </cell>
          <cell r="BE376">
            <v>0</v>
          </cell>
          <cell r="BF376">
            <v>4830249.9322349802</v>
          </cell>
          <cell r="BG376">
            <v>4774512.9519999996</v>
          </cell>
          <cell r="BH376">
            <v>4619635</v>
          </cell>
          <cell r="BI376">
            <v>4675371.9802349815</v>
          </cell>
          <cell r="BJ376">
            <v>5895.8032537641629</v>
          </cell>
          <cell r="BK376">
            <v>5811.5591715006312</v>
          </cell>
          <cell r="BL376">
            <v>1.4495951908509714E-2</v>
          </cell>
          <cell r="BM376">
            <v>0</v>
          </cell>
          <cell r="BN376">
            <v>0</v>
          </cell>
          <cell r="BO376">
            <v>4830249.9322349811</v>
          </cell>
        </row>
        <row r="377">
          <cell r="C377">
            <v>9264052</v>
          </cell>
          <cell r="D377" t="str">
            <v>Attleborough Academy</v>
          </cell>
          <cell r="E377">
            <v>750</v>
          </cell>
          <cell r="F377">
            <v>0</v>
          </cell>
          <cell r="G377">
            <v>750</v>
          </cell>
          <cell r="H377">
            <v>0</v>
          </cell>
          <cell r="I377">
            <v>2164482</v>
          </cell>
          <cell r="J377">
            <v>1805859</v>
          </cell>
          <cell r="K377">
            <v>0</v>
          </cell>
          <cell r="L377">
            <v>61740.000000000007</v>
          </cell>
          <cell r="M377">
            <v>0</v>
          </cell>
          <cell r="N377">
            <v>175200.00000000026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12954.545454545467</v>
          </cell>
          <cell r="V377">
            <v>902.40641711229944</v>
          </cell>
          <cell r="W377">
            <v>6316.8449197861191</v>
          </cell>
          <cell r="X377">
            <v>1383.6898395721926</v>
          </cell>
          <cell r="Y377">
            <v>741.9786096256712</v>
          </cell>
          <cell r="Z377">
            <v>0</v>
          </cell>
          <cell r="AA377">
            <v>0</v>
          </cell>
          <cell r="AB377">
            <v>14265</v>
          </cell>
          <cell r="AC377">
            <v>0</v>
          </cell>
          <cell r="AD377">
            <v>414704.42832756904</v>
          </cell>
          <cell r="AE377">
            <v>0</v>
          </cell>
          <cell r="AF377">
            <v>0</v>
          </cell>
          <cell r="AG377">
            <v>134400</v>
          </cell>
          <cell r="AH377">
            <v>0</v>
          </cell>
          <cell r="AI377">
            <v>0</v>
          </cell>
          <cell r="AJ377">
            <v>0</v>
          </cell>
          <cell r="AK377">
            <v>19133.439999999999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3970341</v>
          </cell>
          <cell r="AU377">
            <v>688208.893568211</v>
          </cell>
          <cell r="AV377">
            <v>153533.44</v>
          </cell>
          <cell r="AW377">
            <v>0</v>
          </cell>
          <cell r="AX377">
            <v>4812083.3335682116</v>
          </cell>
          <cell r="AY377">
            <v>4792949.8935682112</v>
          </cell>
          <cell r="AZ377">
            <v>5995</v>
          </cell>
          <cell r="BA377">
            <v>4496250</v>
          </cell>
          <cell r="BB377">
            <v>0</v>
          </cell>
          <cell r="BC377">
            <v>0</v>
          </cell>
          <cell r="BD377">
            <v>4812083.3335682116</v>
          </cell>
          <cell r="BE377">
            <v>0</v>
          </cell>
          <cell r="BF377">
            <v>4812083.3335682107</v>
          </cell>
          <cell r="BG377">
            <v>4515383.4400000004</v>
          </cell>
          <cell r="BH377">
            <v>4361850</v>
          </cell>
          <cell r="BI377">
            <v>4658549.8935682112</v>
          </cell>
          <cell r="BJ377">
            <v>6211.3998580909483</v>
          </cell>
          <cell r="BK377">
            <v>5992.2949372000003</v>
          </cell>
          <cell r="BL377">
            <v>3.6564442035513102E-2</v>
          </cell>
          <cell r="BM377">
            <v>0</v>
          </cell>
          <cell r="BN377">
            <v>0</v>
          </cell>
          <cell r="BO377">
            <v>4812083.3335682116</v>
          </cell>
        </row>
        <row r="378">
          <cell r="C378">
            <v>9264054</v>
          </cell>
          <cell r="D378" t="str">
            <v>Old Buckenham High School</v>
          </cell>
          <cell r="E378">
            <v>507</v>
          </cell>
          <cell r="F378">
            <v>0</v>
          </cell>
          <cell r="G378">
            <v>507</v>
          </cell>
          <cell r="H378">
            <v>0</v>
          </cell>
          <cell r="I378">
            <v>1536732</v>
          </cell>
          <cell r="J378">
            <v>1137861</v>
          </cell>
          <cell r="K378">
            <v>0</v>
          </cell>
          <cell r="L378">
            <v>46549.999999999927</v>
          </cell>
          <cell r="M378">
            <v>0</v>
          </cell>
          <cell r="N378">
            <v>131999.9999999998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2379.9999999999964</v>
          </cell>
          <cell r="V378">
            <v>6749.99999999999</v>
          </cell>
          <cell r="W378">
            <v>4409.9999999999936</v>
          </cell>
          <cell r="X378">
            <v>12420.000000000015</v>
          </cell>
          <cell r="Y378">
            <v>0</v>
          </cell>
          <cell r="Z378">
            <v>0</v>
          </cell>
          <cell r="AA378">
            <v>0</v>
          </cell>
          <cell r="AB378">
            <v>9509.9999999999836</v>
          </cell>
          <cell r="AC378">
            <v>0</v>
          </cell>
          <cell r="AD378">
            <v>242512.90013721702</v>
          </cell>
          <cell r="AE378">
            <v>0</v>
          </cell>
          <cell r="AF378">
            <v>0</v>
          </cell>
          <cell r="AG378">
            <v>134400</v>
          </cell>
          <cell r="AH378">
            <v>25729.999999999996</v>
          </cell>
          <cell r="AI378">
            <v>0</v>
          </cell>
          <cell r="AJ378">
            <v>0</v>
          </cell>
          <cell r="AK378">
            <v>12721.152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2674593</v>
          </cell>
          <cell r="AU378">
            <v>456532.90013721667</v>
          </cell>
          <cell r="AV378">
            <v>172851.152</v>
          </cell>
          <cell r="AW378">
            <v>0</v>
          </cell>
          <cell r="AX378">
            <v>3303977.0521372166</v>
          </cell>
          <cell r="AY378">
            <v>3291255.9001372168</v>
          </cell>
          <cell r="AZ378">
            <v>5995</v>
          </cell>
          <cell r="BA378">
            <v>3039465</v>
          </cell>
          <cell r="BB378">
            <v>0</v>
          </cell>
          <cell r="BC378">
            <v>0</v>
          </cell>
          <cell r="BD378">
            <v>3303977.0521372166</v>
          </cell>
          <cell r="BE378">
            <v>0</v>
          </cell>
          <cell r="BF378">
            <v>3303977.0521372166</v>
          </cell>
          <cell r="BG378">
            <v>3052186.1519999998</v>
          </cell>
          <cell r="BH378">
            <v>2879335</v>
          </cell>
          <cell r="BI378">
            <v>3131125.9001372168</v>
          </cell>
          <cell r="BJ378">
            <v>6175.7907300536817</v>
          </cell>
          <cell r="BK378">
            <v>5977.621291124261</v>
          </cell>
          <cell r="BL378">
            <v>3.31518892345469E-2</v>
          </cell>
          <cell r="BM378">
            <v>0</v>
          </cell>
          <cell r="BN378">
            <v>0</v>
          </cell>
          <cell r="BO378">
            <v>3303977.0521372166</v>
          </cell>
        </row>
        <row r="379">
          <cell r="C379">
            <v>9264056</v>
          </cell>
          <cell r="D379" t="str">
            <v>Alderman Peel High School</v>
          </cell>
          <cell r="E379">
            <v>586</v>
          </cell>
          <cell r="F379">
            <v>0</v>
          </cell>
          <cell r="G379">
            <v>586</v>
          </cell>
          <cell r="H379">
            <v>0</v>
          </cell>
          <cell r="I379">
            <v>1817964</v>
          </cell>
          <cell r="J379">
            <v>1268064</v>
          </cell>
          <cell r="K379">
            <v>0</v>
          </cell>
          <cell r="L379">
            <v>67130.000000000044</v>
          </cell>
          <cell r="M379">
            <v>0</v>
          </cell>
          <cell r="N379">
            <v>181200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16717.054794520547</v>
          </cell>
          <cell r="V379">
            <v>14900.856164383564</v>
          </cell>
          <cell r="W379">
            <v>0</v>
          </cell>
          <cell r="X379">
            <v>0</v>
          </cell>
          <cell r="Y379">
            <v>5940.2739726027394</v>
          </cell>
          <cell r="Z379">
            <v>0</v>
          </cell>
          <cell r="AA379">
            <v>0</v>
          </cell>
          <cell r="AB379">
            <v>9510.0000000000455</v>
          </cell>
          <cell r="AC379">
            <v>0</v>
          </cell>
          <cell r="AD379">
            <v>282591.25126496376</v>
          </cell>
          <cell r="AE379">
            <v>0</v>
          </cell>
          <cell r="AF379">
            <v>0</v>
          </cell>
          <cell r="AG379">
            <v>134400</v>
          </cell>
          <cell r="AH379">
            <v>3873.3333333333308</v>
          </cell>
          <cell r="AI379">
            <v>0</v>
          </cell>
          <cell r="AJ379">
            <v>0</v>
          </cell>
          <cell r="AK379">
            <v>12514.304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3086028</v>
          </cell>
          <cell r="AU379">
            <v>577989.43619647075</v>
          </cell>
          <cell r="AV379">
            <v>150787.63733333335</v>
          </cell>
          <cell r="AW379">
            <v>0</v>
          </cell>
          <cell r="AX379">
            <v>3814805.0735298041</v>
          </cell>
          <cell r="AY379">
            <v>3802290.7695298041</v>
          </cell>
          <cell r="AZ379">
            <v>5995</v>
          </cell>
          <cell r="BA379">
            <v>3513070</v>
          </cell>
          <cell r="BB379">
            <v>0</v>
          </cell>
          <cell r="BC379">
            <v>0</v>
          </cell>
          <cell r="BD379">
            <v>3814805.0735298041</v>
          </cell>
          <cell r="BE379">
            <v>0</v>
          </cell>
          <cell r="BF379">
            <v>3814805.0735298041</v>
          </cell>
          <cell r="BG379">
            <v>3525584.304</v>
          </cell>
          <cell r="BH379">
            <v>3374796.6666666665</v>
          </cell>
          <cell r="BI379">
            <v>3664017.4361964706</v>
          </cell>
          <cell r="BJ379">
            <v>6252.5894815639431</v>
          </cell>
          <cell r="BK379">
            <v>6162.0243451649594</v>
          </cell>
          <cell r="BL379">
            <v>1.4697302595054777E-2</v>
          </cell>
          <cell r="BM379">
            <v>0</v>
          </cell>
          <cell r="BN379">
            <v>0</v>
          </cell>
          <cell r="BO379">
            <v>3814805.0735298041</v>
          </cell>
        </row>
        <row r="380">
          <cell r="C380">
            <v>9264060</v>
          </cell>
          <cell r="D380" t="str">
            <v>Wymondham High Academy</v>
          </cell>
          <cell r="E380">
            <v>1323</v>
          </cell>
          <cell r="F380">
            <v>0</v>
          </cell>
          <cell r="G380">
            <v>1323</v>
          </cell>
          <cell r="H380">
            <v>0</v>
          </cell>
          <cell r="I380">
            <v>4123062</v>
          </cell>
          <cell r="J380">
            <v>2841822</v>
          </cell>
          <cell r="K380">
            <v>0</v>
          </cell>
          <cell r="L380">
            <v>76439.99999999968</v>
          </cell>
          <cell r="M380">
            <v>0</v>
          </cell>
          <cell r="N380">
            <v>220800.00000000058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49639.999999999971</v>
          </cell>
          <cell r="V380">
            <v>4049.9999999999977</v>
          </cell>
          <cell r="W380">
            <v>1259.9999999999973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19063.227272727272</v>
          </cell>
          <cell r="AC380">
            <v>0</v>
          </cell>
          <cell r="AD380">
            <v>439063.18523133238</v>
          </cell>
          <cell r="AE380">
            <v>0</v>
          </cell>
          <cell r="AF380">
            <v>0</v>
          </cell>
          <cell r="AG380">
            <v>134400</v>
          </cell>
          <cell r="AH380">
            <v>0</v>
          </cell>
          <cell r="AI380">
            <v>0</v>
          </cell>
          <cell r="AJ380">
            <v>0</v>
          </cell>
          <cell r="AK380">
            <v>40593.919999999998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6964884</v>
          </cell>
          <cell r="AU380">
            <v>810316.41250405996</v>
          </cell>
          <cell r="AV380">
            <v>174993.91999999998</v>
          </cell>
          <cell r="AW380">
            <v>0</v>
          </cell>
          <cell r="AX380">
            <v>7950194.3325040601</v>
          </cell>
          <cell r="AY380">
            <v>7909600.4125040602</v>
          </cell>
          <cell r="AZ380">
            <v>5995</v>
          </cell>
          <cell r="BA380">
            <v>7931385</v>
          </cell>
          <cell r="BB380">
            <v>0</v>
          </cell>
          <cell r="BC380">
            <v>21784.587495939806</v>
          </cell>
          <cell r="BD380">
            <v>7971978.9199999999</v>
          </cell>
          <cell r="BE380">
            <v>0</v>
          </cell>
          <cell r="BF380">
            <v>7971978.9200000009</v>
          </cell>
          <cell r="BG380">
            <v>7971978.9199999999</v>
          </cell>
          <cell r="BH380">
            <v>7796985</v>
          </cell>
          <cell r="BI380">
            <v>7796985</v>
          </cell>
          <cell r="BJ380">
            <v>5893.4126984126988</v>
          </cell>
          <cell r="BK380">
            <v>5816.1251399848834</v>
          </cell>
          <cell r="BL380">
            <v>1.3288496476197943E-2</v>
          </cell>
          <cell r="BM380">
            <v>0</v>
          </cell>
          <cell r="BN380">
            <v>0</v>
          </cell>
          <cell r="BO380">
            <v>7971978.9199999999</v>
          </cell>
        </row>
        <row r="381">
          <cell r="C381">
            <v>9264065</v>
          </cell>
          <cell r="D381" t="str">
            <v>City of Norwich School, An Ormiston Academy</v>
          </cell>
          <cell r="E381">
            <v>1330</v>
          </cell>
          <cell r="F381">
            <v>0</v>
          </cell>
          <cell r="G381">
            <v>1330</v>
          </cell>
          <cell r="H381">
            <v>0</v>
          </cell>
          <cell r="I381">
            <v>4032666</v>
          </cell>
          <cell r="J381">
            <v>2983347</v>
          </cell>
          <cell r="K381">
            <v>0</v>
          </cell>
          <cell r="L381">
            <v>148469.99999999971</v>
          </cell>
          <cell r="M381">
            <v>0</v>
          </cell>
          <cell r="N381">
            <v>400799.99999999965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37059.999999999993</v>
          </cell>
          <cell r="V381">
            <v>72899.999999999709</v>
          </cell>
          <cell r="W381">
            <v>173879.99999999983</v>
          </cell>
          <cell r="X381">
            <v>28289.999999999971</v>
          </cell>
          <cell r="Y381">
            <v>73999.999999999971</v>
          </cell>
          <cell r="Z381">
            <v>944.99999999999966</v>
          </cell>
          <cell r="AA381">
            <v>0</v>
          </cell>
          <cell r="AB381">
            <v>39864.788199697425</v>
          </cell>
          <cell r="AC381">
            <v>0</v>
          </cell>
          <cell r="AD381">
            <v>498433.06042753987</v>
          </cell>
          <cell r="AE381">
            <v>0</v>
          </cell>
          <cell r="AF381">
            <v>0</v>
          </cell>
          <cell r="AG381">
            <v>134400</v>
          </cell>
          <cell r="AH381">
            <v>0</v>
          </cell>
          <cell r="AI381">
            <v>0</v>
          </cell>
          <cell r="AJ381">
            <v>0</v>
          </cell>
          <cell r="AK381">
            <v>28958.720000000001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7016013</v>
          </cell>
          <cell r="AU381">
            <v>1474642.8486272362</v>
          </cell>
          <cell r="AV381">
            <v>163358.72</v>
          </cell>
          <cell r="AW381">
            <v>0</v>
          </cell>
          <cell r="AX381">
            <v>8654014.5686272364</v>
          </cell>
          <cell r="AY381">
            <v>8625055.8486272357</v>
          </cell>
          <cell r="AZ381">
            <v>5995</v>
          </cell>
          <cell r="BA381">
            <v>7973350</v>
          </cell>
          <cell r="BB381">
            <v>0</v>
          </cell>
          <cell r="BC381">
            <v>0</v>
          </cell>
          <cell r="BD381">
            <v>8654014.5686272364</v>
          </cell>
          <cell r="BE381">
            <v>0</v>
          </cell>
          <cell r="BF381">
            <v>8654014.5686272383</v>
          </cell>
          <cell r="BG381">
            <v>8002308.7199999997</v>
          </cell>
          <cell r="BH381">
            <v>7838950</v>
          </cell>
          <cell r="BI381">
            <v>8490655.8486272357</v>
          </cell>
          <cell r="BJ381">
            <v>6383.95176588514</v>
          </cell>
          <cell r="BK381">
            <v>6222.7856351127821</v>
          </cell>
          <cell r="BL381">
            <v>2.5899354440712143E-2</v>
          </cell>
          <cell r="BM381">
            <v>0</v>
          </cell>
          <cell r="BN381">
            <v>0</v>
          </cell>
          <cell r="BO381">
            <v>8654014.5686272364</v>
          </cell>
        </row>
        <row r="382">
          <cell r="C382">
            <v>9264081</v>
          </cell>
          <cell r="D382" t="str">
            <v>Springwood High School</v>
          </cell>
          <cell r="E382">
            <v>1403</v>
          </cell>
          <cell r="F382">
            <v>0</v>
          </cell>
          <cell r="G382">
            <v>1403</v>
          </cell>
          <cell r="H382">
            <v>0</v>
          </cell>
          <cell r="I382">
            <v>4248612</v>
          </cell>
          <cell r="J382">
            <v>3153177</v>
          </cell>
          <cell r="K382">
            <v>0</v>
          </cell>
          <cell r="L382">
            <v>120050.00000000016</v>
          </cell>
          <cell r="M382">
            <v>0</v>
          </cell>
          <cell r="N382">
            <v>343200.00000000012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18360.000000000007</v>
          </cell>
          <cell r="V382">
            <v>138150.00000000006</v>
          </cell>
          <cell r="W382">
            <v>30240.000000000044</v>
          </cell>
          <cell r="X382">
            <v>19319.99999999996</v>
          </cell>
          <cell r="Y382">
            <v>28860</v>
          </cell>
          <cell r="Z382">
            <v>0</v>
          </cell>
          <cell r="AA382">
            <v>0</v>
          </cell>
          <cell r="AB382">
            <v>50720.000000000065</v>
          </cell>
          <cell r="AC382">
            <v>0</v>
          </cell>
          <cell r="AD382">
            <v>549172.60983593191</v>
          </cell>
          <cell r="AE382">
            <v>0</v>
          </cell>
          <cell r="AF382">
            <v>0</v>
          </cell>
          <cell r="AG382">
            <v>134400</v>
          </cell>
          <cell r="AH382">
            <v>0</v>
          </cell>
          <cell r="AI382">
            <v>0</v>
          </cell>
          <cell r="AJ382">
            <v>0</v>
          </cell>
          <cell r="AK382">
            <v>40593.919999999998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7401789</v>
          </cell>
          <cell r="AU382">
            <v>1298072.6098359325</v>
          </cell>
          <cell r="AV382">
            <v>174993.91999999998</v>
          </cell>
          <cell r="AW382">
            <v>0</v>
          </cell>
          <cell r="AX382">
            <v>8874855.529835932</v>
          </cell>
          <cell r="AY382">
            <v>8834261.609835932</v>
          </cell>
          <cell r="AZ382">
            <v>5995</v>
          </cell>
          <cell r="BA382">
            <v>8410985</v>
          </cell>
          <cell r="BB382">
            <v>0</v>
          </cell>
          <cell r="BC382">
            <v>0</v>
          </cell>
          <cell r="BD382">
            <v>8874855.529835932</v>
          </cell>
          <cell r="BE382">
            <v>0</v>
          </cell>
          <cell r="BF382">
            <v>8874855.529835932</v>
          </cell>
          <cell r="BG382">
            <v>8451578.9199999999</v>
          </cell>
          <cell r="BH382">
            <v>8276585</v>
          </cell>
          <cell r="BI382">
            <v>8699861.609835932</v>
          </cell>
          <cell r="BJ382">
            <v>6200.8992229764308</v>
          </cell>
          <cell r="BK382">
            <v>6069.5534589451181</v>
          </cell>
          <cell r="BL382">
            <v>2.1640103332105823E-2</v>
          </cell>
          <cell r="BM382">
            <v>0</v>
          </cell>
          <cell r="BN382">
            <v>0</v>
          </cell>
          <cell r="BO382">
            <v>8874855.529835932</v>
          </cell>
        </row>
        <row r="383">
          <cell r="C383">
            <v>9264083</v>
          </cell>
          <cell r="D383" t="str">
            <v>Thorpe St Andrew School and Sixth Form</v>
          </cell>
          <cell r="E383">
            <v>1503</v>
          </cell>
          <cell r="F383">
            <v>0</v>
          </cell>
          <cell r="G383">
            <v>1503</v>
          </cell>
          <cell r="H383">
            <v>0</v>
          </cell>
          <cell r="I383">
            <v>4655394</v>
          </cell>
          <cell r="J383">
            <v>3260736</v>
          </cell>
          <cell r="K383">
            <v>0</v>
          </cell>
          <cell r="L383">
            <v>84280.000000000247</v>
          </cell>
          <cell r="M383">
            <v>0</v>
          </cell>
          <cell r="N383">
            <v>239999.99999999927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11559.999999999995</v>
          </cell>
          <cell r="V383">
            <v>17100.000000000029</v>
          </cell>
          <cell r="W383">
            <v>24570.000000000025</v>
          </cell>
          <cell r="X383">
            <v>8970.0000000000036</v>
          </cell>
          <cell r="Y383">
            <v>26639.999999999964</v>
          </cell>
          <cell r="Z383">
            <v>944.99999999999989</v>
          </cell>
          <cell r="AA383">
            <v>0</v>
          </cell>
          <cell r="AB383">
            <v>30114.999999999931</v>
          </cell>
          <cell r="AC383">
            <v>0</v>
          </cell>
          <cell r="AD383">
            <v>565354.04669994547</v>
          </cell>
          <cell r="AE383">
            <v>0</v>
          </cell>
          <cell r="AF383">
            <v>0</v>
          </cell>
          <cell r="AG383">
            <v>134400</v>
          </cell>
          <cell r="AH383">
            <v>0</v>
          </cell>
          <cell r="AI383">
            <v>0</v>
          </cell>
          <cell r="AJ383">
            <v>0</v>
          </cell>
          <cell r="AK383">
            <v>45506.559999999998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7916130</v>
          </cell>
          <cell r="AU383">
            <v>1009534.0466999449</v>
          </cell>
          <cell r="AV383">
            <v>179906.56</v>
          </cell>
          <cell r="AW383">
            <v>0</v>
          </cell>
          <cell r="AX383">
            <v>9105570.6066999454</v>
          </cell>
          <cell r="AY383">
            <v>9060064.0466999449</v>
          </cell>
          <cell r="AZ383">
            <v>5995</v>
          </cell>
          <cell r="BA383">
            <v>9010485</v>
          </cell>
          <cell r="BB383">
            <v>0</v>
          </cell>
          <cell r="BC383">
            <v>0</v>
          </cell>
          <cell r="BD383">
            <v>9105570.6066999454</v>
          </cell>
          <cell r="BE383">
            <v>0</v>
          </cell>
          <cell r="BF383">
            <v>9105570.6066999454</v>
          </cell>
          <cell r="BG383">
            <v>9055991.5600000005</v>
          </cell>
          <cell r="BH383">
            <v>8876085</v>
          </cell>
          <cell r="BI383">
            <v>8925664.0466999449</v>
          </cell>
          <cell r="BJ383">
            <v>5938.5655666666298</v>
          </cell>
          <cell r="BK383">
            <v>5854.9336750499006</v>
          </cell>
          <cell r="BL383">
            <v>1.4284003245522073E-2</v>
          </cell>
          <cell r="BM383">
            <v>0</v>
          </cell>
          <cell r="BN383">
            <v>0</v>
          </cell>
          <cell r="BO383">
            <v>9105570.6066999454</v>
          </cell>
        </row>
        <row r="384">
          <cell r="C384">
            <v>9264084</v>
          </cell>
          <cell r="D384" t="str">
            <v>Taverham High School</v>
          </cell>
          <cell r="E384">
            <v>1077</v>
          </cell>
          <cell r="F384">
            <v>0</v>
          </cell>
          <cell r="G384">
            <v>1077</v>
          </cell>
          <cell r="H384">
            <v>0</v>
          </cell>
          <cell r="I384">
            <v>3259278</v>
          </cell>
          <cell r="J384">
            <v>2422908</v>
          </cell>
          <cell r="K384">
            <v>0</v>
          </cell>
          <cell r="L384">
            <v>72030.000000000087</v>
          </cell>
          <cell r="M384">
            <v>0</v>
          </cell>
          <cell r="N384">
            <v>189600.00000000026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4424.1078066914497</v>
          </cell>
          <cell r="V384">
            <v>4053.763940520445</v>
          </cell>
          <cell r="W384">
            <v>630.58550185873605</v>
          </cell>
          <cell r="X384">
            <v>1381.2825278810378</v>
          </cell>
          <cell r="Y384">
            <v>2962.7509293680318</v>
          </cell>
          <cell r="Z384">
            <v>0</v>
          </cell>
          <cell r="AA384">
            <v>0</v>
          </cell>
          <cell r="AB384">
            <v>20701.105410447777</v>
          </cell>
          <cell r="AC384">
            <v>0</v>
          </cell>
          <cell r="AD384">
            <v>404442.13005189231</v>
          </cell>
          <cell r="AE384">
            <v>0</v>
          </cell>
          <cell r="AF384">
            <v>0</v>
          </cell>
          <cell r="AG384">
            <v>134400</v>
          </cell>
          <cell r="AH384">
            <v>0</v>
          </cell>
          <cell r="AI384">
            <v>0</v>
          </cell>
          <cell r="AJ384">
            <v>0</v>
          </cell>
          <cell r="AK384">
            <v>45328.153599999998</v>
          </cell>
          <cell r="AL384">
            <v>87629.058155520004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5682186</v>
          </cell>
          <cell r="AU384">
            <v>700225.7261686601</v>
          </cell>
          <cell r="AV384">
            <v>267357.21175551997</v>
          </cell>
          <cell r="AW384">
            <v>0</v>
          </cell>
          <cell r="AX384">
            <v>6649768.9379241802</v>
          </cell>
          <cell r="AY384">
            <v>6516811.7261686604</v>
          </cell>
          <cell r="AZ384">
            <v>5995</v>
          </cell>
          <cell r="BA384">
            <v>6456615</v>
          </cell>
          <cell r="BB384">
            <v>0</v>
          </cell>
          <cell r="BC384">
            <v>0</v>
          </cell>
          <cell r="BD384">
            <v>6649768.9379241802</v>
          </cell>
          <cell r="BE384">
            <v>0</v>
          </cell>
          <cell r="BF384">
            <v>6649768.9379241792</v>
          </cell>
          <cell r="BG384">
            <v>6589572.2117555197</v>
          </cell>
          <cell r="BH384">
            <v>6322215</v>
          </cell>
          <cell r="BI384">
            <v>6382411.7261686604</v>
          </cell>
          <cell r="BJ384">
            <v>5926.1018813079481</v>
          </cell>
          <cell r="BK384">
            <v>5834.4011762715691</v>
          </cell>
          <cell r="BL384">
            <v>1.5717243683777627E-2</v>
          </cell>
          <cell r="BM384">
            <v>0</v>
          </cell>
          <cell r="BN384">
            <v>0</v>
          </cell>
          <cell r="BO384">
            <v>6649768.9379241802</v>
          </cell>
        </row>
        <row r="385">
          <cell r="C385">
            <v>9264085</v>
          </cell>
          <cell r="D385" t="str">
            <v>Dereham Neatherd High School</v>
          </cell>
          <cell r="E385">
            <v>1192</v>
          </cell>
          <cell r="F385">
            <v>0</v>
          </cell>
          <cell r="G385">
            <v>1192</v>
          </cell>
          <cell r="H385">
            <v>0</v>
          </cell>
          <cell r="I385">
            <v>3510378</v>
          </cell>
          <cell r="J385">
            <v>2790873</v>
          </cell>
          <cell r="K385">
            <v>0</v>
          </cell>
          <cell r="L385">
            <v>101920</v>
          </cell>
          <cell r="M385">
            <v>0</v>
          </cell>
          <cell r="N385">
            <v>262799.99999999983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10879.999999999993</v>
          </cell>
          <cell r="V385">
            <v>38250.000000000022</v>
          </cell>
          <cell r="W385">
            <v>5039.9999999999964</v>
          </cell>
          <cell r="X385">
            <v>2760.0000000000023</v>
          </cell>
          <cell r="Y385">
            <v>739.99999999999966</v>
          </cell>
          <cell r="Z385">
            <v>0</v>
          </cell>
          <cell r="AA385">
            <v>0</v>
          </cell>
          <cell r="AB385">
            <v>26967.623845507958</v>
          </cell>
          <cell r="AC385">
            <v>0</v>
          </cell>
          <cell r="AD385">
            <v>460004.25895446219</v>
          </cell>
          <cell r="AE385">
            <v>0</v>
          </cell>
          <cell r="AF385">
            <v>0</v>
          </cell>
          <cell r="AG385">
            <v>134400</v>
          </cell>
          <cell r="AH385">
            <v>0</v>
          </cell>
          <cell r="AI385">
            <v>0</v>
          </cell>
          <cell r="AJ385">
            <v>0</v>
          </cell>
          <cell r="AK385">
            <v>25856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6301251</v>
          </cell>
          <cell r="AU385">
            <v>909361.88279996999</v>
          </cell>
          <cell r="AV385">
            <v>160256</v>
          </cell>
          <cell r="AW385">
            <v>0</v>
          </cell>
          <cell r="AX385">
            <v>7370868.88279997</v>
          </cell>
          <cell r="AY385">
            <v>7345012.88279997</v>
          </cell>
          <cell r="AZ385">
            <v>5995</v>
          </cell>
          <cell r="BA385">
            <v>7146040</v>
          </cell>
          <cell r="BB385">
            <v>0</v>
          </cell>
          <cell r="BC385">
            <v>0</v>
          </cell>
          <cell r="BD385">
            <v>7370868.88279997</v>
          </cell>
          <cell r="BE385">
            <v>0</v>
          </cell>
          <cell r="BF385">
            <v>7370868.8827999709</v>
          </cell>
          <cell r="BG385">
            <v>7171896</v>
          </cell>
          <cell r="BH385">
            <v>7011640</v>
          </cell>
          <cell r="BI385">
            <v>7210612.88279997</v>
          </cell>
          <cell r="BJ385">
            <v>6049.1718815435988</v>
          </cell>
          <cell r="BK385">
            <v>5935.919956459732</v>
          </cell>
          <cell r="BL385">
            <v>1.9079085620186141E-2</v>
          </cell>
          <cell r="BM385">
            <v>0</v>
          </cell>
          <cell r="BN385">
            <v>0</v>
          </cell>
          <cell r="BO385">
            <v>7370868.88279997</v>
          </cell>
        </row>
        <row r="386">
          <cell r="C386">
            <v>9264089</v>
          </cell>
          <cell r="D386" t="str">
            <v>Diss High School</v>
          </cell>
          <cell r="E386">
            <v>815</v>
          </cell>
          <cell r="F386">
            <v>0</v>
          </cell>
          <cell r="G386">
            <v>815</v>
          </cell>
          <cell r="H386">
            <v>0</v>
          </cell>
          <cell r="I386">
            <v>2551176</v>
          </cell>
          <cell r="J386">
            <v>1737927</v>
          </cell>
          <cell r="K386">
            <v>0</v>
          </cell>
          <cell r="L386">
            <v>77420.00000000016</v>
          </cell>
          <cell r="M386">
            <v>0</v>
          </cell>
          <cell r="N386">
            <v>211200.0000000002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43519.999999999891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19066.789667896661</v>
          </cell>
          <cell r="AC386">
            <v>0</v>
          </cell>
          <cell r="AD386">
            <v>351120.9944642979</v>
          </cell>
          <cell r="AE386">
            <v>0</v>
          </cell>
          <cell r="AF386">
            <v>0</v>
          </cell>
          <cell r="AG386">
            <v>134400</v>
          </cell>
          <cell r="AH386">
            <v>0</v>
          </cell>
          <cell r="AI386">
            <v>0</v>
          </cell>
          <cell r="AJ386">
            <v>0</v>
          </cell>
          <cell r="AK386">
            <v>29475.84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4289103</v>
          </cell>
          <cell r="AU386">
            <v>702327.78413219471</v>
          </cell>
          <cell r="AV386">
            <v>163875.84</v>
          </cell>
          <cell r="AW386">
            <v>0</v>
          </cell>
          <cell r="AX386">
            <v>5155306.6241321946</v>
          </cell>
          <cell r="AY386">
            <v>5125830.7841321947</v>
          </cell>
          <cell r="AZ386">
            <v>5995</v>
          </cell>
          <cell r="BA386">
            <v>4885925</v>
          </cell>
          <cell r="BB386">
            <v>0</v>
          </cell>
          <cell r="BC386">
            <v>0</v>
          </cell>
          <cell r="BD386">
            <v>5155306.6241321946</v>
          </cell>
          <cell r="BE386">
            <v>0</v>
          </cell>
          <cell r="BF386">
            <v>5155306.6241321946</v>
          </cell>
          <cell r="BG386">
            <v>4915400.84</v>
          </cell>
          <cell r="BH386">
            <v>4751525</v>
          </cell>
          <cell r="BI386">
            <v>4991430.7841321947</v>
          </cell>
          <cell r="BJ386">
            <v>6124.4549498554534</v>
          </cell>
          <cell r="BK386">
            <v>5946.0558736196326</v>
          </cell>
          <cell r="BL386">
            <v>3.0002926314115039E-2</v>
          </cell>
          <cell r="BM386">
            <v>0</v>
          </cell>
          <cell r="BN386">
            <v>0</v>
          </cell>
          <cell r="BO386">
            <v>5155306.6241321946</v>
          </cell>
        </row>
        <row r="387">
          <cell r="C387">
            <v>9264605</v>
          </cell>
          <cell r="D387" t="str">
            <v>Notre Dame High School, Norwich</v>
          </cell>
          <cell r="E387">
            <v>1060</v>
          </cell>
          <cell r="F387">
            <v>0</v>
          </cell>
          <cell r="G387">
            <v>1060</v>
          </cell>
          <cell r="H387">
            <v>0</v>
          </cell>
          <cell r="I387">
            <v>3199014</v>
          </cell>
          <cell r="J387">
            <v>2394603</v>
          </cell>
          <cell r="K387">
            <v>0</v>
          </cell>
          <cell r="L387">
            <v>62230.000000000007</v>
          </cell>
          <cell r="M387">
            <v>0</v>
          </cell>
          <cell r="N387">
            <v>178799.99999999994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39779.999999999985</v>
          </cell>
          <cell r="V387">
            <v>49049.999999999869</v>
          </cell>
          <cell r="W387">
            <v>48510.000000000029</v>
          </cell>
          <cell r="X387">
            <v>34499.999999999985</v>
          </cell>
          <cell r="Y387">
            <v>73259.999999999971</v>
          </cell>
          <cell r="Z387">
            <v>30239.999999999978</v>
          </cell>
          <cell r="AA387">
            <v>0</v>
          </cell>
          <cell r="AB387">
            <v>61487.33926805135</v>
          </cell>
          <cell r="AC387">
            <v>0</v>
          </cell>
          <cell r="AD387">
            <v>313826.45260067529</v>
          </cell>
          <cell r="AE387">
            <v>0</v>
          </cell>
          <cell r="AF387">
            <v>0</v>
          </cell>
          <cell r="AG387">
            <v>134400</v>
          </cell>
          <cell r="AH387">
            <v>0</v>
          </cell>
          <cell r="AI387">
            <v>0</v>
          </cell>
          <cell r="AJ387">
            <v>0</v>
          </cell>
          <cell r="AK387">
            <v>24097.792000000001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5593617</v>
          </cell>
          <cell r="AU387">
            <v>891683.79186872649</v>
          </cell>
          <cell r="AV387">
            <v>158497.79200000002</v>
          </cell>
          <cell r="AW387">
            <v>0</v>
          </cell>
          <cell r="AX387">
            <v>6643798.5838687271</v>
          </cell>
          <cell r="AY387">
            <v>6619700.7918687267</v>
          </cell>
          <cell r="AZ387">
            <v>5995</v>
          </cell>
          <cell r="BA387">
            <v>6354700</v>
          </cell>
          <cell r="BB387">
            <v>0</v>
          </cell>
          <cell r="BC387">
            <v>0</v>
          </cell>
          <cell r="BD387">
            <v>6643798.5838687271</v>
          </cell>
          <cell r="BE387">
            <v>0</v>
          </cell>
          <cell r="BF387">
            <v>6643798.5838687271</v>
          </cell>
          <cell r="BG387">
            <v>6378797.7920000004</v>
          </cell>
          <cell r="BH387">
            <v>6220300</v>
          </cell>
          <cell r="BI387">
            <v>6485300.7918687267</v>
          </cell>
          <cell r="BJ387">
            <v>6118.2082942157804</v>
          </cell>
          <cell r="BK387">
            <v>5961.6254798113205</v>
          </cell>
          <cell r="BL387">
            <v>2.6265120969896215E-2</v>
          </cell>
          <cell r="BM387">
            <v>0</v>
          </cell>
          <cell r="BN387">
            <v>0</v>
          </cell>
          <cell r="BO387">
            <v>6643798.5838687271</v>
          </cell>
        </row>
        <row r="388">
          <cell r="C388">
            <v>9265400</v>
          </cell>
          <cell r="D388" t="str">
            <v>Wymondham College</v>
          </cell>
          <cell r="E388">
            <v>991</v>
          </cell>
          <cell r="F388">
            <v>0</v>
          </cell>
          <cell r="G388">
            <v>991</v>
          </cell>
          <cell r="H388">
            <v>0</v>
          </cell>
          <cell r="I388">
            <v>2862540</v>
          </cell>
          <cell r="J388">
            <v>2383281</v>
          </cell>
          <cell r="K388">
            <v>0</v>
          </cell>
          <cell r="L388">
            <v>37240.000000000015</v>
          </cell>
          <cell r="M388">
            <v>0</v>
          </cell>
          <cell r="N388">
            <v>114000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23555.075987841927</v>
          </cell>
          <cell r="V388">
            <v>14458.358662613995</v>
          </cell>
          <cell r="W388">
            <v>8855.7446808510849</v>
          </cell>
          <cell r="X388">
            <v>9699.1489361702352</v>
          </cell>
          <cell r="Y388">
            <v>6686.9908814589662</v>
          </cell>
          <cell r="Z388">
            <v>1897.6595744680881</v>
          </cell>
          <cell r="AA388">
            <v>0</v>
          </cell>
          <cell r="AB388">
            <v>69740.000000000073</v>
          </cell>
          <cell r="AC388">
            <v>0</v>
          </cell>
          <cell r="AD388">
            <v>296445.7405289599</v>
          </cell>
          <cell r="AE388">
            <v>0</v>
          </cell>
          <cell r="AF388">
            <v>0</v>
          </cell>
          <cell r="AG388">
            <v>134400</v>
          </cell>
          <cell r="AH388">
            <v>0</v>
          </cell>
          <cell r="AI388">
            <v>0</v>
          </cell>
          <cell r="AJ388">
            <v>0</v>
          </cell>
          <cell r="AK388">
            <v>72913.919999999998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5245821</v>
          </cell>
          <cell r="AU388">
            <v>582578.71925236424</v>
          </cell>
          <cell r="AV388">
            <v>207313.91999999998</v>
          </cell>
          <cell r="AW388">
            <v>0</v>
          </cell>
          <cell r="AX388">
            <v>6035713.6392523646</v>
          </cell>
          <cell r="AY388">
            <v>5962799.7192523647</v>
          </cell>
          <cell r="AZ388">
            <v>5995</v>
          </cell>
          <cell r="BA388">
            <v>5941045</v>
          </cell>
          <cell r="BB388">
            <v>0</v>
          </cell>
          <cell r="BC388">
            <v>0</v>
          </cell>
          <cell r="BD388">
            <v>6035713.6392523646</v>
          </cell>
          <cell r="BE388">
            <v>0</v>
          </cell>
          <cell r="BF388">
            <v>6035713.6392523628</v>
          </cell>
          <cell r="BG388">
            <v>6013958.9199999999</v>
          </cell>
          <cell r="BH388">
            <v>5806645</v>
          </cell>
          <cell r="BI388">
            <v>5828399.7192523647</v>
          </cell>
          <cell r="BJ388">
            <v>5881.3317045937083</v>
          </cell>
          <cell r="BK388">
            <v>5798.0905746720482</v>
          </cell>
          <cell r="BL388">
            <v>1.4356645321355365E-2</v>
          </cell>
          <cell r="BM388">
            <v>0</v>
          </cell>
          <cell r="BN388">
            <v>0</v>
          </cell>
          <cell r="BO388">
            <v>6035713.6392523646</v>
          </cell>
        </row>
        <row r="389">
          <cell r="C389">
            <v>9265401</v>
          </cell>
          <cell r="D389" t="str">
            <v>Cromer Academy</v>
          </cell>
          <cell r="E389">
            <v>688</v>
          </cell>
          <cell r="F389">
            <v>0</v>
          </cell>
          <cell r="G389">
            <v>688</v>
          </cell>
          <cell r="H389">
            <v>0</v>
          </cell>
          <cell r="I389">
            <v>2109240</v>
          </cell>
          <cell r="J389">
            <v>1517148</v>
          </cell>
          <cell r="K389">
            <v>0</v>
          </cell>
          <cell r="L389">
            <v>73499.99999999984</v>
          </cell>
          <cell r="M389">
            <v>0</v>
          </cell>
          <cell r="N389">
            <v>202800.00000000006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98600.000000000058</v>
          </cell>
          <cell r="V389">
            <v>6299.9999999999918</v>
          </cell>
          <cell r="W389">
            <v>0</v>
          </cell>
          <cell r="X389">
            <v>0</v>
          </cell>
          <cell r="Y389">
            <v>0</v>
          </cell>
          <cell r="Z389">
            <v>1890.000000000002</v>
          </cell>
          <cell r="AA389">
            <v>0</v>
          </cell>
          <cell r="AB389">
            <v>1594.2690058479564</v>
          </cell>
          <cell r="AC389">
            <v>0</v>
          </cell>
          <cell r="AD389">
            <v>335207.4451056195</v>
          </cell>
          <cell r="AE389">
            <v>0</v>
          </cell>
          <cell r="AF389">
            <v>0</v>
          </cell>
          <cell r="AG389">
            <v>134400</v>
          </cell>
          <cell r="AH389">
            <v>0</v>
          </cell>
          <cell r="AI389">
            <v>0</v>
          </cell>
          <cell r="AJ389">
            <v>0</v>
          </cell>
          <cell r="AK389">
            <v>16340.992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3626388</v>
          </cell>
          <cell r="AU389">
            <v>719891.71411146736</v>
          </cell>
          <cell r="AV389">
            <v>150740.992</v>
          </cell>
          <cell r="AW389">
            <v>0</v>
          </cell>
          <cell r="AX389">
            <v>4497020.7061114674</v>
          </cell>
          <cell r="AY389">
            <v>4480679.7141114678</v>
          </cell>
          <cell r="AZ389">
            <v>5995</v>
          </cell>
          <cell r="BA389">
            <v>4124560</v>
          </cell>
          <cell r="BB389">
            <v>0</v>
          </cell>
          <cell r="BC389">
            <v>0</v>
          </cell>
          <cell r="BD389">
            <v>4497020.7061114674</v>
          </cell>
          <cell r="BE389">
            <v>0</v>
          </cell>
          <cell r="BF389">
            <v>4497020.7061114674</v>
          </cell>
          <cell r="BG389">
            <v>4140900.9920000001</v>
          </cell>
          <cell r="BH389">
            <v>3990160</v>
          </cell>
          <cell r="BI389">
            <v>4346279.7141114678</v>
          </cell>
          <cell r="BJ389">
            <v>6317.2670263248083</v>
          </cell>
          <cell r="BK389">
            <v>6037.5922486918616</v>
          </cell>
          <cell r="BL389">
            <v>4.6322236764753784E-2</v>
          </cell>
          <cell r="BM389">
            <v>-8.7358050628957226E-3</v>
          </cell>
          <cell r="BN389">
            <v>-36287.341506469769</v>
          </cell>
          <cell r="BO389">
            <v>4460733.3646049974</v>
          </cell>
        </row>
        <row r="390">
          <cell r="C390">
            <v>9265405</v>
          </cell>
          <cell r="D390" t="str">
            <v>Acle Academy</v>
          </cell>
          <cell r="E390">
            <v>571</v>
          </cell>
          <cell r="F390">
            <v>0</v>
          </cell>
          <cell r="G390">
            <v>571</v>
          </cell>
          <cell r="H390">
            <v>0</v>
          </cell>
          <cell r="I390">
            <v>1777788</v>
          </cell>
          <cell r="J390">
            <v>1228437</v>
          </cell>
          <cell r="K390">
            <v>0</v>
          </cell>
          <cell r="L390">
            <v>68109.999999999971</v>
          </cell>
          <cell r="M390">
            <v>0</v>
          </cell>
          <cell r="N390">
            <v>178799.99999999965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1020.0000000000008</v>
          </cell>
          <cell r="V390">
            <v>0</v>
          </cell>
          <cell r="W390">
            <v>1259.9999999999998</v>
          </cell>
          <cell r="X390">
            <v>2759.9999999999995</v>
          </cell>
          <cell r="Y390">
            <v>2220.0000000000018</v>
          </cell>
          <cell r="Z390">
            <v>945.0000000000025</v>
          </cell>
          <cell r="AA390">
            <v>0</v>
          </cell>
          <cell r="AB390">
            <v>15850.000000000042</v>
          </cell>
          <cell r="AC390">
            <v>0</v>
          </cell>
          <cell r="AD390">
            <v>265460.4730298373</v>
          </cell>
          <cell r="AE390">
            <v>0</v>
          </cell>
          <cell r="AF390">
            <v>0</v>
          </cell>
          <cell r="AG390">
            <v>134400</v>
          </cell>
          <cell r="AH390">
            <v>8023.3333333333248</v>
          </cell>
          <cell r="AI390">
            <v>0</v>
          </cell>
          <cell r="AJ390">
            <v>0</v>
          </cell>
          <cell r="AK390">
            <v>13962.24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3006225</v>
          </cell>
          <cell r="AU390">
            <v>536425.47302983701</v>
          </cell>
          <cell r="AV390">
            <v>156385.5733333333</v>
          </cell>
          <cell r="AW390">
            <v>0</v>
          </cell>
          <cell r="AX390">
            <v>3699036.0463631703</v>
          </cell>
          <cell r="AY390">
            <v>3685073.80636317</v>
          </cell>
          <cell r="AZ390">
            <v>5995</v>
          </cell>
          <cell r="BA390">
            <v>3423145</v>
          </cell>
          <cell r="BB390">
            <v>0</v>
          </cell>
          <cell r="BC390">
            <v>0</v>
          </cell>
          <cell r="BD390">
            <v>3699036.0463631703</v>
          </cell>
          <cell r="BE390">
            <v>0</v>
          </cell>
          <cell r="BF390">
            <v>3699036.0463631703</v>
          </cell>
          <cell r="BG390">
            <v>3437107.24</v>
          </cell>
          <cell r="BH390">
            <v>3280721.6666666665</v>
          </cell>
          <cell r="BI390">
            <v>3542650.4730298365</v>
          </cell>
          <cell r="BJ390">
            <v>6204.2915464620601</v>
          </cell>
          <cell r="BK390">
            <v>5975.444955983653</v>
          </cell>
          <cell r="BL390">
            <v>3.8297832573831361E-2</v>
          </cell>
          <cell r="BM390">
            <v>-7.1140087197330004E-4</v>
          </cell>
          <cell r="BN390">
            <v>-2427.2848854577951</v>
          </cell>
          <cell r="BO390">
            <v>3696608.7614777125</v>
          </cell>
        </row>
        <row r="391">
          <cell r="C391">
            <v>9265406</v>
          </cell>
          <cell r="D391" t="str">
            <v>Sheringham High School</v>
          </cell>
          <cell r="E391">
            <v>625</v>
          </cell>
          <cell r="F391">
            <v>0</v>
          </cell>
          <cell r="G391">
            <v>625</v>
          </cell>
          <cell r="H391">
            <v>0</v>
          </cell>
          <cell r="I391">
            <v>1878228</v>
          </cell>
          <cell r="J391">
            <v>1420911</v>
          </cell>
          <cell r="K391">
            <v>0</v>
          </cell>
          <cell r="L391">
            <v>61250</v>
          </cell>
          <cell r="M391">
            <v>0</v>
          </cell>
          <cell r="N391">
            <v>174000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7140</v>
          </cell>
          <cell r="V391">
            <v>450</v>
          </cell>
          <cell r="W391">
            <v>0</v>
          </cell>
          <cell r="X391">
            <v>0</v>
          </cell>
          <cell r="Y391">
            <v>740</v>
          </cell>
          <cell r="Z391">
            <v>0</v>
          </cell>
          <cell r="AA391">
            <v>0</v>
          </cell>
          <cell r="AB391">
            <v>22190</v>
          </cell>
          <cell r="AC391">
            <v>0</v>
          </cell>
          <cell r="AD391">
            <v>239711.41617408243</v>
          </cell>
          <cell r="AE391">
            <v>0</v>
          </cell>
          <cell r="AF391">
            <v>0</v>
          </cell>
          <cell r="AG391">
            <v>134400</v>
          </cell>
          <cell r="AH391">
            <v>0</v>
          </cell>
          <cell r="AI391">
            <v>0</v>
          </cell>
          <cell r="AJ391">
            <v>0</v>
          </cell>
          <cell r="AK391">
            <v>17892.351999999999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3299139</v>
          </cell>
          <cell r="AU391">
            <v>505481.41617408243</v>
          </cell>
          <cell r="AV391">
            <v>152292.35200000001</v>
          </cell>
          <cell r="AW391">
            <v>0</v>
          </cell>
          <cell r="AX391">
            <v>3956912.7681740825</v>
          </cell>
          <cell r="AY391">
            <v>3939020.4161740826</v>
          </cell>
          <cell r="AZ391">
            <v>5995</v>
          </cell>
          <cell r="BA391">
            <v>3746875</v>
          </cell>
          <cell r="BB391">
            <v>0</v>
          </cell>
          <cell r="BC391">
            <v>0</v>
          </cell>
          <cell r="BD391">
            <v>3956912.7681740825</v>
          </cell>
          <cell r="BE391">
            <v>0</v>
          </cell>
          <cell r="BF391">
            <v>3956912.7681740825</v>
          </cell>
          <cell r="BG391">
            <v>3764767.352</v>
          </cell>
          <cell r="BH391">
            <v>3612475</v>
          </cell>
          <cell r="BI391">
            <v>3804620.4161740826</v>
          </cell>
          <cell r="BJ391">
            <v>6087.3926658785322</v>
          </cell>
          <cell r="BK391">
            <v>5935.3783696</v>
          </cell>
          <cell r="BL391">
            <v>2.5611559501770523E-2</v>
          </cell>
          <cell r="BM391">
            <v>0</v>
          </cell>
          <cell r="BN391">
            <v>0</v>
          </cell>
          <cell r="BO391">
            <v>3956912.7681740825</v>
          </cell>
        </row>
        <row r="392">
          <cell r="C392">
            <v>9265407</v>
          </cell>
          <cell r="D392" t="str">
            <v>Lynn Grove Academy</v>
          </cell>
          <cell r="E392">
            <v>1199</v>
          </cell>
          <cell r="F392">
            <v>0</v>
          </cell>
          <cell r="G392">
            <v>1199</v>
          </cell>
          <cell r="H392">
            <v>0</v>
          </cell>
          <cell r="I392">
            <v>3545532</v>
          </cell>
          <cell r="J392">
            <v>2790873</v>
          </cell>
          <cell r="K392">
            <v>0</v>
          </cell>
          <cell r="L392">
            <v>176399.99999999985</v>
          </cell>
          <cell r="M392">
            <v>0</v>
          </cell>
          <cell r="N392">
            <v>453600.00000000041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22100.000000000004</v>
          </cell>
          <cell r="V392">
            <v>3599.9999999999977</v>
          </cell>
          <cell r="W392">
            <v>143009.99999999997</v>
          </cell>
          <cell r="X392">
            <v>86249.999999999927</v>
          </cell>
          <cell r="Y392">
            <v>86580</v>
          </cell>
          <cell r="Z392">
            <v>68039.999999999942</v>
          </cell>
          <cell r="AA392">
            <v>0</v>
          </cell>
          <cell r="AB392">
            <v>9509.9999999999982</v>
          </cell>
          <cell r="AC392">
            <v>0</v>
          </cell>
          <cell r="AD392">
            <v>531015.9227973863</v>
          </cell>
          <cell r="AE392">
            <v>0</v>
          </cell>
          <cell r="AF392">
            <v>0</v>
          </cell>
          <cell r="AG392">
            <v>134400</v>
          </cell>
          <cell r="AH392">
            <v>0</v>
          </cell>
          <cell r="AI392">
            <v>0</v>
          </cell>
          <cell r="AJ392">
            <v>0</v>
          </cell>
          <cell r="AK392">
            <v>32320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6336405</v>
          </cell>
          <cell r="AU392">
            <v>1580105.9227973863</v>
          </cell>
          <cell r="AV392">
            <v>166720</v>
          </cell>
          <cell r="AW392">
            <v>0</v>
          </cell>
          <cell r="AX392">
            <v>8083230.9227973865</v>
          </cell>
          <cell r="AY392">
            <v>8050910.9227973865</v>
          </cell>
          <cell r="AZ392">
            <v>5995</v>
          </cell>
          <cell r="BA392">
            <v>7188005</v>
          </cell>
          <cell r="BB392">
            <v>0</v>
          </cell>
          <cell r="BC392">
            <v>0</v>
          </cell>
          <cell r="BD392">
            <v>8083230.9227973865</v>
          </cell>
          <cell r="BE392">
            <v>0</v>
          </cell>
          <cell r="BF392">
            <v>8083230.9227973865</v>
          </cell>
          <cell r="BG392">
            <v>7220325</v>
          </cell>
          <cell r="BH392">
            <v>7053605</v>
          </cell>
          <cell r="BI392">
            <v>7916510.9227973865</v>
          </cell>
          <cell r="BJ392">
            <v>6602.5945978293466</v>
          </cell>
          <cell r="BK392">
            <v>6345.699978065054</v>
          </cell>
          <cell r="BL392">
            <v>4.048325963286805E-2</v>
          </cell>
          <cell r="BM392">
            <v>-2.896827931009989E-3</v>
          </cell>
          <cell r="BN392">
            <v>-22040.498724983718</v>
          </cell>
          <cell r="BO392">
            <v>8061190.4240724025</v>
          </cell>
        </row>
        <row r="393">
          <cell r="C393">
            <v>9266905</v>
          </cell>
          <cell r="D393" t="str">
            <v>The Open Academy</v>
          </cell>
          <cell r="E393">
            <v>526</v>
          </cell>
          <cell r="F393">
            <v>0</v>
          </cell>
          <cell r="G393">
            <v>526</v>
          </cell>
          <cell r="H393">
            <v>0</v>
          </cell>
          <cell r="I393">
            <v>1561842</v>
          </cell>
          <cell r="J393">
            <v>1217115</v>
          </cell>
          <cell r="K393">
            <v>0</v>
          </cell>
          <cell r="L393">
            <v>90160.000000000015</v>
          </cell>
          <cell r="M393">
            <v>0</v>
          </cell>
          <cell r="N393">
            <v>241200.00000000006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18360.000000000018</v>
          </cell>
          <cell r="V393">
            <v>58500</v>
          </cell>
          <cell r="W393">
            <v>34020.000000000029</v>
          </cell>
          <cell r="X393">
            <v>53819.99999999984</v>
          </cell>
          <cell r="Y393">
            <v>45139.99999999984</v>
          </cell>
          <cell r="Z393">
            <v>945.00000000000193</v>
          </cell>
          <cell r="AA393">
            <v>0</v>
          </cell>
          <cell r="AB393">
            <v>19056.228571428604</v>
          </cell>
          <cell r="AC393">
            <v>0</v>
          </cell>
          <cell r="AD393">
            <v>295063.15634594677</v>
          </cell>
          <cell r="AE393">
            <v>0</v>
          </cell>
          <cell r="AF393">
            <v>0</v>
          </cell>
          <cell r="AG393">
            <v>134400</v>
          </cell>
          <cell r="AH393">
            <v>0</v>
          </cell>
          <cell r="AI393">
            <v>0</v>
          </cell>
          <cell r="AJ393">
            <v>0</v>
          </cell>
          <cell r="AK393">
            <v>38148.417099999999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2778957</v>
          </cell>
          <cell r="AU393">
            <v>856264.38491737517</v>
          </cell>
          <cell r="AV393">
            <v>172548.41709999999</v>
          </cell>
          <cell r="AW393">
            <v>0</v>
          </cell>
          <cell r="AX393">
            <v>3807769.8020173754</v>
          </cell>
          <cell r="AY393">
            <v>3769621.3849173752</v>
          </cell>
          <cell r="AZ393">
            <v>5995</v>
          </cell>
          <cell r="BA393">
            <v>3153370</v>
          </cell>
          <cell r="BB393">
            <v>0</v>
          </cell>
          <cell r="BC393">
            <v>0</v>
          </cell>
          <cell r="BD393">
            <v>3807769.8020173754</v>
          </cell>
          <cell r="BE393">
            <v>0</v>
          </cell>
          <cell r="BF393">
            <v>3807769.8020173754</v>
          </cell>
          <cell r="BG393">
            <v>3191518.4171000002</v>
          </cell>
          <cell r="BH393">
            <v>3018970</v>
          </cell>
          <cell r="BI393">
            <v>3635221.3849173752</v>
          </cell>
          <cell r="BJ393">
            <v>6911.0672717060361</v>
          </cell>
          <cell r="BK393">
            <v>6668.5847298479084</v>
          </cell>
          <cell r="BL393">
            <v>3.6361919609838714E-2</v>
          </cell>
          <cell r="BM393">
            <v>0</v>
          </cell>
          <cell r="BN393">
            <v>0</v>
          </cell>
          <cell r="BO393">
            <v>3807769.8020173754</v>
          </cell>
        </row>
        <row r="394">
          <cell r="C394">
            <v>9266906</v>
          </cell>
          <cell r="D394" t="str">
            <v>City Academy Norwich</v>
          </cell>
          <cell r="E394">
            <v>697</v>
          </cell>
          <cell r="F394">
            <v>0</v>
          </cell>
          <cell r="G394">
            <v>697</v>
          </cell>
          <cell r="H394">
            <v>0</v>
          </cell>
          <cell r="I394">
            <v>2164482</v>
          </cell>
          <cell r="J394">
            <v>1505826</v>
          </cell>
          <cell r="K394">
            <v>0</v>
          </cell>
          <cell r="L394">
            <v>170519.99999999985</v>
          </cell>
          <cell r="M394">
            <v>0</v>
          </cell>
          <cell r="N394">
            <v>454800.00000000023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14641.005747126435</v>
          </cell>
          <cell r="V394">
            <v>36051.724137930978</v>
          </cell>
          <cell r="W394">
            <v>13249.008620689679</v>
          </cell>
          <cell r="X394">
            <v>134052.3275862069</v>
          </cell>
          <cell r="Y394">
            <v>168962.41379310359</v>
          </cell>
          <cell r="Z394">
            <v>65298.685344827623</v>
          </cell>
          <cell r="AA394">
            <v>0</v>
          </cell>
          <cell r="AB394">
            <v>57059.999999999978</v>
          </cell>
          <cell r="AC394">
            <v>0</v>
          </cell>
          <cell r="AD394">
            <v>401709.9774481749</v>
          </cell>
          <cell r="AE394">
            <v>0</v>
          </cell>
          <cell r="AF394">
            <v>0</v>
          </cell>
          <cell r="AG394">
            <v>134400</v>
          </cell>
          <cell r="AH394">
            <v>0</v>
          </cell>
          <cell r="AI394">
            <v>0</v>
          </cell>
          <cell r="AJ394">
            <v>0</v>
          </cell>
          <cell r="AK394">
            <v>62804.224000000002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3670308</v>
          </cell>
          <cell r="AU394">
            <v>1516345.1426780601</v>
          </cell>
          <cell r="AV394">
            <v>197204.22399999999</v>
          </cell>
          <cell r="AW394">
            <v>0</v>
          </cell>
          <cell r="AX394">
            <v>5383857.36667806</v>
          </cell>
          <cell r="AY394">
            <v>5321053.1426780596</v>
          </cell>
          <cell r="AZ394">
            <v>5995</v>
          </cell>
          <cell r="BA394">
            <v>4178515</v>
          </cell>
          <cell r="BB394">
            <v>0</v>
          </cell>
          <cell r="BC394">
            <v>0</v>
          </cell>
          <cell r="BD394">
            <v>5383857.36667806</v>
          </cell>
          <cell r="BE394">
            <v>0</v>
          </cell>
          <cell r="BF394">
            <v>5383857.36667806</v>
          </cell>
          <cell r="BG394">
            <v>4241319.2240000004</v>
          </cell>
          <cell r="BH394">
            <v>4044115.0000000005</v>
          </cell>
          <cell r="BI394">
            <v>5186653.1426780596</v>
          </cell>
          <cell r="BJ394">
            <v>7441.3961874864553</v>
          </cell>
          <cell r="BK394">
            <v>7255.5176672883772</v>
          </cell>
          <cell r="BL394">
            <v>2.5618919107056215E-2</v>
          </cell>
          <cell r="BM394">
            <v>0</v>
          </cell>
          <cell r="BN394">
            <v>0</v>
          </cell>
          <cell r="BO394">
            <v>5383857.36667806</v>
          </cell>
        </row>
        <row r="395">
          <cell r="C395">
            <v>9266907</v>
          </cell>
          <cell r="D395" t="str">
            <v>Ormiston Victory Academy</v>
          </cell>
          <cell r="E395">
            <v>1178</v>
          </cell>
          <cell r="F395">
            <v>0</v>
          </cell>
          <cell r="G395">
            <v>1178</v>
          </cell>
          <cell r="H395">
            <v>0</v>
          </cell>
          <cell r="I395">
            <v>3590730</v>
          </cell>
          <cell r="J395">
            <v>2621043</v>
          </cell>
          <cell r="K395">
            <v>0</v>
          </cell>
          <cell r="L395">
            <v>146509.99999999977</v>
          </cell>
          <cell r="M395">
            <v>0</v>
          </cell>
          <cell r="N395">
            <v>409199.99999999953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95880.000000000073</v>
          </cell>
          <cell r="V395">
            <v>41849.999999999978</v>
          </cell>
          <cell r="W395">
            <v>5669.9999999999991</v>
          </cell>
          <cell r="X395">
            <v>42779.999999999978</v>
          </cell>
          <cell r="Y395">
            <v>96200.000000000276</v>
          </cell>
          <cell r="Z395">
            <v>24569.999999999956</v>
          </cell>
          <cell r="AA395">
            <v>0</v>
          </cell>
          <cell r="AB395">
            <v>31971.404109589083</v>
          </cell>
          <cell r="AC395">
            <v>0</v>
          </cell>
          <cell r="AD395">
            <v>521616.06221052847</v>
          </cell>
          <cell r="AE395">
            <v>0</v>
          </cell>
          <cell r="AF395">
            <v>0</v>
          </cell>
          <cell r="AG395">
            <v>134400</v>
          </cell>
          <cell r="AH395">
            <v>0</v>
          </cell>
          <cell r="AI395">
            <v>0</v>
          </cell>
          <cell r="AJ395">
            <v>0</v>
          </cell>
          <cell r="AK395">
            <v>40593.919999999998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6211773</v>
          </cell>
          <cell r="AU395">
            <v>1416247.4663201172</v>
          </cell>
          <cell r="AV395">
            <v>174993.91999999998</v>
          </cell>
          <cell r="AW395">
            <v>0</v>
          </cell>
          <cell r="AX395">
            <v>7803014.3863201169</v>
          </cell>
          <cell r="AY395">
            <v>7762420.466320117</v>
          </cell>
          <cell r="AZ395">
            <v>5995</v>
          </cell>
          <cell r="BA395">
            <v>7062110</v>
          </cell>
          <cell r="BB395">
            <v>0</v>
          </cell>
          <cell r="BC395">
            <v>0</v>
          </cell>
          <cell r="BD395">
            <v>7803014.3863201169</v>
          </cell>
          <cell r="BE395">
            <v>0</v>
          </cell>
          <cell r="BF395">
            <v>7803014.3863201169</v>
          </cell>
          <cell r="BG395">
            <v>7102703.9199999999</v>
          </cell>
          <cell r="BH395">
            <v>6927710</v>
          </cell>
          <cell r="BI395">
            <v>7628020.466320117</v>
          </cell>
          <cell r="BJ395">
            <v>6475.3993771817632</v>
          </cell>
          <cell r="BK395">
            <v>6383.3007950764004</v>
          </cell>
          <cell r="BL395">
            <v>1.4428049854144536E-2</v>
          </cell>
          <cell r="BM395">
            <v>0</v>
          </cell>
          <cell r="BN395">
            <v>0</v>
          </cell>
          <cell r="BO395">
            <v>7803014.3863201169</v>
          </cell>
        </row>
        <row r="396">
          <cell r="C396">
            <v>9266908</v>
          </cell>
          <cell r="D396" t="str">
            <v>Ormiston Venture Academy</v>
          </cell>
          <cell r="E396">
            <v>899</v>
          </cell>
          <cell r="F396">
            <v>0</v>
          </cell>
          <cell r="G396">
            <v>899</v>
          </cell>
          <cell r="H396">
            <v>0</v>
          </cell>
          <cell r="I396">
            <v>2721924</v>
          </cell>
          <cell r="J396">
            <v>2020977</v>
          </cell>
          <cell r="K396">
            <v>0</v>
          </cell>
          <cell r="L396">
            <v>166110.0000000002</v>
          </cell>
          <cell r="M396">
            <v>0</v>
          </cell>
          <cell r="N396">
            <v>439200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33016.72605790657</v>
          </cell>
          <cell r="V396">
            <v>16218.040089086859</v>
          </cell>
          <cell r="W396">
            <v>167135.91314031166</v>
          </cell>
          <cell r="X396">
            <v>67004.532293986864</v>
          </cell>
          <cell r="Y396">
            <v>86676.414253897776</v>
          </cell>
          <cell r="Z396">
            <v>15136.837416481072</v>
          </cell>
          <cell r="AA396">
            <v>0</v>
          </cell>
          <cell r="AB396">
            <v>9520.5902004454347</v>
          </cell>
          <cell r="AC396">
            <v>0</v>
          </cell>
          <cell r="AD396">
            <v>441958.87714739109</v>
          </cell>
          <cell r="AE396">
            <v>0</v>
          </cell>
          <cell r="AF396">
            <v>0</v>
          </cell>
          <cell r="AG396">
            <v>134400</v>
          </cell>
          <cell r="AH396">
            <v>0</v>
          </cell>
          <cell r="AI396">
            <v>0</v>
          </cell>
          <cell r="AJ396">
            <v>0</v>
          </cell>
          <cell r="AK396">
            <v>25230.4565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4742901</v>
          </cell>
          <cell r="AU396">
            <v>1441977.9305995074</v>
          </cell>
          <cell r="AV396">
            <v>159630.4565</v>
          </cell>
          <cell r="AW396">
            <v>0</v>
          </cell>
          <cell r="AX396">
            <v>6344509.3870995073</v>
          </cell>
          <cell r="AY396">
            <v>6319278.9305995069</v>
          </cell>
          <cell r="AZ396">
            <v>5995</v>
          </cell>
          <cell r="BA396">
            <v>5389505</v>
          </cell>
          <cell r="BB396">
            <v>0</v>
          </cell>
          <cell r="BC396">
            <v>0</v>
          </cell>
          <cell r="BD396">
            <v>6344509.3870995073</v>
          </cell>
          <cell r="BE396">
            <v>0</v>
          </cell>
          <cell r="BF396">
            <v>6344509.3870995082</v>
          </cell>
          <cell r="BG396">
            <v>5414735.4565000003</v>
          </cell>
          <cell r="BH396">
            <v>5255105</v>
          </cell>
          <cell r="BI396">
            <v>6184878.9305995069</v>
          </cell>
          <cell r="BJ396">
            <v>6879.7318471629669</v>
          </cell>
          <cell r="BK396">
            <v>6723.68242413793</v>
          </cell>
          <cell r="BL396">
            <v>2.3208922310908323E-2</v>
          </cell>
          <cell r="BM396">
            <v>0</v>
          </cell>
          <cell r="BN396">
            <v>0</v>
          </cell>
          <cell r="BO396">
            <v>6344509.3870995073</v>
          </cell>
        </row>
        <row r="397">
          <cell r="C397">
            <v>9266909</v>
          </cell>
          <cell r="D397" t="str">
            <v>King's Lynn Academy</v>
          </cell>
          <cell r="E397">
            <v>949</v>
          </cell>
          <cell r="F397">
            <v>0</v>
          </cell>
          <cell r="G397">
            <v>949</v>
          </cell>
          <cell r="H397">
            <v>0</v>
          </cell>
          <cell r="I397">
            <v>2837430</v>
          </cell>
          <cell r="J397">
            <v>2173824</v>
          </cell>
          <cell r="K397">
            <v>0</v>
          </cell>
          <cell r="L397">
            <v>120049.99999999983</v>
          </cell>
          <cell r="M397">
            <v>0</v>
          </cell>
          <cell r="N397">
            <v>322800.00000000041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26520</v>
          </cell>
          <cell r="V397">
            <v>44099.999999999854</v>
          </cell>
          <cell r="W397">
            <v>63630.000000000073</v>
          </cell>
          <cell r="X397">
            <v>91770.000000000291</v>
          </cell>
          <cell r="Y397">
            <v>56239.999999999971</v>
          </cell>
          <cell r="Z397">
            <v>0</v>
          </cell>
          <cell r="AA397">
            <v>0</v>
          </cell>
          <cell r="AB397">
            <v>22190.000000000033</v>
          </cell>
          <cell r="AC397">
            <v>0</v>
          </cell>
          <cell r="AD397">
            <v>428015.87735258962</v>
          </cell>
          <cell r="AE397">
            <v>0</v>
          </cell>
          <cell r="AF397">
            <v>0</v>
          </cell>
          <cell r="AG397">
            <v>134400</v>
          </cell>
          <cell r="AH397">
            <v>0</v>
          </cell>
          <cell r="AI397">
            <v>0</v>
          </cell>
          <cell r="AJ397">
            <v>0</v>
          </cell>
          <cell r="AK397">
            <v>19753.984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5011254</v>
          </cell>
          <cell r="AU397">
            <v>1175315.8773525902</v>
          </cell>
          <cell r="AV397">
            <v>154153.984</v>
          </cell>
          <cell r="AW397">
            <v>0</v>
          </cell>
          <cell r="AX397">
            <v>6340723.8613525899</v>
          </cell>
          <cell r="AY397">
            <v>6320969.8773525897</v>
          </cell>
          <cell r="AZ397">
            <v>5995</v>
          </cell>
          <cell r="BA397">
            <v>5689255</v>
          </cell>
          <cell r="BB397">
            <v>0</v>
          </cell>
          <cell r="BC397">
            <v>0</v>
          </cell>
          <cell r="BD397">
            <v>6340723.8613525899</v>
          </cell>
          <cell r="BE397">
            <v>0</v>
          </cell>
          <cell r="BF397">
            <v>6340723.8613525899</v>
          </cell>
          <cell r="BG397">
            <v>5709008.9840000002</v>
          </cell>
          <cell r="BH397">
            <v>5554855</v>
          </cell>
          <cell r="BI397">
            <v>6186569.8773525897</v>
          </cell>
          <cell r="BJ397">
            <v>6519.0409666518335</v>
          </cell>
          <cell r="BK397">
            <v>6380.3889296101161</v>
          </cell>
          <cell r="BL397">
            <v>2.1730969470883023E-2</v>
          </cell>
          <cell r="BM397">
            <v>0</v>
          </cell>
          <cell r="BN397">
            <v>0</v>
          </cell>
          <cell r="BO397">
            <v>6340723.8613525899</v>
          </cell>
        </row>
        <row r="398">
          <cell r="C398">
            <v>9266910</v>
          </cell>
          <cell r="D398" t="str">
            <v>The Thetford Academy</v>
          </cell>
          <cell r="E398">
            <v>1133</v>
          </cell>
          <cell r="F398">
            <v>0</v>
          </cell>
          <cell r="G398">
            <v>1133</v>
          </cell>
          <cell r="H398">
            <v>0</v>
          </cell>
          <cell r="I398">
            <v>3666060</v>
          </cell>
          <cell r="J398">
            <v>2281383</v>
          </cell>
          <cell r="K398">
            <v>0</v>
          </cell>
          <cell r="L398">
            <v>156799.99999999977</v>
          </cell>
          <cell r="M398">
            <v>0</v>
          </cell>
          <cell r="N398">
            <v>425999.99999999953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26180.000000000004</v>
          </cell>
          <cell r="V398">
            <v>74249.999999999985</v>
          </cell>
          <cell r="W398">
            <v>102689.99999999993</v>
          </cell>
          <cell r="X398">
            <v>64860.000000000022</v>
          </cell>
          <cell r="Y398">
            <v>0</v>
          </cell>
          <cell r="Z398">
            <v>0</v>
          </cell>
          <cell r="AA398">
            <v>0</v>
          </cell>
          <cell r="AB398">
            <v>33285.000000000051</v>
          </cell>
          <cell r="AC398">
            <v>0</v>
          </cell>
          <cell r="AD398">
            <v>732624.71166130307</v>
          </cell>
          <cell r="AE398">
            <v>0</v>
          </cell>
          <cell r="AF398">
            <v>0</v>
          </cell>
          <cell r="AG398">
            <v>134400</v>
          </cell>
          <cell r="AH398">
            <v>0</v>
          </cell>
          <cell r="AI398">
            <v>0</v>
          </cell>
          <cell r="AJ398">
            <v>0</v>
          </cell>
          <cell r="AK398">
            <v>40852.480000000003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5947443</v>
          </cell>
          <cell r="AU398">
            <v>1616689.7116613023</v>
          </cell>
          <cell r="AV398">
            <v>175252.48000000001</v>
          </cell>
          <cell r="AW398">
            <v>0</v>
          </cell>
          <cell r="AX398">
            <v>7739385.1916613029</v>
          </cell>
          <cell r="AY398">
            <v>7698532.7116613025</v>
          </cell>
          <cell r="AZ398">
            <v>5995</v>
          </cell>
          <cell r="BA398">
            <v>6792335</v>
          </cell>
          <cell r="BB398">
            <v>0</v>
          </cell>
          <cell r="BC398">
            <v>0</v>
          </cell>
          <cell r="BD398">
            <v>7739385.1916613029</v>
          </cell>
          <cell r="BE398">
            <v>0</v>
          </cell>
          <cell r="BF398">
            <v>7739385.1916613039</v>
          </cell>
          <cell r="BG398">
            <v>6833187.4800000004</v>
          </cell>
          <cell r="BH398">
            <v>6657935</v>
          </cell>
          <cell r="BI398">
            <v>7564132.7116613025</v>
          </cell>
          <cell r="BJ398">
            <v>6676.1983333285989</v>
          </cell>
          <cell r="BK398">
            <v>6541.84556478376</v>
          </cell>
          <cell r="BL398">
            <v>2.0537441187558809E-2</v>
          </cell>
          <cell r="BM398">
            <v>0</v>
          </cell>
          <cell r="BN398">
            <v>0</v>
          </cell>
          <cell r="BO398">
            <v>7739385.1916613029</v>
          </cell>
        </row>
        <row r="399">
          <cell r="C399">
            <v>9264034</v>
          </cell>
          <cell r="D399" t="str">
            <v>The Harleston Sancroft Academy (a 3-16 Church of England School)</v>
          </cell>
          <cell r="E399">
            <v>890</v>
          </cell>
          <cell r="F399">
            <v>375</v>
          </cell>
          <cell r="G399">
            <v>515</v>
          </cell>
          <cell r="H399">
            <v>1335750</v>
          </cell>
          <cell r="I399">
            <v>1581930</v>
          </cell>
          <cell r="J399">
            <v>1132200</v>
          </cell>
          <cell r="K399">
            <v>32340</v>
          </cell>
          <cell r="L399">
            <v>45079.999999999971</v>
          </cell>
          <cell r="M399">
            <v>55759.999999999905</v>
          </cell>
          <cell r="N399">
            <v>137999.99999999974</v>
          </cell>
          <cell r="O399">
            <v>40420.000000000029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46329.96108949418</v>
          </cell>
          <cell r="V399">
            <v>450.87548638132205</v>
          </cell>
          <cell r="W399">
            <v>0</v>
          </cell>
          <cell r="X399">
            <v>691.34241245136047</v>
          </cell>
          <cell r="Y399">
            <v>0</v>
          </cell>
          <cell r="Z399">
            <v>0</v>
          </cell>
          <cell r="AA399">
            <v>3927.5147928994024</v>
          </cell>
          <cell r="AB399">
            <v>14264.999999999995</v>
          </cell>
          <cell r="AC399">
            <v>114247.44897959188</v>
          </cell>
          <cell r="AD399">
            <v>244449.38545823042</v>
          </cell>
          <cell r="AE399">
            <v>0</v>
          </cell>
          <cell r="AF399">
            <v>0</v>
          </cell>
          <cell r="AG399">
            <v>134400</v>
          </cell>
          <cell r="AH399">
            <v>0</v>
          </cell>
          <cell r="AI399">
            <v>0</v>
          </cell>
          <cell r="AJ399">
            <v>80600</v>
          </cell>
          <cell r="AK399">
            <v>20736.512000000002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51200</v>
          </cell>
          <cell r="AR399">
            <v>0</v>
          </cell>
          <cell r="AS399">
            <v>0</v>
          </cell>
          <cell r="AT399">
            <v>4049880</v>
          </cell>
          <cell r="AU399">
            <v>735961.52821904817</v>
          </cell>
          <cell r="AV399">
            <v>286936.51199999999</v>
          </cell>
          <cell r="AW399">
            <v>0</v>
          </cell>
          <cell r="AX399">
            <v>5072778.040219048</v>
          </cell>
          <cell r="AY399">
            <v>4920241.5282190479</v>
          </cell>
          <cell r="AZ399">
            <v>5187.083333333333</v>
          </cell>
          <cell r="BA399">
            <v>4616504.166666666</v>
          </cell>
          <cell r="BB399">
            <v>0</v>
          </cell>
          <cell r="BC399">
            <v>0</v>
          </cell>
          <cell r="BD399">
            <v>5072778.040219048</v>
          </cell>
          <cell r="BE399">
            <v>1703345.1795028283</v>
          </cell>
          <cell r="BF399">
            <v>3369432.86071622</v>
          </cell>
          <cell r="BG399">
            <v>4769040.6786666662</v>
          </cell>
          <cell r="BH399">
            <v>4481304.166666666</v>
          </cell>
          <cell r="BI399">
            <v>4785041.5282190479</v>
          </cell>
          <cell r="BJ399">
            <v>5376.4511553023012</v>
          </cell>
          <cell r="BK399">
            <v>5159.8568250561793</v>
          </cell>
          <cell r="BL399">
            <v>4.197681013053374E-2</v>
          </cell>
          <cell r="BM399">
            <v>-4.3903784286756786E-3</v>
          </cell>
          <cell r="BN399">
            <v>-20161.814448805646</v>
          </cell>
          <cell r="BO399">
            <v>5052616.2257702425</v>
          </cell>
        </row>
        <row r="400">
          <cell r="C400">
            <v>9264053</v>
          </cell>
          <cell r="D400" t="str">
            <v>Litcham School</v>
          </cell>
          <cell r="E400">
            <v>770</v>
          </cell>
          <cell r="F400">
            <v>168</v>
          </cell>
          <cell r="G400">
            <v>602</v>
          </cell>
          <cell r="H400">
            <v>598416</v>
          </cell>
          <cell r="I400">
            <v>1712502</v>
          </cell>
          <cell r="J400">
            <v>1477521</v>
          </cell>
          <cell r="K400">
            <v>11760.000000000011</v>
          </cell>
          <cell r="L400">
            <v>44099.999999999971</v>
          </cell>
          <cell r="M400">
            <v>20500.000000000025</v>
          </cell>
          <cell r="N400">
            <v>131999.99999999974</v>
          </cell>
          <cell r="O400">
            <v>469.99999999999983</v>
          </cell>
          <cell r="P400">
            <v>855.00000000000216</v>
          </cell>
          <cell r="Q400">
            <v>889.99999999999966</v>
          </cell>
          <cell r="R400">
            <v>1455.0000000000036</v>
          </cell>
          <cell r="S400">
            <v>0</v>
          </cell>
          <cell r="T400">
            <v>0</v>
          </cell>
          <cell r="U400">
            <v>11559.999999999995</v>
          </cell>
          <cell r="V400">
            <v>2249.9999999999995</v>
          </cell>
          <cell r="W400">
            <v>5669.9999999999955</v>
          </cell>
          <cell r="X400">
            <v>4139.9999999999982</v>
          </cell>
          <cell r="Y400">
            <v>0</v>
          </cell>
          <cell r="Z400">
            <v>0</v>
          </cell>
          <cell r="AA400">
            <v>1513.2824427480934</v>
          </cell>
          <cell r="AB400">
            <v>6513.1058020477813</v>
          </cell>
          <cell r="AC400">
            <v>53004.295774647937</v>
          </cell>
          <cell r="AD400">
            <v>268651.559141937</v>
          </cell>
          <cell r="AE400">
            <v>13363.200000000023</v>
          </cell>
          <cell r="AF400">
            <v>0</v>
          </cell>
          <cell r="AG400">
            <v>134400</v>
          </cell>
          <cell r="AH400">
            <v>0</v>
          </cell>
          <cell r="AI400">
            <v>0</v>
          </cell>
          <cell r="AJ400">
            <v>80600</v>
          </cell>
          <cell r="AK400">
            <v>15436.031999999999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3788439</v>
          </cell>
          <cell r="AU400">
            <v>578695.44316138059</v>
          </cell>
          <cell r="AV400">
            <v>230436.03200000001</v>
          </cell>
          <cell r="AW400">
            <v>0</v>
          </cell>
          <cell r="AX400">
            <v>4597570.4751613801</v>
          </cell>
          <cell r="AY400">
            <v>4501534.4431613805</v>
          </cell>
          <cell r="AZ400">
            <v>5187.083333333333</v>
          </cell>
          <cell r="BA400">
            <v>3994054.1666666665</v>
          </cell>
          <cell r="BB400">
            <v>0</v>
          </cell>
          <cell r="BC400">
            <v>0</v>
          </cell>
          <cell r="BD400">
            <v>4597570.4751613801</v>
          </cell>
          <cell r="BE400">
            <v>752503.73065375979</v>
          </cell>
          <cell r="BF400">
            <v>3845066.744507621</v>
          </cell>
          <cell r="BG400">
            <v>4090090.1986666666</v>
          </cell>
          <cell r="BH400">
            <v>3858854.1666666665</v>
          </cell>
          <cell r="BI400">
            <v>4366334.4431613805</v>
          </cell>
          <cell r="BJ400">
            <v>5670.5642118978967</v>
          </cell>
          <cell r="BK400">
            <v>5598.5997097402606</v>
          </cell>
          <cell r="BL400">
            <v>1.2854018127503324E-2</v>
          </cell>
          <cell r="BM400">
            <v>0</v>
          </cell>
          <cell r="BN400">
            <v>0</v>
          </cell>
          <cell r="BO400">
            <v>4597570.4751613801</v>
          </cell>
        </row>
        <row r="401">
          <cell r="C401">
            <v>9266911</v>
          </cell>
          <cell r="D401" t="str">
            <v>Iceni Academy</v>
          </cell>
          <cell r="E401">
            <v>777</v>
          </cell>
          <cell r="F401">
            <v>119</v>
          </cell>
          <cell r="G401">
            <v>658</v>
          </cell>
          <cell r="H401">
            <v>423878</v>
          </cell>
          <cell r="I401">
            <v>2079108</v>
          </cell>
          <cell r="J401">
            <v>1381284</v>
          </cell>
          <cell r="K401">
            <v>6370.0000000000236</v>
          </cell>
          <cell r="L401">
            <v>67129.999999999942</v>
          </cell>
          <cell r="M401">
            <v>10660.00000000004</v>
          </cell>
          <cell r="N401">
            <v>189599.99999999962</v>
          </cell>
          <cell r="O401">
            <v>234.99999999999983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12258.630136986301</v>
          </cell>
          <cell r="V401">
            <v>13069.863013698628</v>
          </cell>
          <cell r="W401">
            <v>6309.58904109589</v>
          </cell>
          <cell r="X401">
            <v>4837.3515981735154</v>
          </cell>
          <cell r="Y401">
            <v>0</v>
          </cell>
          <cell r="Z401">
            <v>0</v>
          </cell>
          <cell r="AA401">
            <v>0</v>
          </cell>
          <cell r="AB401">
            <v>6349.6499238964998</v>
          </cell>
          <cell r="AC401">
            <v>35220.237154150193</v>
          </cell>
          <cell r="AD401">
            <v>337585.34315941297</v>
          </cell>
          <cell r="AE401">
            <v>825.59999999999843</v>
          </cell>
          <cell r="AF401">
            <v>0</v>
          </cell>
          <cell r="AG401">
            <v>134400</v>
          </cell>
          <cell r="AH401">
            <v>0</v>
          </cell>
          <cell r="AI401">
            <v>0</v>
          </cell>
          <cell r="AJ401">
            <v>80600</v>
          </cell>
          <cell r="AK401">
            <v>19262.72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3884270</v>
          </cell>
          <cell r="AU401">
            <v>690451.26402741356</v>
          </cell>
          <cell r="AV401">
            <v>234262.72</v>
          </cell>
          <cell r="AW401">
            <v>0</v>
          </cell>
          <cell r="AX401">
            <v>4808983.9840274137</v>
          </cell>
          <cell r="AY401">
            <v>4709121.2640274139</v>
          </cell>
          <cell r="AZ401">
            <v>5187.083333333333</v>
          </cell>
          <cell r="BA401">
            <v>4030363.7499999995</v>
          </cell>
          <cell r="BB401">
            <v>0</v>
          </cell>
          <cell r="BC401">
            <v>0</v>
          </cell>
          <cell r="BD401">
            <v>4808983.9840274137</v>
          </cell>
          <cell r="BE401">
            <v>513066.91138838447</v>
          </cell>
          <cell r="BF401">
            <v>4295917.0726390285</v>
          </cell>
          <cell r="BG401">
            <v>4130226.4699999997</v>
          </cell>
          <cell r="BH401">
            <v>3895163.7499999995</v>
          </cell>
          <cell r="BI401">
            <v>4573921.2640274139</v>
          </cell>
          <cell r="BJ401">
            <v>5886.6425534458349</v>
          </cell>
          <cell r="BK401">
            <v>5785.2967815958818</v>
          </cell>
          <cell r="BL401">
            <v>1.7517817266065421E-2</v>
          </cell>
          <cell r="BM401">
            <v>0</v>
          </cell>
          <cell r="BN401">
            <v>0</v>
          </cell>
          <cell r="BO401">
            <v>4808983.9840274137</v>
          </cell>
        </row>
        <row r="402">
          <cell r="C402">
            <v>9263145</v>
          </cell>
          <cell r="D402" t="str">
            <v>Lyng Church of England Primary School</v>
          </cell>
          <cell r="E402">
            <v>99</v>
          </cell>
          <cell r="F402">
            <v>99</v>
          </cell>
          <cell r="G402">
            <v>0</v>
          </cell>
          <cell r="H402">
            <v>352638</v>
          </cell>
          <cell r="I402">
            <v>0</v>
          </cell>
          <cell r="J402">
            <v>0</v>
          </cell>
          <cell r="K402">
            <v>4409.9999999999991</v>
          </cell>
          <cell r="L402">
            <v>0</v>
          </cell>
          <cell r="M402">
            <v>7379.9999999999982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1424.6341463414622</v>
          </cell>
          <cell r="AB402">
            <v>0</v>
          </cell>
          <cell r="AC402">
            <v>18876</v>
          </cell>
          <cell r="AD402">
            <v>0</v>
          </cell>
          <cell r="AE402">
            <v>0</v>
          </cell>
          <cell r="AF402">
            <v>0</v>
          </cell>
          <cell r="AG402">
            <v>134400</v>
          </cell>
          <cell r="AH402">
            <v>38727.369826435242</v>
          </cell>
          <cell r="AI402">
            <v>0</v>
          </cell>
          <cell r="AJ402">
            <v>0</v>
          </cell>
          <cell r="AK402">
            <v>10542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352638</v>
          </cell>
          <cell r="AU402">
            <v>32090.634146341457</v>
          </cell>
          <cell r="AV402">
            <v>183669.36982643523</v>
          </cell>
          <cell r="AW402">
            <v>0</v>
          </cell>
          <cell r="AX402">
            <v>568398.0039727767</v>
          </cell>
          <cell r="AY402">
            <v>557856.0039727767</v>
          </cell>
          <cell r="AZ402">
            <v>4610</v>
          </cell>
          <cell r="BA402">
            <v>456390</v>
          </cell>
          <cell r="BB402">
            <v>0</v>
          </cell>
          <cell r="BC402">
            <v>0</v>
          </cell>
          <cell r="BD402">
            <v>568398.0039727767</v>
          </cell>
          <cell r="BE402">
            <v>568398.0039727767</v>
          </cell>
          <cell r="BF402">
            <v>0</v>
          </cell>
          <cell r="BG402">
            <v>466932</v>
          </cell>
          <cell r="BH402">
            <v>283262.63017356477</v>
          </cell>
          <cell r="BI402">
            <v>384728.63414634147</v>
          </cell>
          <cell r="BJ402">
            <v>3886.1478196600146</v>
          </cell>
          <cell r="BK402">
            <v>3684.0136765006546</v>
          </cell>
          <cell r="BL402">
            <v>5.4867913343731624E-2</v>
          </cell>
          <cell r="BM402">
            <v>-1.7281481641873563E-2</v>
          </cell>
          <cell r="BN402">
            <v>-6302.8562571668617</v>
          </cell>
          <cell r="BO402">
            <v>562095.14771560987</v>
          </cell>
        </row>
        <row r="403">
          <cell r="C403">
            <v>9263068</v>
          </cell>
          <cell r="D403" t="str">
            <v>Scole Church of England Voluntary Controlled Primary School</v>
          </cell>
          <cell r="E403">
            <v>63</v>
          </cell>
          <cell r="F403">
            <v>63</v>
          </cell>
          <cell r="G403">
            <v>0</v>
          </cell>
          <cell r="H403">
            <v>224406</v>
          </cell>
          <cell r="I403">
            <v>0</v>
          </cell>
          <cell r="J403">
            <v>0</v>
          </cell>
          <cell r="K403">
            <v>6369.99999999999</v>
          </cell>
          <cell r="L403">
            <v>0</v>
          </cell>
          <cell r="M403">
            <v>13120.000000000004</v>
          </cell>
          <cell r="N403">
            <v>0</v>
          </cell>
          <cell r="O403">
            <v>704.99999999999977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640.86206896551619</v>
          </cell>
          <cell r="AB403">
            <v>0</v>
          </cell>
          <cell r="AC403">
            <v>21275.38636363636</v>
          </cell>
          <cell r="AD403">
            <v>0</v>
          </cell>
          <cell r="AE403">
            <v>0</v>
          </cell>
          <cell r="AF403">
            <v>0</v>
          </cell>
          <cell r="AG403">
            <v>134400</v>
          </cell>
          <cell r="AH403">
            <v>57100</v>
          </cell>
          <cell r="AI403">
            <v>0</v>
          </cell>
          <cell r="AJ403">
            <v>0</v>
          </cell>
          <cell r="AK403">
            <v>12909.25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224406</v>
          </cell>
          <cell r="AU403">
            <v>42111.248432601868</v>
          </cell>
          <cell r="AV403">
            <v>204409.25</v>
          </cell>
          <cell r="AW403">
            <v>0</v>
          </cell>
          <cell r="AX403">
            <v>470926.49843260186</v>
          </cell>
          <cell r="AY403">
            <v>458017.24843260186</v>
          </cell>
          <cell r="AZ403">
            <v>4610</v>
          </cell>
          <cell r="BA403">
            <v>290430</v>
          </cell>
          <cell r="BB403">
            <v>0</v>
          </cell>
          <cell r="BC403">
            <v>0</v>
          </cell>
          <cell r="BD403">
            <v>470926.49843260186</v>
          </cell>
          <cell r="BE403">
            <v>470926.49843260186</v>
          </cell>
          <cell r="BF403">
            <v>0</v>
          </cell>
          <cell r="BG403">
            <v>303339.25</v>
          </cell>
          <cell r="BH403">
            <v>98930</v>
          </cell>
          <cell r="BI403">
            <v>266517.24843260186</v>
          </cell>
          <cell r="BJ403">
            <v>4230.432514803204</v>
          </cell>
          <cell r="BK403">
            <v>3245.3959904761905</v>
          </cell>
          <cell r="BL403">
            <v>0.30351813067424199</v>
          </cell>
          <cell r="BM403">
            <v>-0.26593169897238395</v>
          </cell>
          <cell r="BN403">
            <v>-54372.381183886253</v>
          </cell>
          <cell r="BO403">
            <v>416554.1172487156</v>
          </cell>
        </row>
        <row r="404">
          <cell r="C404">
            <v>9262121</v>
          </cell>
          <cell r="D404" t="str">
            <v>Millfield Primary School</v>
          </cell>
          <cell r="E404">
            <v>282</v>
          </cell>
          <cell r="F404">
            <v>282</v>
          </cell>
          <cell r="G404">
            <v>0</v>
          </cell>
          <cell r="H404">
            <v>1004484</v>
          </cell>
          <cell r="I404">
            <v>0</v>
          </cell>
          <cell r="J404">
            <v>0</v>
          </cell>
          <cell r="K404">
            <v>33810.000000000029</v>
          </cell>
          <cell r="L404">
            <v>0</v>
          </cell>
          <cell r="M404">
            <v>58219.999999999978</v>
          </cell>
          <cell r="N404">
            <v>0</v>
          </cell>
          <cell r="O404">
            <v>15745.000000000033</v>
          </cell>
          <cell r="P404">
            <v>10829.999999999969</v>
          </cell>
          <cell r="Q404">
            <v>444.99999999999977</v>
          </cell>
          <cell r="R404">
            <v>484.99999999999972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105307.71891243494</v>
          </cell>
          <cell r="AD404">
            <v>0</v>
          </cell>
          <cell r="AE404">
            <v>0</v>
          </cell>
          <cell r="AF404">
            <v>0</v>
          </cell>
          <cell r="AG404">
            <v>134400</v>
          </cell>
          <cell r="AH404">
            <v>0</v>
          </cell>
          <cell r="AI404">
            <v>0</v>
          </cell>
          <cell r="AJ404">
            <v>0</v>
          </cell>
          <cell r="AK404">
            <v>33192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1004484</v>
          </cell>
          <cell r="AU404">
            <v>224842.71891243494</v>
          </cell>
          <cell r="AV404">
            <v>167592</v>
          </cell>
          <cell r="AW404">
            <v>0</v>
          </cell>
          <cell r="AX404">
            <v>1396918.718912435</v>
          </cell>
          <cell r="AY404">
            <v>1363726.718912435</v>
          </cell>
          <cell r="AZ404">
            <v>4610</v>
          </cell>
          <cell r="BA404">
            <v>1300020</v>
          </cell>
          <cell r="BB404">
            <v>0</v>
          </cell>
          <cell r="BC404">
            <v>0</v>
          </cell>
          <cell r="BD404">
            <v>1396918.718912435</v>
          </cell>
          <cell r="BE404">
            <v>1396918.718912435</v>
          </cell>
          <cell r="BF404">
            <v>0</v>
          </cell>
          <cell r="BG404">
            <v>1333212</v>
          </cell>
          <cell r="BH404">
            <v>1165620</v>
          </cell>
          <cell r="BI404">
            <v>1229326.718912435</v>
          </cell>
          <cell r="BJ404">
            <v>4359.3146060724648</v>
          </cell>
          <cell r="BK404">
            <v>4189.6795638297872</v>
          </cell>
          <cell r="BL404">
            <v>4.0488786709887231E-2</v>
          </cell>
          <cell r="BM404">
            <v>-2.9023550080291699E-3</v>
          </cell>
          <cell r="BN404">
            <v>-3429.1023648815162</v>
          </cell>
          <cell r="BO404">
            <v>1393489.6165475536</v>
          </cell>
        </row>
        <row r="405">
          <cell r="C405">
            <v>9263373</v>
          </cell>
          <cell r="D405" t="str">
            <v>Yaxham Church of England Voluntary Aided Primary School</v>
          </cell>
          <cell r="E405">
            <v>67</v>
          </cell>
          <cell r="F405">
            <v>67</v>
          </cell>
          <cell r="G405">
            <v>0</v>
          </cell>
          <cell r="H405">
            <v>238654</v>
          </cell>
          <cell r="I405">
            <v>0</v>
          </cell>
          <cell r="J405">
            <v>0</v>
          </cell>
          <cell r="K405">
            <v>9310.0000000000073</v>
          </cell>
          <cell r="L405">
            <v>0</v>
          </cell>
          <cell r="M405">
            <v>15580.000000000011</v>
          </cell>
          <cell r="N405">
            <v>0</v>
          </cell>
          <cell r="O405">
            <v>469.99999999999972</v>
          </cell>
          <cell r="P405">
            <v>285.00000000000074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1882.3809523809516</v>
          </cell>
          <cell r="AB405">
            <v>0</v>
          </cell>
          <cell r="AC405">
            <v>22442.298387096773</v>
          </cell>
          <cell r="AD405">
            <v>0</v>
          </cell>
          <cell r="AE405">
            <v>940.80000000000064</v>
          </cell>
          <cell r="AF405">
            <v>0</v>
          </cell>
          <cell r="AG405">
            <v>134400</v>
          </cell>
          <cell r="AH405">
            <v>13703.99999999998</v>
          </cell>
          <cell r="AI405">
            <v>0</v>
          </cell>
          <cell r="AJ405">
            <v>0</v>
          </cell>
          <cell r="AK405">
            <v>3359.3500000000004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238654</v>
          </cell>
          <cell r="AU405">
            <v>50910.479339477744</v>
          </cell>
          <cell r="AV405">
            <v>151463.34999999998</v>
          </cell>
          <cell r="AW405">
            <v>0</v>
          </cell>
          <cell r="AX405">
            <v>441027.8293394777</v>
          </cell>
          <cell r="AY405">
            <v>437668.47933947772</v>
          </cell>
          <cell r="AZ405">
            <v>4610</v>
          </cell>
          <cell r="BA405">
            <v>308870</v>
          </cell>
          <cell r="BB405">
            <v>0</v>
          </cell>
          <cell r="BC405">
            <v>0</v>
          </cell>
          <cell r="BD405">
            <v>441027.8293394777</v>
          </cell>
          <cell r="BE405">
            <v>441027.8293394777</v>
          </cell>
          <cell r="BF405">
            <v>0</v>
          </cell>
          <cell r="BG405">
            <v>312229.34999999998</v>
          </cell>
          <cell r="BH405">
            <v>160766</v>
          </cell>
          <cell r="BI405">
            <v>289564.47933947772</v>
          </cell>
          <cell r="BJ405">
            <v>4321.8579005892198</v>
          </cell>
          <cell r="BK405">
            <v>3780.7542492537323</v>
          </cell>
          <cell r="BL405">
            <v>0.14312055628643247</v>
          </cell>
          <cell r="BM405">
            <v>-0.10553412458457441</v>
          </cell>
          <cell r="BN405">
            <v>-26732.905527614967</v>
          </cell>
          <cell r="BO405">
            <v>414294.92381186271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23-24 submitted baselines"/>
      <sheetName val="23-24 HN places"/>
      <sheetName val="Proposed Free Schools"/>
      <sheetName val="IndicativeNFF NNDR PaidBy ESFA"/>
      <sheetName val="FSM6 update"/>
      <sheetName val="Inputs &amp; Adjustments"/>
      <sheetName val="Split sites data"/>
      <sheetName val="Split sites adjustments"/>
      <sheetName val="Local Factors"/>
      <sheetName val="LA estimate of NNDR 24-25"/>
      <sheetName val="Adjusted Factors"/>
      <sheetName val="23-24 final baselines"/>
      <sheetName val="Commentary"/>
      <sheetName val="Growth and falling rolls"/>
      <sheetName val="Factor value limits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Post-16 infrastructure changes"/>
      <sheetName val="Validation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>
            <v>9262000</v>
          </cell>
          <cell r="D6" t="str">
            <v>Aldborough Primary School</v>
          </cell>
          <cell r="E6">
            <v>121</v>
          </cell>
          <cell r="F6">
            <v>121</v>
          </cell>
          <cell r="G6">
            <v>0</v>
          </cell>
          <cell r="H6">
            <v>431002</v>
          </cell>
          <cell r="I6">
            <v>0</v>
          </cell>
          <cell r="J6">
            <v>0</v>
          </cell>
          <cell r="K6">
            <v>10780.000000000011</v>
          </cell>
          <cell r="L6">
            <v>0</v>
          </cell>
          <cell r="M6">
            <v>18040.000000000018</v>
          </cell>
          <cell r="N6">
            <v>0</v>
          </cell>
          <cell r="O6">
            <v>1645.0000000000005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3305.0925925925926</v>
          </cell>
          <cell r="AB6">
            <v>0</v>
          </cell>
          <cell r="AC6">
            <v>39551.118750000001</v>
          </cell>
          <cell r="AD6">
            <v>0</v>
          </cell>
          <cell r="AE6">
            <v>5510.4000000000442</v>
          </cell>
          <cell r="AF6">
            <v>0</v>
          </cell>
          <cell r="AG6">
            <v>134400</v>
          </cell>
          <cell r="AH6">
            <v>21955.674232309742</v>
          </cell>
          <cell r="AI6">
            <v>0</v>
          </cell>
          <cell r="AJ6">
            <v>0</v>
          </cell>
          <cell r="AK6">
            <v>5194.4500000000007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431002</v>
          </cell>
          <cell r="AU6">
            <v>78831.61134259266</v>
          </cell>
          <cell r="AV6">
            <v>161550.12423230975</v>
          </cell>
          <cell r="AW6">
            <v>0</v>
          </cell>
          <cell r="AX6">
            <v>671383.73557490238</v>
          </cell>
          <cell r="AY6">
            <v>666189.28557490243</v>
          </cell>
          <cell r="AZ6">
            <v>4610</v>
          </cell>
          <cell r="BA6">
            <v>557810</v>
          </cell>
          <cell r="BB6">
            <v>0</v>
          </cell>
          <cell r="BC6">
            <v>0</v>
          </cell>
          <cell r="BD6">
            <v>671383.73557490238</v>
          </cell>
          <cell r="BE6">
            <v>671383.73557490238</v>
          </cell>
          <cell r="BF6">
            <v>0</v>
          </cell>
          <cell r="BG6">
            <v>563004.44999999995</v>
          </cell>
          <cell r="BH6">
            <v>401454.3257676902</v>
          </cell>
          <cell r="BI6">
            <v>509833.61134259263</v>
          </cell>
          <cell r="BJ6">
            <v>4213.500920186716</v>
          </cell>
          <cell r="BK6">
            <v>3936.7537863895668</v>
          </cell>
          <cell r="BL6">
            <v>7.0298308914806831E-2</v>
          </cell>
          <cell r="BM6">
            <v>-4.8245640931791713E-2</v>
          </cell>
          <cell r="BN6">
            <v>-22981.676363417719</v>
          </cell>
          <cell r="BO6">
            <v>648402.05921148462</v>
          </cell>
        </row>
        <row r="7">
          <cell r="C7">
            <v>9262001</v>
          </cell>
          <cell r="D7" t="str">
            <v>Necton VA Primary School</v>
          </cell>
          <cell r="E7">
            <v>191</v>
          </cell>
          <cell r="F7">
            <v>191</v>
          </cell>
          <cell r="G7">
            <v>0</v>
          </cell>
          <cell r="H7">
            <v>680342</v>
          </cell>
          <cell r="I7">
            <v>0</v>
          </cell>
          <cell r="J7">
            <v>0</v>
          </cell>
          <cell r="K7">
            <v>21560.000000000015</v>
          </cell>
          <cell r="L7">
            <v>0</v>
          </cell>
          <cell r="M7">
            <v>39359.999999999964</v>
          </cell>
          <cell r="N7">
            <v>0</v>
          </cell>
          <cell r="O7">
            <v>0</v>
          </cell>
          <cell r="P7">
            <v>1140.0000000000027</v>
          </cell>
          <cell r="Q7">
            <v>2225.0000000000009</v>
          </cell>
          <cell r="R7">
            <v>485.00000000000023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1365.9393939393915</v>
          </cell>
          <cell r="AB7">
            <v>0</v>
          </cell>
          <cell r="AC7">
            <v>65032.048192771115</v>
          </cell>
          <cell r="AD7">
            <v>0</v>
          </cell>
          <cell r="AE7">
            <v>0</v>
          </cell>
          <cell r="AF7">
            <v>0</v>
          </cell>
          <cell r="AG7">
            <v>134400</v>
          </cell>
          <cell r="AH7">
            <v>0</v>
          </cell>
          <cell r="AI7">
            <v>0</v>
          </cell>
          <cell r="AJ7">
            <v>0</v>
          </cell>
          <cell r="AK7">
            <v>4443.0000000000009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680342</v>
          </cell>
          <cell r="AU7">
            <v>131167.98758671049</v>
          </cell>
          <cell r="AV7">
            <v>138843</v>
          </cell>
          <cell r="AW7">
            <v>0</v>
          </cell>
          <cell r="AX7">
            <v>950352.98758671049</v>
          </cell>
          <cell r="AY7">
            <v>945909.98758671049</v>
          </cell>
          <cell r="AZ7">
            <v>4610</v>
          </cell>
          <cell r="BA7">
            <v>880510</v>
          </cell>
          <cell r="BB7">
            <v>0</v>
          </cell>
          <cell r="BC7">
            <v>0</v>
          </cell>
          <cell r="BD7">
            <v>950352.98758671049</v>
          </cell>
          <cell r="BE7">
            <v>950352.98758671049</v>
          </cell>
          <cell r="BF7">
            <v>0</v>
          </cell>
          <cell r="BG7">
            <v>884953</v>
          </cell>
          <cell r="BH7">
            <v>746110</v>
          </cell>
          <cell r="BI7">
            <v>811509.98758671049</v>
          </cell>
          <cell r="BJ7">
            <v>4248.7433905063381</v>
          </cell>
          <cell r="BK7">
            <v>4116.804215183246</v>
          </cell>
          <cell r="BL7">
            <v>3.2048931264811002E-2</v>
          </cell>
          <cell r="BM7">
            <v>-9.9962632817958835E-3</v>
          </cell>
          <cell r="BN7">
            <v>-7860.1578335845506</v>
          </cell>
          <cell r="BO7">
            <v>942492.8297531259</v>
          </cell>
        </row>
        <row r="8">
          <cell r="C8">
            <v>9262004</v>
          </cell>
          <cell r="D8" t="str">
            <v>Rosecroft Primary School</v>
          </cell>
          <cell r="E8">
            <v>487</v>
          </cell>
          <cell r="F8">
            <v>487</v>
          </cell>
          <cell r="G8">
            <v>0</v>
          </cell>
          <cell r="H8">
            <v>1734694</v>
          </cell>
          <cell r="I8">
            <v>0</v>
          </cell>
          <cell r="J8">
            <v>0</v>
          </cell>
          <cell r="K8">
            <v>42630.000000000095</v>
          </cell>
          <cell r="L8">
            <v>0</v>
          </cell>
          <cell r="M8">
            <v>73800.000000000058</v>
          </cell>
          <cell r="N8">
            <v>0</v>
          </cell>
          <cell r="O8">
            <v>469.99999999999983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13903.064516129019</v>
          </cell>
          <cell r="AB8">
            <v>0</v>
          </cell>
          <cell r="AC8">
            <v>158642.22737819035</v>
          </cell>
          <cell r="AD8">
            <v>0</v>
          </cell>
          <cell r="AE8">
            <v>14188.80000000003</v>
          </cell>
          <cell r="AF8">
            <v>0</v>
          </cell>
          <cell r="AG8">
            <v>134400</v>
          </cell>
          <cell r="AH8">
            <v>0</v>
          </cell>
          <cell r="AI8">
            <v>0</v>
          </cell>
          <cell r="AJ8">
            <v>0</v>
          </cell>
          <cell r="AK8">
            <v>56811.25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1734694</v>
          </cell>
          <cell r="AU8">
            <v>303634.09189431957</v>
          </cell>
          <cell r="AV8">
            <v>191211.25</v>
          </cell>
          <cell r="AW8">
            <v>0</v>
          </cell>
          <cell r="AX8">
            <v>2229539.3418943193</v>
          </cell>
          <cell r="AY8">
            <v>2172728.0918943193</v>
          </cell>
          <cell r="AZ8">
            <v>4610</v>
          </cell>
          <cell r="BA8">
            <v>2245070</v>
          </cell>
          <cell r="BB8">
            <v>72341.908105680719</v>
          </cell>
          <cell r="BC8">
            <v>0</v>
          </cell>
          <cell r="BD8">
            <v>2301881.25</v>
          </cell>
          <cell r="BE8">
            <v>2301881.25</v>
          </cell>
          <cell r="BF8">
            <v>0</v>
          </cell>
          <cell r="BG8">
            <v>2301881.25</v>
          </cell>
          <cell r="BH8">
            <v>2110670</v>
          </cell>
          <cell r="BI8">
            <v>2110670</v>
          </cell>
          <cell r="BJ8">
            <v>4334.0246406570841</v>
          </cell>
          <cell r="BK8">
            <v>4290.907142299794</v>
          </cell>
          <cell r="BL8">
            <v>1.0048574095728487E-2</v>
          </cell>
          <cell r="BM8">
            <v>0</v>
          </cell>
          <cell r="BN8">
            <v>0</v>
          </cell>
          <cell r="BO8">
            <v>2301881.25</v>
          </cell>
        </row>
        <row r="9">
          <cell r="C9">
            <v>9262007</v>
          </cell>
          <cell r="D9" t="str">
            <v>Bacton Primary School</v>
          </cell>
          <cell r="E9">
            <v>68</v>
          </cell>
          <cell r="F9">
            <v>68</v>
          </cell>
          <cell r="G9">
            <v>0</v>
          </cell>
          <cell r="H9">
            <v>242216</v>
          </cell>
          <cell r="I9">
            <v>0</v>
          </cell>
          <cell r="J9">
            <v>0</v>
          </cell>
          <cell r="K9">
            <v>9800.0000000000164</v>
          </cell>
          <cell r="L9">
            <v>0</v>
          </cell>
          <cell r="M9">
            <v>17220.000000000018</v>
          </cell>
          <cell r="N9">
            <v>0</v>
          </cell>
          <cell r="O9">
            <v>235.00000000000037</v>
          </cell>
          <cell r="P9">
            <v>854.99999999999932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1315.4098360655721</v>
          </cell>
          <cell r="AB9">
            <v>0</v>
          </cell>
          <cell r="AC9">
            <v>26586.885245901649</v>
          </cell>
          <cell r="AD9">
            <v>0</v>
          </cell>
          <cell r="AE9">
            <v>2803.1999999999844</v>
          </cell>
          <cell r="AF9">
            <v>0</v>
          </cell>
          <cell r="AG9">
            <v>134400</v>
          </cell>
          <cell r="AH9">
            <v>57100</v>
          </cell>
          <cell r="AI9">
            <v>0</v>
          </cell>
          <cell r="AJ9">
            <v>0</v>
          </cell>
          <cell r="AK9">
            <v>9892.75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242216</v>
          </cell>
          <cell r="AU9">
            <v>58815.495081967238</v>
          </cell>
          <cell r="AV9">
            <v>201392.75</v>
          </cell>
          <cell r="AW9">
            <v>0</v>
          </cell>
          <cell r="AX9">
            <v>502424.24508196721</v>
          </cell>
          <cell r="AY9">
            <v>492531.49508196721</v>
          </cell>
          <cell r="AZ9">
            <v>4610</v>
          </cell>
          <cell r="BA9">
            <v>313480</v>
          </cell>
          <cell r="BB9">
            <v>0</v>
          </cell>
          <cell r="BC9">
            <v>0</v>
          </cell>
          <cell r="BD9">
            <v>502424.24508196721</v>
          </cell>
          <cell r="BE9">
            <v>502424.24508196727</v>
          </cell>
          <cell r="BF9">
            <v>0</v>
          </cell>
          <cell r="BG9">
            <v>323372.75</v>
          </cell>
          <cell r="BH9">
            <v>121980</v>
          </cell>
          <cell r="BI9">
            <v>301031.49508196721</v>
          </cell>
          <cell r="BJ9">
            <v>4426.9337512053999</v>
          </cell>
          <cell r="BK9">
            <v>3948.598051470588</v>
          </cell>
          <cell r="BL9">
            <v>0.12114064118444873</v>
          </cell>
          <cell r="BM9">
            <v>-9.9087973201433616E-2</v>
          </cell>
          <cell r="BN9">
            <v>-26605.583297699843</v>
          </cell>
          <cell r="BO9">
            <v>475818.66178426734</v>
          </cell>
        </row>
        <row r="10">
          <cell r="C10">
            <v>9262010</v>
          </cell>
          <cell r="D10" t="str">
            <v>Barford Primary School</v>
          </cell>
          <cell r="E10">
            <v>91</v>
          </cell>
          <cell r="F10">
            <v>91</v>
          </cell>
          <cell r="G10">
            <v>0</v>
          </cell>
          <cell r="H10">
            <v>324142</v>
          </cell>
          <cell r="I10">
            <v>0</v>
          </cell>
          <cell r="J10">
            <v>0</v>
          </cell>
          <cell r="K10">
            <v>4900.0000000000055</v>
          </cell>
          <cell r="L10">
            <v>0</v>
          </cell>
          <cell r="M10">
            <v>9020.0000000000091</v>
          </cell>
          <cell r="N10">
            <v>0</v>
          </cell>
          <cell r="O10">
            <v>470.00000000000051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671.125</v>
          </cell>
          <cell r="AB10">
            <v>0</v>
          </cell>
          <cell r="AC10">
            <v>21114.303797468358</v>
          </cell>
          <cell r="AD10">
            <v>0</v>
          </cell>
          <cell r="AE10">
            <v>0</v>
          </cell>
          <cell r="AF10">
            <v>0</v>
          </cell>
          <cell r="AG10">
            <v>134400</v>
          </cell>
          <cell r="AH10">
            <v>44826.168224299057</v>
          </cell>
          <cell r="AI10">
            <v>0</v>
          </cell>
          <cell r="AJ10">
            <v>0</v>
          </cell>
          <cell r="AK10">
            <v>19672.75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324142</v>
          </cell>
          <cell r="AU10">
            <v>36175.428797468368</v>
          </cell>
          <cell r="AV10">
            <v>198898.91822429906</v>
          </cell>
          <cell r="AW10">
            <v>0</v>
          </cell>
          <cell r="AX10">
            <v>559216.3470217674</v>
          </cell>
          <cell r="AY10">
            <v>539543.5970217674</v>
          </cell>
          <cell r="AZ10">
            <v>4610</v>
          </cell>
          <cell r="BA10">
            <v>419510</v>
          </cell>
          <cell r="BB10">
            <v>0</v>
          </cell>
          <cell r="BC10">
            <v>0</v>
          </cell>
          <cell r="BD10">
            <v>559216.3470217674</v>
          </cell>
          <cell r="BE10">
            <v>559216.3470217674</v>
          </cell>
          <cell r="BF10">
            <v>0</v>
          </cell>
          <cell r="BG10">
            <v>439182.75</v>
          </cell>
          <cell r="BH10">
            <v>240283.83177570094</v>
          </cell>
          <cell r="BI10">
            <v>360317.42879746831</v>
          </cell>
          <cell r="BJ10">
            <v>3959.5321845875637</v>
          </cell>
          <cell r="BK10">
            <v>3759.6835474376094</v>
          </cell>
          <cell r="BL10">
            <v>5.315570702384248E-2</v>
          </cell>
          <cell r="BM10">
            <v>-3.1103039040827361E-2</v>
          </cell>
          <cell r="BN10">
            <v>-10641.320158296852</v>
          </cell>
          <cell r="BO10">
            <v>548575.02686347056</v>
          </cell>
        </row>
        <row r="11">
          <cell r="C11">
            <v>9262012</v>
          </cell>
          <cell r="D11" t="str">
            <v>The Bawburgh School</v>
          </cell>
          <cell r="E11">
            <v>105</v>
          </cell>
          <cell r="F11">
            <v>105</v>
          </cell>
          <cell r="G11">
            <v>0</v>
          </cell>
          <cell r="H11">
            <v>374010</v>
          </cell>
          <cell r="I11">
            <v>0</v>
          </cell>
          <cell r="J11">
            <v>0</v>
          </cell>
          <cell r="K11">
            <v>8819.99999999998</v>
          </cell>
          <cell r="L11">
            <v>0</v>
          </cell>
          <cell r="M11">
            <v>15580.000000000005</v>
          </cell>
          <cell r="N11">
            <v>0</v>
          </cell>
          <cell r="O11">
            <v>4465.0000000000018</v>
          </cell>
          <cell r="P11">
            <v>1140</v>
          </cell>
          <cell r="Q11">
            <v>444.99999999999983</v>
          </cell>
          <cell r="R11">
            <v>969.99999999999761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2020.1086956521731</v>
          </cell>
          <cell r="AB11">
            <v>0</v>
          </cell>
          <cell r="AC11">
            <v>17359.239130434788</v>
          </cell>
          <cell r="AD11">
            <v>0</v>
          </cell>
          <cell r="AE11">
            <v>0</v>
          </cell>
          <cell r="AF11">
            <v>0</v>
          </cell>
          <cell r="AG11">
            <v>134400</v>
          </cell>
          <cell r="AH11">
            <v>0</v>
          </cell>
          <cell r="AI11">
            <v>0</v>
          </cell>
          <cell r="AJ11">
            <v>0</v>
          </cell>
          <cell r="AK11">
            <v>14912.75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374010</v>
          </cell>
          <cell r="AU11">
            <v>50799.347826086945</v>
          </cell>
          <cell r="AV11">
            <v>149312.75</v>
          </cell>
          <cell r="AW11">
            <v>0</v>
          </cell>
          <cell r="AX11">
            <v>574122.09782608692</v>
          </cell>
          <cell r="AY11">
            <v>559209.34782608692</v>
          </cell>
          <cell r="AZ11">
            <v>4610</v>
          </cell>
          <cell r="BA11">
            <v>484050</v>
          </cell>
          <cell r="BB11">
            <v>0</v>
          </cell>
          <cell r="BC11">
            <v>0</v>
          </cell>
          <cell r="BD11">
            <v>574122.09782608692</v>
          </cell>
          <cell r="BE11">
            <v>574122.09782608692</v>
          </cell>
          <cell r="BF11">
            <v>0</v>
          </cell>
          <cell r="BG11">
            <v>498962.75</v>
          </cell>
          <cell r="BH11">
            <v>349650</v>
          </cell>
          <cell r="BI11">
            <v>424809.34782608692</v>
          </cell>
          <cell r="BJ11">
            <v>4045.803312629399</v>
          </cell>
          <cell r="BK11">
            <v>3815.0964085714281</v>
          </cell>
          <cell r="BL11">
            <v>6.0472103284110609E-2</v>
          </cell>
          <cell r="BM11">
            <v>-3.8419435301095491E-2</v>
          </cell>
          <cell r="BN11">
            <v>-15390.254211837935</v>
          </cell>
          <cell r="BO11">
            <v>558731.84361424902</v>
          </cell>
        </row>
        <row r="12">
          <cell r="C12">
            <v>9262017</v>
          </cell>
          <cell r="D12" t="str">
            <v>Blofield Primary School</v>
          </cell>
          <cell r="E12">
            <v>216</v>
          </cell>
          <cell r="F12">
            <v>216</v>
          </cell>
          <cell r="G12">
            <v>0</v>
          </cell>
          <cell r="H12">
            <v>769392</v>
          </cell>
          <cell r="I12">
            <v>0</v>
          </cell>
          <cell r="J12">
            <v>0</v>
          </cell>
          <cell r="K12">
            <v>7349.9999999999955</v>
          </cell>
          <cell r="L12">
            <v>0</v>
          </cell>
          <cell r="M12">
            <v>12299.999999999993</v>
          </cell>
          <cell r="N12">
            <v>0</v>
          </cell>
          <cell r="O12">
            <v>0</v>
          </cell>
          <cell r="P12">
            <v>570.00000000000011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685.16129032258118</v>
          </cell>
          <cell r="AB12">
            <v>0</v>
          </cell>
          <cell r="AC12">
            <v>48987.39130434789</v>
          </cell>
          <cell r="AD12">
            <v>0</v>
          </cell>
          <cell r="AE12">
            <v>0</v>
          </cell>
          <cell r="AF12">
            <v>0</v>
          </cell>
          <cell r="AG12">
            <v>134400</v>
          </cell>
          <cell r="AH12">
            <v>0</v>
          </cell>
          <cell r="AI12">
            <v>0</v>
          </cell>
          <cell r="AJ12">
            <v>0</v>
          </cell>
          <cell r="AK12">
            <v>22209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769392</v>
          </cell>
          <cell r="AU12">
            <v>69892.552594670458</v>
          </cell>
          <cell r="AV12">
            <v>156609</v>
          </cell>
          <cell r="AW12">
            <v>0</v>
          </cell>
          <cell r="AX12">
            <v>995893.55259467044</v>
          </cell>
          <cell r="AY12">
            <v>973684.55259467044</v>
          </cell>
          <cell r="AZ12">
            <v>4610</v>
          </cell>
          <cell r="BA12">
            <v>995760</v>
          </cell>
          <cell r="BB12">
            <v>22075.447405329556</v>
          </cell>
          <cell r="BC12">
            <v>0</v>
          </cell>
          <cell r="BD12">
            <v>1017969</v>
          </cell>
          <cell r="BE12">
            <v>1017969</v>
          </cell>
          <cell r="BF12">
            <v>0</v>
          </cell>
          <cell r="BG12">
            <v>1017969</v>
          </cell>
          <cell r="BH12">
            <v>861360</v>
          </cell>
          <cell r="BI12">
            <v>861360</v>
          </cell>
          <cell r="BJ12">
            <v>3987.7777777777778</v>
          </cell>
          <cell r="BK12">
            <v>3932.2067615740739</v>
          </cell>
          <cell r="BL12">
            <v>1.4132272175194244E-2</v>
          </cell>
          <cell r="BM12">
            <v>0</v>
          </cell>
          <cell r="BN12">
            <v>0</v>
          </cell>
          <cell r="BO12">
            <v>1017969</v>
          </cell>
        </row>
        <row r="13">
          <cell r="C13">
            <v>9262021</v>
          </cell>
          <cell r="D13" t="str">
            <v>Bressingham Primary School</v>
          </cell>
          <cell r="E13">
            <v>138</v>
          </cell>
          <cell r="F13">
            <v>138</v>
          </cell>
          <cell r="G13">
            <v>0</v>
          </cell>
          <cell r="H13">
            <v>491556</v>
          </cell>
          <cell r="I13">
            <v>0</v>
          </cell>
          <cell r="J13">
            <v>0</v>
          </cell>
          <cell r="K13">
            <v>6860.00000000001</v>
          </cell>
          <cell r="L13">
            <v>0</v>
          </cell>
          <cell r="M13">
            <v>11480.000000000018</v>
          </cell>
          <cell r="N13">
            <v>0</v>
          </cell>
          <cell r="O13">
            <v>3054.9999999999986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1441.061946902656</v>
          </cell>
          <cell r="AB13">
            <v>0</v>
          </cell>
          <cell r="AC13">
            <v>24404.349489795924</v>
          </cell>
          <cell r="AD13">
            <v>0</v>
          </cell>
          <cell r="AE13">
            <v>0</v>
          </cell>
          <cell r="AF13">
            <v>0</v>
          </cell>
          <cell r="AG13">
            <v>134400</v>
          </cell>
          <cell r="AH13">
            <v>8995.7276368491202</v>
          </cell>
          <cell r="AI13">
            <v>0</v>
          </cell>
          <cell r="AJ13">
            <v>0</v>
          </cell>
          <cell r="AK13">
            <v>3007.65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491556</v>
          </cell>
          <cell r="AU13">
            <v>47240.41143669861</v>
          </cell>
          <cell r="AV13">
            <v>146403.37763684912</v>
          </cell>
          <cell r="AW13">
            <v>0</v>
          </cell>
          <cell r="AX13">
            <v>685199.78907354781</v>
          </cell>
          <cell r="AY13">
            <v>682192.13907354779</v>
          </cell>
          <cell r="AZ13">
            <v>4610</v>
          </cell>
          <cell r="BA13">
            <v>636180</v>
          </cell>
          <cell r="BB13">
            <v>0</v>
          </cell>
          <cell r="BC13">
            <v>0</v>
          </cell>
          <cell r="BD13">
            <v>685199.78907354781</v>
          </cell>
          <cell r="BE13">
            <v>685199.78907354781</v>
          </cell>
          <cell r="BF13">
            <v>0</v>
          </cell>
          <cell r="BG13">
            <v>639187.65</v>
          </cell>
          <cell r="BH13">
            <v>492784.27236315084</v>
          </cell>
          <cell r="BI13">
            <v>538796.41143669863</v>
          </cell>
          <cell r="BJ13">
            <v>3904.3218220050626</v>
          </cell>
          <cell r="BK13">
            <v>3766.7089796163</v>
          </cell>
          <cell r="BL13">
            <v>3.653397252972293E-2</v>
          </cell>
          <cell r="BM13">
            <v>-1.4481304546707811E-2</v>
          </cell>
          <cell r="BN13">
            <v>-7527.4666624246875</v>
          </cell>
          <cell r="BO13">
            <v>677672.32241112308</v>
          </cell>
        </row>
        <row r="14">
          <cell r="C14">
            <v>9262028</v>
          </cell>
          <cell r="D14" t="str">
            <v>Dersingham Primary School</v>
          </cell>
          <cell r="E14">
            <v>186</v>
          </cell>
          <cell r="F14">
            <v>186</v>
          </cell>
          <cell r="G14">
            <v>0</v>
          </cell>
          <cell r="H14">
            <v>662532</v>
          </cell>
          <cell r="I14">
            <v>0</v>
          </cell>
          <cell r="J14">
            <v>0</v>
          </cell>
          <cell r="K14">
            <v>22050.000000000025</v>
          </cell>
          <cell r="L14">
            <v>0</v>
          </cell>
          <cell r="M14">
            <v>37719.999999999964</v>
          </cell>
          <cell r="N14">
            <v>0</v>
          </cell>
          <cell r="O14">
            <v>15509.999999999984</v>
          </cell>
          <cell r="P14">
            <v>1139.9999999999989</v>
          </cell>
          <cell r="Q14">
            <v>445.0000000000004</v>
          </cell>
          <cell r="R14">
            <v>0</v>
          </cell>
          <cell r="S14">
            <v>515.00000000000045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1983.253012048192</v>
          </cell>
          <cell r="AB14">
            <v>0</v>
          </cell>
          <cell r="AC14">
            <v>65561.219512195108</v>
          </cell>
          <cell r="AD14">
            <v>0</v>
          </cell>
          <cell r="AE14">
            <v>4646.4000000000042</v>
          </cell>
          <cell r="AF14">
            <v>0</v>
          </cell>
          <cell r="AG14">
            <v>134400</v>
          </cell>
          <cell r="AH14">
            <v>0</v>
          </cell>
          <cell r="AI14">
            <v>0</v>
          </cell>
          <cell r="AJ14">
            <v>0</v>
          </cell>
          <cell r="AK14">
            <v>4915.8999999999996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662532</v>
          </cell>
          <cell r="AU14">
            <v>149570.87252424328</v>
          </cell>
          <cell r="AV14">
            <v>139315.9</v>
          </cell>
          <cell r="AW14">
            <v>0</v>
          </cell>
          <cell r="AX14">
            <v>951418.77252424334</v>
          </cell>
          <cell r="AY14">
            <v>946502.87252424331</v>
          </cell>
          <cell r="AZ14">
            <v>4610</v>
          </cell>
          <cell r="BA14">
            <v>857460</v>
          </cell>
          <cell r="BB14">
            <v>0</v>
          </cell>
          <cell r="BC14">
            <v>0</v>
          </cell>
          <cell r="BD14">
            <v>951418.77252424334</v>
          </cell>
          <cell r="BE14">
            <v>951418.77252424334</v>
          </cell>
          <cell r="BF14">
            <v>0</v>
          </cell>
          <cell r="BG14">
            <v>862375.9</v>
          </cell>
          <cell r="BH14">
            <v>723060</v>
          </cell>
          <cell r="BI14">
            <v>812102.87252424331</v>
          </cell>
          <cell r="BJ14">
            <v>4366.1444759367923</v>
          </cell>
          <cell r="BK14">
            <v>4294.8179010752683</v>
          </cell>
          <cell r="BL14">
            <v>1.6607590008336885E-2</v>
          </cell>
          <cell r="BM14">
            <v>0</v>
          </cell>
          <cell r="BN14">
            <v>0</v>
          </cell>
          <cell r="BO14">
            <v>951418.77252424334</v>
          </cell>
        </row>
        <row r="15">
          <cell r="C15">
            <v>9262030</v>
          </cell>
          <cell r="D15" t="str">
            <v>Kelling CE Primary School</v>
          </cell>
          <cell r="E15">
            <v>47</v>
          </cell>
          <cell r="F15">
            <v>47</v>
          </cell>
          <cell r="G15">
            <v>0</v>
          </cell>
          <cell r="H15">
            <v>167414</v>
          </cell>
          <cell r="I15">
            <v>0</v>
          </cell>
          <cell r="J15">
            <v>0</v>
          </cell>
          <cell r="K15">
            <v>5879.9999999999955</v>
          </cell>
          <cell r="L15">
            <v>0</v>
          </cell>
          <cell r="M15">
            <v>10659.999999999998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1386.5</v>
          </cell>
          <cell r="AB15">
            <v>0</v>
          </cell>
          <cell r="AC15">
            <v>33337.6875</v>
          </cell>
          <cell r="AD15">
            <v>0</v>
          </cell>
          <cell r="AE15">
            <v>4012.8000000000025</v>
          </cell>
          <cell r="AF15">
            <v>0</v>
          </cell>
          <cell r="AG15">
            <v>134400</v>
          </cell>
          <cell r="AH15">
            <v>57100</v>
          </cell>
          <cell r="AI15">
            <v>0</v>
          </cell>
          <cell r="AJ15">
            <v>0</v>
          </cell>
          <cell r="AK15">
            <v>1554.5500000000002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167414</v>
          </cell>
          <cell r="AU15">
            <v>55276.987499999996</v>
          </cell>
          <cell r="AV15">
            <v>193054.55</v>
          </cell>
          <cell r="AW15">
            <v>0</v>
          </cell>
          <cell r="AX15">
            <v>415745.53749999998</v>
          </cell>
          <cell r="AY15">
            <v>414190.98749999999</v>
          </cell>
          <cell r="AZ15">
            <v>4610</v>
          </cell>
          <cell r="BA15">
            <v>216670</v>
          </cell>
          <cell r="BB15">
            <v>0</v>
          </cell>
          <cell r="BC15">
            <v>0</v>
          </cell>
          <cell r="BD15">
            <v>415745.53749999998</v>
          </cell>
          <cell r="BE15">
            <v>415745.53749999998</v>
          </cell>
          <cell r="BF15">
            <v>0</v>
          </cell>
          <cell r="BG15">
            <v>218224.55</v>
          </cell>
          <cell r="BH15">
            <v>25169.999999999989</v>
          </cell>
          <cell r="BI15">
            <v>222690.98749999999</v>
          </cell>
          <cell r="BJ15">
            <v>4738.1061170212761</v>
          </cell>
          <cell r="BK15">
            <v>3921.3740191489364</v>
          </cell>
          <cell r="BL15">
            <v>0.20827702072897311</v>
          </cell>
          <cell r="BM15">
            <v>-0.186224352745958</v>
          </cell>
          <cell r="BN15">
            <v>-34322.000913768847</v>
          </cell>
          <cell r="BO15">
            <v>381423.53658623114</v>
          </cell>
        </row>
        <row r="16">
          <cell r="C16">
            <v>9262032</v>
          </cell>
          <cell r="D16" t="str">
            <v>Buxton Primary School</v>
          </cell>
          <cell r="E16">
            <v>206</v>
          </cell>
          <cell r="F16">
            <v>206</v>
          </cell>
          <cell r="G16">
            <v>0</v>
          </cell>
          <cell r="H16">
            <v>733772</v>
          </cell>
          <cell r="I16">
            <v>0</v>
          </cell>
          <cell r="J16">
            <v>0</v>
          </cell>
          <cell r="K16">
            <v>14699.999999999996</v>
          </cell>
          <cell r="L16">
            <v>0</v>
          </cell>
          <cell r="M16">
            <v>24599.999999999993</v>
          </cell>
          <cell r="N16">
            <v>0</v>
          </cell>
          <cell r="O16">
            <v>939.99999999999807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2762.2727272727238</v>
          </cell>
          <cell r="AB16">
            <v>0</v>
          </cell>
          <cell r="AC16">
            <v>49581.257142857117</v>
          </cell>
          <cell r="AD16">
            <v>0</v>
          </cell>
          <cell r="AE16">
            <v>0</v>
          </cell>
          <cell r="AF16">
            <v>0</v>
          </cell>
          <cell r="AG16">
            <v>134400</v>
          </cell>
          <cell r="AH16">
            <v>0</v>
          </cell>
          <cell r="AI16">
            <v>0</v>
          </cell>
          <cell r="AJ16">
            <v>0</v>
          </cell>
          <cell r="AK16">
            <v>2759.35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733772</v>
          </cell>
          <cell r="AU16">
            <v>92583.529870129831</v>
          </cell>
          <cell r="AV16">
            <v>137159.35</v>
          </cell>
          <cell r="AW16">
            <v>0</v>
          </cell>
          <cell r="AX16">
            <v>963514.87987012987</v>
          </cell>
          <cell r="AY16">
            <v>960755.52987012989</v>
          </cell>
          <cell r="AZ16">
            <v>4610</v>
          </cell>
          <cell r="BA16">
            <v>949660</v>
          </cell>
          <cell r="BB16">
            <v>0</v>
          </cell>
          <cell r="BC16">
            <v>0</v>
          </cell>
          <cell r="BD16">
            <v>963514.87987012987</v>
          </cell>
          <cell r="BE16">
            <v>963514.87987012975</v>
          </cell>
          <cell r="BF16">
            <v>0</v>
          </cell>
          <cell r="BG16">
            <v>952419.35</v>
          </cell>
          <cell r="BH16">
            <v>815260</v>
          </cell>
          <cell r="BI16">
            <v>826355.52987012989</v>
          </cell>
          <cell r="BJ16">
            <v>4011.4346110200481</v>
          </cell>
          <cell r="BK16">
            <v>3946.791526699029</v>
          </cell>
          <cell r="BL16">
            <v>1.6378641710291849E-2</v>
          </cell>
          <cell r="BM16">
            <v>0</v>
          </cell>
          <cell r="BN16">
            <v>0</v>
          </cell>
          <cell r="BO16">
            <v>963514.87987012987</v>
          </cell>
        </row>
        <row r="17">
          <cell r="C17">
            <v>9262033</v>
          </cell>
          <cell r="D17" t="str">
            <v>Caister Junior School</v>
          </cell>
          <cell r="E17">
            <v>333</v>
          </cell>
          <cell r="F17">
            <v>333</v>
          </cell>
          <cell r="G17">
            <v>0</v>
          </cell>
          <cell r="H17">
            <v>1186146</v>
          </cell>
          <cell r="I17">
            <v>0</v>
          </cell>
          <cell r="J17">
            <v>0</v>
          </cell>
          <cell r="K17">
            <v>54879.999999999935</v>
          </cell>
          <cell r="L17">
            <v>0</v>
          </cell>
          <cell r="M17">
            <v>96759.999999999898</v>
          </cell>
          <cell r="N17">
            <v>0</v>
          </cell>
          <cell r="O17">
            <v>29969.999999999975</v>
          </cell>
          <cell r="P17">
            <v>2307.7203647416409</v>
          </cell>
          <cell r="Q17">
            <v>6305.7446808510631</v>
          </cell>
          <cell r="R17">
            <v>981.79331306990866</v>
          </cell>
          <cell r="S17">
            <v>24499.285714285736</v>
          </cell>
          <cell r="T17">
            <v>9635.7446808510631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1770.0000000000002</v>
          </cell>
          <cell r="AB17">
            <v>0</v>
          </cell>
          <cell r="AC17">
            <v>89988.588944011339</v>
          </cell>
          <cell r="AD17">
            <v>0</v>
          </cell>
          <cell r="AE17">
            <v>0</v>
          </cell>
          <cell r="AF17">
            <v>0</v>
          </cell>
          <cell r="AG17">
            <v>134400</v>
          </cell>
          <cell r="AH17">
            <v>0</v>
          </cell>
          <cell r="AI17">
            <v>0</v>
          </cell>
          <cell r="AJ17">
            <v>0</v>
          </cell>
          <cell r="AK17">
            <v>30904.5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1186146</v>
          </cell>
          <cell r="AU17">
            <v>317098.87769781053</v>
          </cell>
          <cell r="AV17">
            <v>165304.5</v>
          </cell>
          <cell r="AW17">
            <v>0</v>
          </cell>
          <cell r="AX17">
            <v>1668549.3776978105</v>
          </cell>
          <cell r="AY17">
            <v>1637644.8776978105</v>
          </cell>
          <cell r="AZ17">
            <v>4610</v>
          </cell>
          <cell r="BA17">
            <v>1535130</v>
          </cell>
          <cell r="BB17">
            <v>0</v>
          </cell>
          <cell r="BC17">
            <v>0</v>
          </cell>
          <cell r="BD17">
            <v>1668549.3776978105</v>
          </cell>
          <cell r="BE17">
            <v>1668549.3776978108</v>
          </cell>
          <cell r="BF17">
            <v>0</v>
          </cell>
          <cell r="BG17">
            <v>1566034.5</v>
          </cell>
          <cell r="BH17">
            <v>1400730</v>
          </cell>
          <cell r="BI17">
            <v>1503244.8776978105</v>
          </cell>
          <cell r="BJ17">
            <v>4514.2488819754071</v>
          </cell>
          <cell r="BK17">
            <v>4399.8961276276277</v>
          </cell>
          <cell r="BL17">
            <v>2.5989875904056187E-2</v>
          </cell>
          <cell r="BM17">
            <v>-3.9372079210410679E-3</v>
          </cell>
          <cell r="BN17">
            <v>-5768.6608598559887</v>
          </cell>
          <cell r="BO17">
            <v>1662780.7168379545</v>
          </cell>
        </row>
        <row r="18">
          <cell r="C18">
            <v>9262034</v>
          </cell>
          <cell r="D18" t="str">
            <v>Caister Infant With Nursery School</v>
          </cell>
          <cell r="E18">
            <v>233</v>
          </cell>
          <cell r="F18">
            <v>233</v>
          </cell>
          <cell r="G18">
            <v>0</v>
          </cell>
          <cell r="H18">
            <v>829946</v>
          </cell>
          <cell r="I18">
            <v>0</v>
          </cell>
          <cell r="J18">
            <v>0</v>
          </cell>
          <cell r="K18">
            <v>25969.999999999967</v>
          </cell>
          <cell r="L18">
            <v>0</v>
          </cell>
          <cell r="M18">
            <v>46739.999999999956</v>
          </cell>
          <cell r="N18">
            <v>0</v>
          </cell>
          <cell r="O18">
            <v>21187.804347826062</v>
          </cell>
          <cell r="P18">
            <v>2598.4565217391305</v>
          </cell>
          <cell r="Q18">
            <v>3155.6304347826135</v>
          </cell>
          <cell r="R18">
            <v>982.65217391304316</v>
          </cell>
          <cell r="S18">
            <v>13042.934782608691</v>
          </cell>
          <cell r="T18">
            <v>3444.3478260869551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9570.6962025316516</v>
          </cell>
          <cell r="AB18">
            <v>0</v>
          </cell>
          <cell r="AC18">
            <v>95945.079072166991</v>
          </cell>
          <cell r="AD18">
            <v>0</v>
          </cell>
          <cell r="AE18">
            <v>0</v>
          </cell>
          <cell r="AF18">
            <v>0</v>
          </cell>
          <cell r="AG18">
            <v>134400</v>
          </cell>
          <cell r="AH18">
            <v>0</v>
          </cell>
          <cell r="AI18">
            <v>0</v>
          </cell>
          <cell r="AJ18">
            <v>0</v>
          </cell>
          <cell r="AK18">
            <v>34497.5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829946</v>
          </cell>
          <cell r="AU18">
            <v>222637.60136165505</v>
          </cell>
          <cell r="AV18">
            <v>168897.5</v>
          </cell>
          <cell r="AW18">
            <v>0</v>
          </cell>
          <cell r="AX18">
            <v>1221481.1013616552</v>
          </cell>
          <cell r="AY18">
            <v>1186983.6013616552</v>
          </cell>
          <cell r="AZ18">
            <v>4610</v>
          </cell>
          <cell r="BA18">
            <v>1074130</v>
          </cell>
          <cell r="BB18">
            <v>0</v>
          </cell>
          <cell r="BC18">
            <v>0</v>
          </cell>
          <cell r="BD18">
            <v>1221481.1013616552</v>
          </cell>
          <cell r="BE18">
            <v>1221481.1013616552</v>
          </cell>
          <cell r="BF18">
            <v>0</v>
          </cell>
          <cell r="BG18">
            <v>1108627.5</v>
          </cell>
          <cell r="BH18">
            <v>939730</v>
          </cell>
          <cell r="BI18">
            <v>1052583.6013616552</v>
          </cell>
          <cell r="BJ18">
            <v>4517.5261861015242</v>
          </cell>
          <cell r="BK18">
            <v>4252.0564927038631</v>
          </cell>
          <cell r="BL18">
            <v>6.2433247030744446E-2</v>
          </cell>
          <cell r="BM18">
            <v>-4.0380579047729327E-2</v>
          </cell>
          <cell r="BN18">
            <v>-40006.2172733361</v>
          </cell>
          <cell r="BO18">
            <v>1181474.884088319</v>
          </cell>
        </row>
        <row r="19">
          <cell r="C19">
            <v>9262035</v>
          </cell>
          <cell r="D19" t="str">
            <v>Cantley Primary School</v>
          </cell>
          <cell r="E19">
            <v>59</v>
          </cell>
          <cell r="F19">
            <v>59</v>
          </cell>
          <cell r="G19">
            <v>0</v>
          </cell>
          <cell r="H19">
            <v>210158</v>
          </cell>
          <cell r="I19">
            <v>0</v>
          </cell>
          <cell r="J19">
            <v>0</v>
          </cell>
          <cell r="K19">
            <v>9310.0000000000073</v>
          </cell>
          <cell r="L19">
            <v>0</v>
          </cell>
          <cell r="M19">
            <v>15580.000000000011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16060.040816326527</v>
          </cell>
          <cell r="AD19">
            <v>0</v>
          </cell>
          <cell r="AE19">
            <v>0</v>
          </cell>
          <cell r="AF19">
            <v>0</v>
          </cell>
          <cell r="AG19">
            <v>134400</v>
          </cell>
          <cell r="AH19">
            <v>57100</v>
          </cell>
          <cell r="AI19">
            <v>0</v>
          </cell>
          <cell r="AJ19">
            <v>0</v>
          </cell>
          <cell r="AK19">
            <v>8402.5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210158</v>
          </cell>
          <cell r="AU19">
            <v>40950.040816326546</v>
          </cell>
          <cell r="AV19">
            <v>199902.5</v>
          </cell>
          <cell r="AW19">
            <v>0</v>
          </cell>
          <cell r="AX19">
            <v>451010.54081632651</v>
          </cell>
          <cell r="AY19">
            <v>442608.04081632651</v>
          </cell>
          <cell r="AZ19">
            <v>4610</v>
          </cell>
          <cell r="BA19">
            <v>271990</v>
          </cell>
          <cell r="BB19">
            <v>0</v>
          </cell>
          <cell r="BC19">
            <v>0</v>
          </cell>
          <cell r="BD19">
            <v>451010.54081632651</v>
          </cell>
          <cell r="BE19">
            <v>451010.54081632651</v>
          </cell>
          <cell r="BF19">
            <v>0</v>
          </cell>
          <cell r="BG19">
            <v>280392.5</v>
          </cell>
          <cell r="BH19">
            <v>80490</v>
          </cell>
          <cell r="BI19">
            <v>251108.04081632651</v>
          </cell>
          <cell r="BJ19">
            <v>4256.0684884123139</v>
          </cell>
          <cell r="BK19">
            <v>3600.4169050847463</v>
          </cell>
          <cell r="BL19">
            <v>0.18210435086048316</v>
          </cell>
          <cell r="BM19">
            <v>-0.16005168287746804</v>
          </cell>
          <cell r="BN19">
            <v>-33998.914298438627</v>
          </cell>
          <cell r="BO19">
            <v>417011.62651788787</v>
          </cell>
        </row>
        <row r="20">
          <cell r="C20">
            <v>9262036</v>
          </cell>
          <cell r="D20" t="str">
            <v>Walsingham CE VA Primary School</v>
          </cell>
          <cell r="E20">
            <v>35</v>
          </cell>
          <cell r="F20">
            <v>35</v>
          </cell>
          <cell r="G20">
            <v>0</v>
          </cell>
          <cell r="H20">
            <v>124670</v>
          </cell>
          <cell r="I20">
            <v>0</v>
          </cell>
          <cell r="J20">
            <v>0</v>
          </cell>
          <cell r="K20">
            <v>6369.9999999999927</v>
          </cell>
          <cell r="L20">
            <v>0</v>
          </cell>
          <cell r="M20">
            <v>10659.999999999989</v>
          </cell>
          <cell r="N20">
            <v>0</v>
          </cell>
          <cell r="O20">
            <v>0</v>
          </cell>
          <cell r="P20">
            <v>285.00000000000023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645.3125</v>
          </cell>
          <cell r="AB20">
            <v>0</v>
          </cell>
          <cell r="AC20">
            <v>18342.187500000004</v>
          </cell>
          <cell r="AD20">
            <v>0</v>
          </cell>
          <cell r="AE20">
            <v>2784.0000000000045</v>
          </cell>
          <cell r="AF20">
            <v>0</v>
          </cell>
          <cell r="AG20">
            <v>134400</v>
          </cell>
          <cell r="AH20">
            <v>57100</v>
          </cell>
          <cell r="AI20">
            <v>0</v>
          </cell>
          <cell r="AJ20">
            <v>0</v>
          </cell>
          <cell r="AK20">
            <v>942.38000000000011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124670</v>
          </cell>
          <cell r="AU20">
            <v>39086.499999999993</v>
          </cell>
          <cell r="AV20">
            <v>192442.38</v>
          </cell>
          <cell r="AW20">
            <v>0</v>
          </cell>
          <cell r="AX20">
            <v>356198.88</v>
          </cell>
          <cell r="AY20">
            <v>355256.5</v>
          </cell>
          <cell r="AZ20">
            <v>4610</v>
          </cell>
          <cell r="BA20">
            <v>161350</v>
          </cell>
          <cell r="BB20">
            <v>0</v>
          </cell>
          <cell r="BC20">
            <v>0</v>
          </cell>
          <cell r="BD20">
            <v>356198.88</v>
          </cell>
          <cell r="BE20">
            <v>356198.88</v>
          </cell>
          <cell r="BF20">
            <v>0</v>
          </cell>
          <cell r="BG20">
            <v>162292.38</v>
          </cell>
          <cell r="BH20">
            <v>-30149.999999999996</v>
          </cell>
          <cell r="BI20">
            <v>163756.5</v>
          </cell>
          <cell r="BJ20">
            <v>4678.7571428571428</v>
          </cell>
          <cell r="BK20">
            <v>3735.1120999999994</v>
          </cell>
          <cell r="BL20">
            <v>0.25264169256316121</v>
          </cell>
          <cell r="BM20">
            <v>-0.2305890245801461</v>
          </cell>
          <cell r="BN20">
            <v>-30144.654954277536</v>
          </cell>
          <cell r="BO20">
            <v>326054.22504572244</v>
          </cell>
        </row>
        <row r="21">
          <cell r="C21">
            <v>9262038</v>
          </cell>
          <cell r="D21" t="str">
            <v>Colby Primary School</v>
          </cell>
          <cell r="E21">
            <v>141</v>
          </cell>
          <cell r="F21">
            <v>141</v>
          </cell>
          <cell r="G21">
            <v>0</v>
          </cell>
          <cell r="H21">
            <v>502242</v>
          </cell>
          <cell r="I21">
            <v>0</v>
          </cell>
          <cell r="J21">
            <v>0</v>
          </cell>
          <cell r="K21">
            <v>7349.9999999999827</v>
          </cell>
          <cell r="L21">
            <v>0</v>
          </cell>
          <cell r="M21">
            <v>13120.000000000053</v>
          </cell>
          <cell r="N21">
            <v>0</v>
          </cell>
          <cell r="O21">
            <v>5169.9999999999918</v>
          </cell>
          <cell r="P21">
            <v>570.00000000000125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4812.644628099175</v>
          </cell>
          <cell r="AB21">
            <v>0</v>
          </cell>
          <cell r="AC21">
            <v>39698.663101604245</v>
          </cell>
          <cell r="AD21">
            <v>0</v>
          </cell>
          <cell r="AE21">
            <v>0</v>
          </cell>
          <cell r="AF21">
            <v>0</v>
          </cell>
          <cell r="AG21">
            <v>134400</v>
          </cell>
          <cell r="AH21">
            <v>6708.6782376501978</v>
          </cell>
          <cell r="AI21">
            <v>0</v>
          </cell>
          <cell r="AJ21">
            <v>0</v>
          </cell>
          <cell r="AK21">
            <v>14791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502242</v>
          </cell>
          <cell r="AU21">
            <v>70721.307729703447</v>
          </cell>
          <cell r="AV21">
            <v>155899.67823765019</v>
          </cell>
          <cell r="AW21">
            <v>0</v>
          </cell>
          <cell r="AX21">
            <v>728862.98596735368</v>
          </cell>
          <cell r="AY21">
            <v>714071.98596735368</v>
          </cell>
          <cell r="AZ21">
            <v>4610</v>
          </cell>
          <cell r="BA21">
            <v>650010</v>
          </cell>
          <cell r="BB21">
            <v>0</v>
          </cell>
          <cell r="BC21">
            <v>0</v>
          </cell>
          <cell r="BD21">
            <v>728862.98596735368</v>
          </cell>
          <cell r="BE21">
            <v>728862.98596735357</v>
          </cell>
          <cell r="BF21">
            <v>0</v>
          </cell>
          <cell r="BG21">
            <v>664801</v>
          </cell>
          <cell r="BH21">
            <v>508901.32176234981</v>
          </cell>
          <cell r="BI21">
            <v>572963.30772970349</v>
          </cell>
          <cell r="BJ21">
            <v>4063.5695583666916</v>
          </cell>
          <cell r="BK21">
            <v>3791.9641032790764</v>
          </cell>
          <cell r="BL21">
            <v>7.1626589200236915E-2</v>
          </cell>
          <cell r="BM21">
            <v>-4.9573921217221796E-2</v>
          </cell>
          <cell r="BN21">
            <v>-26505.536689743094</v>
          </cell>
          <cell r="BO21">
            <v>702357.44927761063</v>
          </cell>
        </row>
        <row r="22">
          <cell r="C22">
            <v>9262050</v>
          </cell>
          <cell r="D22" t="str">
            <v>Clover Hill VA Infant and Nursery School</v>
          </cell>
          <cell r="E22">
            <v>142</v>
          </cell>
          <cell r="F22">
            <v>142</v>
          </cell>
          <cell r="G22">
            <v>0</v>
          </cell>
          <cell r="H22">
            <v>505804</v>
          </cell>
          <cell r="I22">
            <v>0</v>
          </cell>
          <cell r="J22">
            <v>0</v>
          </cell>
          <cell r="K22">
            <v>21559.999999999967</v>
          </cell>
          <cell r="L22">
            <v>0</v>
          </cell>
          <cell r="M22">
            <v>36079.999999999949</v>
          </cell>
          <cell r="N22">
            <v>0</v>
          </cell>
          <cell r="O22">
            <v>5680.0000000000064</v>
          </cell>
          <cell r="P22">
            <v>10906.808510638308</v>
          </cell>
          <cell r="Q22">
            <v>448.15602836879407</v>
          </cell>
          <cell r="R22">
            <v>13187.872340425554</v>
          </cell>
          <cell r="S22">
            <v>14522.269503546104</v>
          </cell>
          <cell r="T22">
            <v>2054.4680851063877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28857.555555555518</v>
          </cell>
          <cell r="AB22">
            <v>0</v>
          </cell>
          <cell r="AC22">
            <v>62184.657495887128</v>
          </cell>
          <cell r="AD22">
            <v>0</v>
          </cell>
          <cell r="AE22">
            <v>0</v>
          </cell>
          <cell r="AF22">
            <v>0</v>
          </cell>
          <cell r="AG22">
            <v>134400</v>
          </cell>
          <cell r="AH22">
            <v>0</v>
          </cell>
          <cell r="AI22">
            <v>0</v>
          </cell>
          <cell r="AJ22">
            <v>0</v>
          </cell>
          <cell r="AK22">
            <v>3567.35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505804</v>
          </cell>
          <cell r="AU22">
            <v>195481.78751952772</v>
          </cell>
          <cell r="AV22">
            <v>137967.35</v>
          </cell>
          <cell r="AW22">
            <v>0</v>
          </cell>
          <cell r="AX22">
            <v>839253.13751952769</v>
          </cell>
          <cell r="AY22">
            <v>835685.78751952772</v>
          </cell>
          <cell r="AZ22">
            <v>4610</v>
          </cell>
          <cell r="BA22">
            <v>654620</v>
          </cell>
          <cell r="BB22">
            <v>0</v>
          </cell>
          <cell r="BC22">
            <v>0</v>
          </cell>
          <cell r="BD22">
            <v>839253.13751952769</v>
          </cell>
          <cell r="BE22">
            <v>839253.13751952758</v>
          </cell>
          <cell r="BF22">
            <v>0</v>
          </cell>
          <cell r="BG22">
            <v>658187.35</v>
          </cell>
          <cell r="BH22">
            <v>520220</v>
          </cell>
          <cell r="BI22">
            <v>701285.78751952772</v>
          </cell>
          <cell r="BJ22">
            <v>4938.632306475547</v>
          </cell>
          <cell r="BK22">
            <v>5055.2642415492965</v>
          </cell>
          <cell r="BL22">
            <v>-2.3071382523419792E-2</v>
          </cell>
          <cell r="BM22">
            <v>2.8071382523419793E-2</v>
          </cell>
          <cell r="BN22">
            <v>20150.972391972424</v>
          </cell>
          <cell r="BO22">
            <v>859404.10991150013</v>
          </cell>
        </row>
        <row r="23">
          <cell r="C23">
            <v>9262064</v>
          </cell>
          <cell r="D23" t="str">
            <v>Freethorpe Community Primary and Nursery School</v>
          </cell>
          <cell r="E23">
            <v>129</v>
          </cell>
          <cell r="F23">
            <v>129</v>
          </cell>
          <cell r="G23">
            <v>0</v>
          </cell>
          <cell r="H23">
            <v>459498</v>
          </cell>
          <cell r="I23">
            <v>0</v>
          </cell>
          <cell r="J23">
            <v>0</v>
          </cell>
          <cell r="K23">
            <v>5880.0000000000009</v>
          </cell>
          <cell r="L23">
            <v>0</v>
          </cell>
          <cell r="M23">
            <v>9840.0000000000018</v>
          </cell>
          <cell r="N23">
            <v>0</v>
          </cell>
          <cell r="O23">
            <v>0</v>
          </cell>
          <cell r="P23">
            <v>0</v>
          </cell>
          <cell r="Q23">
            <v>889.99999999999727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2114.1666666666683</v>
          </cell>
          <cell r="AB23">
            <v>0</v>
          </cell>
          <cell r="AC23">
            <v>15963.750000000007</v>
          </cell>
          <cell r="AD23">
            <v>0</v>
          </cell>
          <cell r="AE23">
            <v>249.60000000000102</v>
          </cell>
          <cell r="AF23">
            <v>0</v>
          </cell>
          <cell r="AG23">
            <v>134400</v>
          </cell>
          <cell r="AH23">
            <v>15856.875834445927</v>
          </cell>
          <cell r="AI23">
            <v>0</v>
          </cell>
          <cell r="AJ23">
            <v>0</v>
          </cell>
          <cell r="AK23">
            <v>14542.25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459498</v>
          </cell>
          <cell r="AU23">
            <v>34937.51666666667</v>
          </cell>
          <cell r="AV23">
            <v>164799.12583444593</v>
          </cell>
          <cell r="AW23">
            <v>0</v>
          </cell>
          <cell r="AX23">
            <v>659234.64250111254</v>
          </cell>
          <cell r="AY23">
            <v>644692.39250111254</v>
          </cell>
          <cell r="AZ23">
            <v>4610</v>
          </cell>
          <cell r="BA23">
            <v>594690</v>
          </cell>
          <cell r="BB23">
            <v>0</v>
          </cell>
          <cell r="BC23">
            <v>0</v>
          </cell>
          <cell r="BD23">
            <v>659234.64250111254</v>
          </cell>
          <cell r="BE23">
            <v>659234.64250111254</v>
          </cell>
          <cell r="BF23">
            <v>0</v>
          </cell>
          <cell r="BG23">
            <v>609232.25</v>
          </cell>
          <cell r="BH23">
            <v>444433.12416555407</v>
          </cell>
          <cell r="BI23">
            <v>494435.5166666666</v>
          </cell>
          <cell r="BJ23">
            <v>3832.8334625322991</v>
          </cell>
          <cell r="BK23">
            <v>3738.4795059345279</v>
          </cell>
          <cell r="BL23">
            <v>2.5238591370633997E-2</v>
          </cell>
          <cell r="BM23">
            <v>-3.1859233876188782E-3</v>
          </cell>
          <cell r="BN23">
            <v>-1536.4556986796979</v>
          </cell>
          <cell r="BO23">
            <v>657698.18680243287</v>
          </cell>
        </row>
        <row r="24">
          <cell r="C24">
            <v>9262065</v>
          </cell>
          <cell r="D24" t="str">
            <v>Frettenham Primary School</v>
          </cell>
          <cell r="E24">
            <v>68</v>
          </cell>
          <cell r="F24">
            <v>68</v>
          </cell>
          <cell r="G24">
            <v>0</v>
          </cell>
          <cell r="H24">
            <v>242216</v>
          </cell>
          <cell r="I24">
            <v>0</v>
          </cell>
          <cell r="J24">
            <v>0</v>
          </cell>
          <cell r="K24">
            <v>2940.0000000000018</v>
          </cell>
          <cell r="L24">
            <v>0</v>
          </cell>
          <cell r="M24">
            <v>4920.0000000000027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19961.290322580651</v>
          </cell>
          <cell r="AD24">
            <v>0</v>
          </cell>
          <cell r="AE24">
            <v>0</v>
          </cell>
          <cell r="AF24">
            <v>0</v>
          </cell>
          <cell r="AG24">
            <v>134400</v>
          </cell>
          <cell r="AH24">
            <v>38114.25</v>
          </cell>
          <cell r="AI24">
            <v>0</v>
          </cell>
          <cell r="AJ24">
            <v>0</v>
          </cell>
          <cell r="AK24">
            <v>5393.05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242216</v>
          </cell>
          <cell r="AU24">
            <v>27821.290322580655</v>
          </cell>
          <cell r="AV24">
            <v>177907.3</v>
          </cell>
          <cell r="AW24">
            <v>0</v>
          </cell>
          <cell r="AX24">
            <v>447944.59032258065</v>
          </cell>
          <cell r="AY24">
            <v>442551.54032258067</v>
          </cell>
          <cell r="AZ24">
            <v>4610</v>
          </cell>
          <cell r="BA24">
            <v>313480</v>
          </cell>
          <cell r="BB24">
            <v>0</v>
          </cell>
          <cell r="BC24">
            <v>0</v>
          </cell>
          <cell r="BD24">
            <v>447944.59032258065</v>
          </cell>
          <cell r="BE24">
            <v>447944.59032258065</v>
          </cell>
          <cell r="BF24">
            <v>0</v>
          </cell>
          <cell r="BG24">
            <v>318873.05</v>
          </cell>
          <cell r="BH24">
            <v>140965.75</v>
          </cell>
          <cell r="BI24">
            <v>270037.29032258067</v>
          </cell>
          <cell r="BJ24">
            <v>3971.1366223908922</v>
          </cell>
          <cell r="BK24">
            <v>4096.8909632352943</v>
          </cell>
          <cell r="BL24">
            <v>-3.0695066569478468E-2</v>
          </cell>
          <cell r="BM24">
            <v>3.5695066569478469E-2</v>
          </cell>
          <cell r="BN24">
            <v>9944.2381049193446</v>
          </cell>
          <cell r="BO24">
            <v>457888.82842749998</v>
          </cell>
        </row>
        <row r="25">
          <cell r="C25">
            <v>9262070</v>
          </cell>
          <cell r="D25" t="str">
            <v>Great Ellingham Primary School</v>
          </cell>
          <cell r="E25">
            <v>183</v>
          </cell>
          <cell r="F25">
            <v>183</v>
          </cell>
          <cell r="G25">
            <v>0</v>
          </cell>
          <cell r="H25">
            <v>651846</v>
          </cell>
          <cell r="I25">
            <v>0</v>
          </cell>
          <cell r="J25">
            <v>0</v>
          </cell>
          <cell r="K25">
            <v>7839.9999999999964</v>
          </cell>
          <cell r="L25">
            <v>0</v>
          </cell>
          <cell r="M25">
            <v>13940.000000000004</v>
          </cell>
          <cell r="N25">
            <v>0</v>
          </cell>
          <cell r="O25">
            <v>940.00000000000193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692.11538461538464</v>
          </cell>
          <cell r="AB25">
            <v>0</v>
          </cell>
          <cell r="AC25">
            <v>47792.410714285725</v>
          </cell>
          <cell r="AD25">
            <v>0</v>
          </cell>
          <cell r="AE25">
            <v>0</v>
          </cell>
          <cell r="AF25">
            <v>0</v>
          </cell>
          <cell r="AG25">
            <v>134400</v>
          </cell>
          <cell r="AH25">
            <v>0</v>
          </cell>
          <cell r="AI25">
            <v>0</v>
          </cell>
          <cell r="AJ25">
            <v>0</v>
          </cell>
          <cell r="AK25">
            <v>17552.75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651846</v>
          </cell>
          <cell r="AU25">
            <v>71204.526098901115</v>
          </cell>
          <cell r="AV25">
            <v>151952.75</v>
          </cell>
          <cell r="AW25">
            <v>0</v>
          </cell>
          <cell r="AX25">
            <v>875003.27609890117</v>
          </cell>
          <cell r="AY25">
            <v>857450.52609890117</v>
          </cell>
          <cell r="AZ25">
            <v>4610</v>
          </cell>
          <cell r="BA25">
            <v>843630</v>
          </cell>
          <cell r="BB25">
            <v>0</v>
          </cell>
          <cell r="BC25">
            <v>0</v>
          </cell>
          <cell r="BD25">
            <v>875003.27609890117</v>
          </cell>
          <cell r="BE25">
            <v>875003.27609890106</v>
          </cell>
          <cell r="BF25">
            <v>0</v>
          </cell>
          <cell r="BG25">
            <v>861182.75</v>
          </cell>
          <cell r="BH25">
            <v>709230</v>
          </cell>
          <cell r="BI25">
            <v>723050.52609890117</v>
          </cell>
          <cell r="BJ25">
            <v>3951.0957710322468</v>
          </cell>
          <cell r="BK25">
            <v>3886.3501207650274</v>
          </cell>
          <cell r="BL25">
            <v>1.6659757421566078E-2</v>
          </cell>
          <cell r="BM25">
            <v>0</v>
          </cell>
          <cell r="BN25">
            <v>0</v>
          </cell>
          <cell r="BO25">
            <v>875003.27609890117</v>
          </cell>
        </row>
        <row r="26">
          <cell r="C26">
            <v>9262078</v>
          </cell>
          <cell r="D26" t="str">
            <v>Hempnall Primary School</v>
          </cell>
          <cell r="E26">
            <v>140</v>
          </cell>
          <cell r="F26">
            <v>140</v>
          </cell>
          <cell r="G26">
            <v>0</v>
          </cell>
          <cell r="H26">
            <v>498680</v>
          </cell>
          <cell r="I26">
            <v>0</v>
          </cell>
          <cell r="J26">
            <v>0</v>
          </cell>
          <cell r="K26">
            <v>10290</v>
          </cell>
          <cell r="L26">
            <v>0</v>
          </cell>
          <cell r="M26">
            <v>17220</v>
          </cell>
          <cell r="N26">
            <v>0</v>
          </cell>
          <cell r="O26">
            <v>0</v>
          </cell>
          <cell r="P26">
            <v>284.99999999999989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26159.705159705161</v>
          </cell>
          <cell r="AD26">
            <v>0</v>
          </cell>
          <cell r="AE26">
            <v>0</v>
          </cell>
          <cell r="AF26">
            <v>0</v>
          </cell>
          <cell r="AG26">
            <v>134400</v>
          </cell>
          <cell r="AH26">
            <v>7471.028037383172</v>
          </cell>
          <cell r="AI26">
            <v>0</v>
          </cell>
          <cell r="AJ26">
            <v>0</v>
          </cell>
          <cell r="AK26">
            <v>29045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498680</v>
          </cell>
          <cell r="AU26">
            <v>53954.705159705161</v>
          </cell>
          <cell r="AV26">
            <v>170916.02803738316</v>
          </cell>
          <cell r="AW26">
            <v>0</v>
          </cell>
          <cell r="AX26">
            <v>723550.73319708835</v>
          </cell>
          <cell r="AY26">
            <v>694505.73319708835</v>
          </cell>
          <cell r="AZ26">
            <v>4610</v>
          </cell>
          <cell r="BA26">
            <v>645400</v>
          </cell>
          <cell r="BB26">
            <v>0</v>
          </cell>
          <cell r="BC26">
            <v>0</v>
          </cell>
          <cell r="BD26">
            <v>723550.73319708835</v>
          </cell>
          <cell r="BE26">
            <v>723550.73319708835</v>
          </cell>
          <cell r="BF26">
            <v>0</v>
          </cell>
          <cell r="BG26">
            <v>674445</v>
          </cell>
          <cell r="BH26">
            <v>503528.97196261678</v>
          </cell>
          <cell r="BI26">
            <v>552634.70515970513</v>
          </cell>
          <cell r="BJ26">
            <v>3947.390751140751</v>
          </cell>
          <cell r="BK26">
            <v>3853.6971533044057</v>
          </cell>
          <cell r="BL26">
            <v>2.431265200899518E-2</v>
          </cell>
          <cell r="BM26">
            <v>-2.2599840259800615E-3</v>
          </cell>
          <cell r="BN26">
            <v>-1219.3011610405908</v>
          </cell>
          <cell r="BO26">
            <v>722331.4320360478</v>
          </cell>
        </row>
        <row r="27">
          <cell r="C27">
            <v>9262079</v>
          </cell>
          <cell r="D27" t="str">
            <v>Hemsby Primary School</v>
          </cell>
          <cell r="E27">
            <v>152</v>
          </cell>
          <cell r="F27">
            <v>152</v>
          </cell>
          <cell r="G27">
            <v>0</v>
          </cell>
          <cell r="H27">
            <v>541424</v>
          </cell>
          <cell r="I27">
            <v>0</v>
          </cell>
          <cell r="J27">
            <v>0</v>
          </cell>
          <cell r="K27">
            <v>12739.999999999975</v>
          </cell>
          <cell r="L27">
            <v>0</v>
          </cell>
          <cell r="M27">
            <v>22959.999999999938</v>
          </cell>
          <cell r="N27">
            <v>0</v>
          </cell>
          <cell r="O27">
            <v>17268.609271523197</v>
          </cell>
          <cell r="P27">
            <v>286.88741721854296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674.28571428571399</v>
          </cell>
          <cell r="AB27">
            <v>0</v>
          </cell>
          <cell r="AC27">
            <v>41401.904761904763</v>
          </cell>
          <cell r="AD27">
            <v>0</v>
          </cell>
          <cell r="AE27">
            <v>3724.8000000000025</v>
          </cell>
          <cell r="AF27">
            <v>0</v>
          </cell>
          <cell r="AG27">
            <v>134400</v>
          </cell>
          <cell r="AH27">
            <v>0</v>
          </cell>
          <cell r="AI27">
            <v>0</v>
          </cell>
          <cell r="AJ27">
            <v>0</v>
          </cell>
          <cell r="AK27">
            <v>24927.525000000001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541424</v>
          </cell>
          <cell r="AU27">
            <v>99056.487164932143</v>
          </cell>
          <cell r="AV27">
            <v>159327.52499999999</v>
          </cell>
          <cell r="AW27">
            <v>0</v>
          </cell>
          <cell r="AX27">
            <v>799808.01216493221</v>
          </cell>
          <cell r="AY27">
            <v>774880.48716493219</v>
          </cell>
          <cell r="AZ27">
            <v>4610</v>
          </cell>
          <cell r="BA27">
            <v>700720</v>
          </cell>
          <cell r="BB27">
            <v>0</v>
          </cell>
          <cell r="BC27">
            <v>0</v>
          </cell>
          <cell r="BD27">
            <v>799808.01216493221</v>
          </cell>
          <cell r="BE27">
            <v>799808.01216493209</v>
          </cell>
          <cell r="BF27">
            <v>0</v>
          </cell>
          <cell r="BG27">
            <v>725647.52500000002</v>
          </cell>
          <cell r="BH27">
            <v>566320</v>
          </cell>
          <cell r="BI27">
            <v>640480.48716493219</v>
          </cell>
          <cell r="BJ27">
            <v>4213.6874155587648</v>
          </cell>
          <cell r="BK27">
            <v>4094.1184052631579</v>
          </cell>
          <cell r="BL27">
            <v>2.9205068945220531E-2</v>
          </cell>
          <cell r="BM27">
            <v>-7.1524009622054123E-3</v>
          </cell>
          <cell r="BN27">
            <v>-4450.982016020439</v>
          </cell>
          <cell r="BO27">
            <v>795357.03014891176</v>
          </cell>
        </row>
        <row r="28">
          <cell r="C28">
            <v>9262081</v>
          </cell>
          <cell r="D28" t="str">
            <v>Hevingham Primary School</v>
          </cell>
          <cell r="E28">
            <v>92</v>
          </cell>
          <cell r="F28">
            <v>92</v>
          </cell>
          <cell r="G28">
            <v>0</v>
          </cell>
          <cell r="H28">
            <v>327704</v>
          </cell>
          <cell r="I28">
            <v>0</v>
          </cell>
          <cell r="J28">
            <v>0</v>
          </cell>
          <cell r="K28">
            <v>5389.9999999999845</v>
          </cell>
          <cell r="L28">
            <v>0</v>
          </cell>
          <cell r="M28">
            <v>11479.99999999998</v>
          </cell>
          <cell r="N28">
            <v>0</v>
          </cell>
          <cell r="O28">
            <v>704.99999999999966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631.16279069767518</v>
          </cell>
          <cell r="AB28">
            <v>0</v>
          </cell>
          <cell r="AC28">
            <v>23369.967914438508</v>
          </cell>
          <cell r="AD28">
            <v>0</v>
          </cell>
          <cell r="AE28">
            <v>0</v>
          </cell>
          <cell r="AF28">
            <v>0</v>
          </cell>
          <cell r="AG28">
            <v>134400</v>
          </cell>
          <cell r="AH28">
            <v>44063.818424566081</v>
          </cell>
          <cell r="AI28">
            <v>0</v>
          </cell>
          <cell r="AJ28">
            <v>0</v>
          </cell>
          <cell r="AK28">
            <v>3209.5000000000005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327704</v>
          </cell>
          <cell r="AU28">
            <v>41576.130705136151</v>
          </cell>
          <cell r="AV28">
            <v>181673.31842456607</v>
          </cell>
          <cell r="AW28">
            <v>0</v>
          </cell>
          <cell r="AX28">
            <v>550953.44912970229</v>
          </cell>
          <cell r="AY28">
            <v>547743.94912970229</v>
          </cell>
          <cell r="AZ28">
            <v>4610</v>
          </cell>
          <cell r="BA28">
            <v>424120</v>
          </cell>
          <cell r="BB28">
            <v>0</v>
          </cell>
          <cell r="BC28">
            <v>0</v>
          </cell>
          <cell r="BD28">
            <v>550953.44912970229</v>
          </cell>
          <cell r="BE28">
            <v>550953.44912970229</v>
          </cell>
          <cell r="BF28">
            <v>0</v>
          </cell>
          <cell r="BG28">
            <v>427329.5</v>
          </cell>
          <cell r="BH28">
            <v>245656.18157543393</v>
          </cell>
          <cell r="BI28">
            <v>369280.13070513622</v>
          </cell>
          <cell r="BJ28">
            <v>4013.9144641862631</v>
          </cell>
          <cell r="BK28">
            <v>3918.7268013554308</v>
          </cell>
          <cell r="BL28">
            <v>2.4290456481403166E-2</v>
          </cell>
          <cell r="BM28">
            <v>-2.2377884983880471E-3</v>
          </cell>
          <cell r="BN28">
            <v>-806.77392232463103</v>
          </cell>
          <cell r="BO28">
            <v>550146.67520737764</v>
          </cell>
        </row>
        <row r="29">
          <cell r="C29">
            <v>9262083</v>
          </cell>
          <cell r="D29" t="str">
            <v>Hingham Primary School</v>
          </cell>
          <cell r="E29">
            <v>149</v>
          </cell>
          <cell r="F29">
            <v>149</v>
          </cell>
          <cell r="G29">
            <v>0</v>
          </cell>
          <cell r="H29">
            <v>530738</v>
          </cell>
          <cell r="I29">
            <v>0</v>
          </cell>
          <cell r="J29">
            <v>0</v>
          </cell>
          <cell r="K29">
            <v>16659.999999999982</v>
          </cell>
          <cell r="L29">
            <v>0</v>
          </cell>
          <cell r="M29">
            <v>28699.999999999953</v>
          </cell>
          <cell r="N29">
            <v>0</v>
          </cell>
          <cell r="O29">
            <v>14099.999999999991</v>
          </cell>
          <cell r="P29">
            <v>0</v>
          </cell>
          <cell r="Q29">
            <v>889.99999999999943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53412.24864130433</v>
          </cell>
          <cell r="AD29">
            <v>0</v>
          </cell>
          <cell r="AE29">
            <v>0</v>
          </cell>
          <cell r="AF29">
            <v>0</v>
          </cell>
          <cell r="AG29">
            <v>134400</v>
          </cell>
          <cell r="AH29">
            <v>609.87983978638283</v>
          </cell>
          <cell r="AI29">
            <v>0</v>
          </cell>
          <cell r="AJ29">
            <v>0</v>
          </cell>
          <cell r="AK29">
            <v>15640.800000000001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530738</v>
          </cell>
          <cell r="AU29">
            <v>113762.24864130426</v>
          </cell>
          <cell r="AV29">
            <v>150650.67983978637</v>
          </cell>
          <cell r="AW29">
            <v>0</v>
          </cell>
          <cell r="AX29">
            <v>795150.92848109058</v>
          </cell>
          <cell r="AY29">
            <v>779510.12848109053</v>
          </cell>
          <cell r="AZ29">
            <v>4610</v>
          </cell>
          <cell r="BA29">
            <v>686890</v>
          </cell>
          <cell r="BB29">
            <v>0</v>
          </cell>
          <cell r="BC29">
            <v>0</v>
          </cell>
          <cell r="BD29">
            <v>795150.92848109058</v>
          </cell>
          <cell r="BE29">
            <v>795150.9284810907</v>
          </cell>
          <cell r="BF29">
            <v>0</v>
          </cell>
          <cell r="BG29">
            <v>702530.8</v>
          </cell>
          <cell r="BH29">
            <v>551880.12016021367</v>
          </cell>
          <cell r="BI29">
            <v>644500.24864130421</v>
          </cell>
          <cell r="BJ29">
            <v>4325.5050244382828</v>
          </cell>
          <cell r="BK29">
            <v>4150.1554327093836</v>
          </cell>
          <cell r="BL29">
            <v>4.2251331202413339E-2</v>
          </cell>
          <cell r="BM29">
            <v>-2.019866321939822E-2</v>
          </cell>
          <cell r="BN29">
            <v>-12490.311192124458</v>
          </cell>
          <cell r="BO29">
            <v>782660.61728896608</v>
          </cell>
        </row>
        <row r="30">
          <cell r="C30">
            <v>9262087</v>
          </cell>
          <cell r="D30" t="str">
            <v>Holt Community Primary School</v>
          </cell>
          <cell r="E30">
            <v>190</v>
          </cell>
          <cell r="F30">
            <v>190</v>
          </cell>
          <cell r="G30">
            <v>0</v>
          </cell>
          <cell r="H30">
            <v>676780</v>
          </cell>
          <cell r="I30">
            <v>0</v>
          </cell>
          <cell r="J30">
            <v>0</v>
          </cell>
          <cell r="K30">
            <v>25970.000000000036</v>
          </cell>
          <cell r="L30">
            <v>0</v>
          </cell>
          <cell r="M30">
            <v>45099.999999999949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2802.5</v>
          </cell>
          <cell r="AB30">
            <v>0</v>
          </cell>
          <cell r="AC30">
            <v>75617.532467532437</v>
          </cell>
          <cell r="AD30">
            <v>0</v>
          </cell>
          <cell r="AE30">
            <v>0</v>
          </cell>
          <cell r="AF30">
            <v>0</v>
          </cell>
          <cell r="AG30">
            <v>134400</v>
          </cell>
          <cell r="AH30">
            <v>0</v>
          </cell>
          <cell r="AI30">
            <v>0</v>
          </cell>
          <cell r="AJ30">
            <v>0</v>
          </cell>
          <cell r="AK30">
            <v>24695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676780</v>
          </cell>
          <cell r="AU30">
            <v>149490.03246753244</v>
          </cell>
          <cell r="AV30">
            <v>159095</v>
          </cell>
          <cell r="AW30">
            <v>0</v>
          </cell>
          <cell r="AX30">
            <v>985365.03246753244</v>
          </cell>
          <cell r="AY30">
            <v>960670.03246753244</v>
          </cell>
          <cell r="AZ30">
            <v>4610</v>
          </cell>
          <cell r="BA30">
            <v>875900</v>
          </cell>
          <cell r="BB30">
            <v>0</v>
          </cell>
          <cell r="BC30">
            <v>0</v>
          </cell>
          <cell r="BD30">
            <v>985365.03246753244</v>
          </cell>
          <cell r="BE30">
            <v>985365.03246753244</v>
          </cell>
          <cell r="BF30">
            <v>0</v>
          </cell>
          <cell r="BG30">
            <v>900595</v>
          </cell>
          <cell r="BH30">
            <v>741500</v>
          </cell>
          <cell r="BI30">
            <v>826270.03246753244</v>
          </cell>
          <cell r="BJ30">
            <v>4348.7896445659599</v>
          </cell>
          <cell r="BK30">
            <v>4262.4462842105258</v>
          </cell>
          <cell r="BL30">
            <v>2.0256762102851041E-2</v>
          </cell>
          <cell r="BM30">
            <v>0</v>
          </cell>
          <cell r="BN30">
            <v>0</v>
          </cell>
          <cell r="BO30">
            <v>985365.03246753244</v>
          </cell>
        </row>
        <row r="31">
          <cell r="C31">
            <v>9262089</v>
          </cell>
          <cell r="D31" t="str">
            <v>Horning Community Primary School</v>
          </cell>
          <cell r="E31">
            <v>25</v>
          </cell>
          <cell r="F31">
            <v>25</v>
          </cell>
          <cell r="G31">
            <v>0</v>
          </cell>
          <cell r="H31">
            <v>89050</v>
          </cell>
          <cell r="I31">
            <v>0</v>
          </cell>
          <cell r="J31">
            <v>0</v>
          </cell>
          <cell r="K31">
            <v>2940</v>
          </cell>
          <cell r="L31">
            <v>0</v>
          </cell>
          <cell r="M31">
            <v>4920</v>
          </cell>
          <cell r="N31">
            <v>0</v>
          </cell>
          <cell r="O31">
            <v>0</v>
          </cell>
          <cell r="P31">
            <v>855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641.30434782608677</v>
          </cell>
          <cell r="AB31">
            <v>0</v>
          </cell>
          <cell r="AC31">
            <v>6647.7272727272748</v>
          </cell>
          <cell r="AD31">
            <v>0</v>
          </cell>
          <cell r="AE31">
            <v>1440</v>
          </cell>
          <cell r="AF31">
            <v>0</v>
          </cell>
          <cell r="AG31">
            <v>134400</v>
          </cell>
          <cell r="AH31">
            <v>57100</v>
          </cell>
          <cell r="AI31">
            <v>0</v>
          </cell>
          <cell r="AJ31">
            <v>0</v>
          </cell>
          <cell r="AK31">
            <v>4871.05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89050</v>
          </cell>
          <cell r="AU31">
            <v>17444.03162055336</v>
          </cell>
          <cell r="AV31">
            <v>196371.05</v>
          </cell>
          <cell r="AW31">
            <v>0</v>
          </cell>
          <cell r="AX31">
            <v>302865.08162055333</v>
          </cell>
          <cell r="AY31">
            <v>297994.03162055335</v>
          </cell>
          <cell r="AZ31">
            <v>4610</v>
          </cell>
          <cell r="BA31">
            <v>115250</v>
          </cell>
          <cell r="BB31">
            <v>0</v>
          </cell>
          <cell r="BC31">
            <v>0</v>
          </cell>
          <cell r="BD31">
            <v>302865.08162055333</v>
          </cell>
          <cell r="BE31">
            <v>302865.08162055333</v>
          </cell>
          <cell r="BF31">
            <v>0</v>
          </cell>
          <cell r="BG31">
            <v>120121.05</v>
          </cell>
          <cell r="BH31">
            <v>-76250</v>
          </cell>
          <cell r="BI31">
            <v>106494.03162055333</v>
          </cell>
          <cell r="BJ31">
            <v>4259.7612648221329</v>
          </cell>
          <cell r="BK31">
            <v>4825.7113560000007</v>
          </cell>
          <cell r="BL31">
            <v>-0.11727806522746108</v>
          </cell>
          <cell r="BM31">
            <v>0.12227806522746108</v>
          </cell>
          <cell r="BN31">
            <v>14751.966198946693</v>
          </cell>
          <cell r="BO31">
            <v>317617.04781950003</v>
          </cell>
        </row>
        <row r="32">
          <cell r="C32">
            <v>9262096</v>
          </cell>
          <cell r="D32" t="str">
            <v>Langham Village School</v>
          </cell>
          <cell r="E32">
            <v>90</v>
          </cell>
          <cell r="F32">
            <v>90</v>
          </cell>
          <cell r="G32">
            <v>0</v>
          </cell>
          <cell r="H32">
            <v>320580</v>
          </cell>
          <cell r="I32">
            <v>0</v>
          </cell>
          <cell r="J32">
            <v>0</v>
          </cell>
          <cell r="K32">
            <v>7840.00000000001</v>
          </cell>
          <cell r="L32">
            <v>0</v>
          </cell>
          <cell r="M32">
            <v>13940.000000000009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689.61038961039037</v>
          </cell>
          <cell r="AB32">
            <v>0</v>
          </cell>
          <cell r="AC32">
            <v>29835</v>
          </cell>
          <cell r="AD32">
            <v>0</v>
          </cell>
          <cell r="AE32">
            <v>576.0000000000025</v>
          </cell>
          <cell r="AF32">
            <v>0</v>
          </cell>
          <cell r="AG32">
            <v>134400</v>
          </cell>
          <cell r="AH32">
            <v>45588.518024032041</v>
          </cell>
          <cell r="AI32">
            <v>0</v>
          </cell>
          <cell r="AJ32">
            <v>0</v>
          </cell>
          <cell r="AK32">
            <v>8398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320580</v>
          </cell>
          <cell r="AU32">
            <v>52880.610389610403</v>
          </cell>
          <cell r="AV32">
            <v>188386.51802403203</v>
          </cell>
          <cell r="AW32">
            <v>0</v>
          </cell>
          <cell r="AX32">
            <v>561847.12841364241</v>
          </cell>
          <cell r="AY32">
            <v>553449.12841364241</v>
          </cell>
          <cell r="AZ32">
            <v>4610</v>
          </cell>
          <cell r="BA32">
            <v>414900</v>
          </cell>
          <cell r="BB32">
            <v>0</v>
          </cell>
          <cell r="BC32">
            <v>0</v>
          </cell>
          <cell r="BD32">
            <v>561847.12841364241</v>
          </cell>
          <cell r="BE32">
            <v>561847.12841364241</v>
          </cell>
          <cell r="BF32">
            <v>0</v>
          </cell>
          <cell r="BG32">
            <v>423298</v>
          </cell>
          <cell r="BH32">
            <v>234911.48197596797</v>
          </cell>
          <cell r="BI32">
            <v>373460.6103896104</v>
          </cell>
          <cell r="BJ32">
            <v>4149.562337662338</v>
          </cell>
          <cell r="BK32">
            <v>3885.9668108440883</v>
          </cell>
          <cell r="BL32">
            <v>6.7832675791946087E-2</v>
          </cell>
          <cell r="BM32">
            <v>-4.5780007808930968E-2</v>
          </cell>
          <cell r="BN32">
            <v>-16010.963185112005</v>
          </cell>
          <cell r="BO32">
            <v>545836.16522853042</v>
          </cell>
        </row>
        <row r="33">
          <cell r="C33">
            <v>9262100</v>
          </cell>
          <cell r="D33" t="str">
            <v>Horsford CofE VA Primary School</v>
          </cell>
          <cell r="E33">
            <v>321</v>
          </cell>
          <cell r="F33">
            <v>321</v>
          </cell>
          <cell r="G33">
            <v>0</v>
          </cell>
          <cell r="H33">
            <v>1143402</v>
          </cell>
          <cell r="I33">
            <v>0</v>
          </cell>
          <cell r="J33">
            <v>0</v>
          </cell>
          <cell r="K33">
            <v>29399.999999999956</v>
          </cell>
          <cell r="L33">
            <v>0</v>
          </cell>
          <cell r="M33">
            <v>49199.999999999927</v>
          </cell>
          <cell r="N33">
            <v>0</v>
          </cell>
          <cell r="O33">
            <v>235.734375</v>
          </cell>
          <cell r="P33">
            <v>285.890625</v>
          </cell>
          <cell r="Q33">
            <v>446.390625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6336.4684014869954</v>
          </cell>
          <cell r="AB33">
            <v>0</v>
          </cell>
          <cell r="AC33">
            <v>103324.10751879701</v>
          </cell>
          <cell r="AD33">
            <v>0</v>
          </cell>
          <cell r="AE33">
            <v>0</v>
          </cell>
          <cell r="AF33">
            <v>0</v>
          </cell>
          <cell r="AG33">
            <v>134400</v>
          </cell>
          <cell r="AH33">
            <v>0</v>
          </cell>
          <cell r="AI33">
            <v>0</v>
          </cell>
          <cell r="AJ33">
            <v>80600</v>
          </cell>
          <cell r="AK33">
            <v>3987.1000000000004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1143402</v>
          </cell>
          <cell r="AU33">
            <v>189228.59154528391</v>
          </cell>
          <cell r="AV33">
            <v>218987.1</v>
          </cell>
          <cell r="AW33">
            <v>0</v>
          </cell>
          <cell r="AX33">
            <v>1551617.6915452839</v>
          </cell>
          <cell r="AY33">
            <v>1467030.5915452838</v>
          </cell>
          <cell r="AZ33">
            <v>4610</v>
          </cell>
          <cell r="BA33">
            <v>1479810</v>
          </cell>
          <cell r="BB33">
            <v>12779.408454716206</v>
          </cell>
          <cell r="BC33">
            <v>0</v>
          </cell>
          <cell r="BD33">
            <v>1564397.1</v>
          </cell>
          <cell r="BE33">
            <v>1564397.1000000003</v>
          </cell>
          <cell r="BF33">
            <v>0</v>
          </cell>
          <cell r="BG33">
            <v>1564397.1</v>
          </cell>
          <cell r="BH33">
            <v>1344610</v>
          </cell>
          <cell r="BI33">
            <v>1344610</v>
          </cell>
          <cell r="BJ33">
            <v>4188.8161993769472</v>
          </cell>
          <cell r="BK33">
            <v>4017.3395638629286</v>
          </cell>
          <cell r="BL33">
            <v>4.268412783835801E-2</v>
          </cell>
          <cell r="BM33">
            <v>-2.0631459855342892E-2</v>
          </cell>
          <cell r="BN33">
            <v>0</v>
          </cell>
          <cell r="BO33">
            <v>1564397.1</v>
          </cell>
        </row>
        <row r="34">
          <cell r="C34">
            <v>9262101</v>
          </cell>
          <cell r="D34" t="str">
            <v>Little Melton Primary School</v>
          </cell>
          <cell r="E34">
            <v>117</v>
          </cell>
          <cell r="F34">
            <v>117</v>
          </cell>
          <cell r="G34">
            <v>0</v>
          </cell>
          <cell r="H34">
            <v>416754</v>
          </cell>
          <cell r="I34">
            <v>0</v>
          </cell>
          <cell r="J34">
            <v>0</v>
          </cell>
          <cell r="K34">
            <v>6860.0000000000191</v>
          </cell>
          <cell r="L34">
            <v>0</v>
          </cell>
          <cell r="M34">
            <v>11480.000000000033</v>
          </cell>
          <cell r="N34">
            <v>0</v>
          </cell>
          <cell r="O34">
            <v>1880.0000000000005</v>
          </cell>
          <cell r="P34">
            <v>854.99999999999864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41952.758823529417</v>
          </cell>
          <cell r="AD34">
            <v>0</v>
          </cell>
          <cell r="AE34">
            <v>0</v>
          </cell>
          <cell r="AF34">
            <v>0</v>
          </cell>
          <cell r="AG34">
            <v>134400</v>
          </cell>
          <cell r="AH34">
            <v>0</v>
          </cell>
          <cell r="AI34">
            <v>0</v>
          </cell>
          <cell r="AJ34">
            <v>0</v>
          </cell>
          <cell r="AK34">
            <v>11153.75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416754</v>
          </cell>
          <cell r="AU34">
            <v>63027.758823529468</v>
          </cell>
          <cell r="AV34">
            <v>145553.75</v>
          </cell>
          <cell r="AW34">
            <v>0</v>
          </cell>
          <cell r="AX34">
            <v>625335.50882352947</v>
          </cell>
          <cell r="AY34">
            <v>614181.75882352947</v>
          </cell>
          <cell r="AZ34">
            <v>4610</v>
          </cell>
          <cell r="BA34">
            <v>539370</v>
          </cell>
          <cell r="BB34">
            <v>0</v>
          </cell>
          <cell r="BC34">
            <v>0</v>
          </cell>
          <cell r="BD34">
            <v>625335.50882352947</v>
          </cell>
          <cell r="BE34">
            <v>625335.50882352947</v>
          </cell>
          <cell r="BF34">
            <v>0</v>
          </cell>
          <cell r="BG34">
            <v>550523.75</v>
          </cell>
          <cell r="BH34">
            <v>404970</v>
          </cell>
          <cell r="BI34">
            <v>479781.75882352947</v>
          </cell>
          <cell r="BJ34">
            <v>4100.6987933635</v>
          </cell>
          <cell r="BK34">
            <v>3956.899569230769</v>
          </cell>
          <cell r="BL34">
            <v>3.6341388406955701E-2</v>
          </cell>
          <cell r="BM34">
            <v>-1.4288720423940582E-2</v>
          </cell>
          <cell r="BN34">
            <v>-6615.0667077708767</v>
          </cell>
          <cell r="BO34">
            <v>618720.44211575855</v>
          </cell>
        </row>
        <row r="35">
          <cell r="C35">
            <v>9262105</v>
          </cell>
          <cell r="D35" t="str">
            <v>Ludham Primary School and Nursery</v>
          </cell>
          <cell r="E35">
            <v>90</v>
          </cell>
          <cell r="F35">
            <v>90</v>
          </cell>
          <cell r="G35">
            <v>0</v>
          </cell>
          <cell r="H35">
            <v>320580</v>
          </cell>
          <cell r="I35">
            <v>0</v>
          </cell>
          <cell r="J35">
            <v>0</v>
          </cell>
          <cell r="K35">
            <v>9799.9999999999891</v>
          </cell>
          <cell r="L35">
            <v>0</v>
          </cell>
          <cell r="M35">
            <v>16399.999999999982</v>
          </cell>
          <cell r="N35">
            <v>0</v>
          </cell>
          <cell r="O35">
            <v>0</v>
          </cell>
          <cell r="P35">
            <v>9690.0000000000055</v>
          </cell>
          <cell r="Q35">
            <v>889.99999999999898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33815.85365853658</v>
          </cell>
          <cell r="AD35">
            <v>0</v>
          </cell>
          <cell r="AE35">
            <v>576.0000000000025</v>
          </cell>
          <cell r="AF35">
            <v>0</v>
          </cell>
          <cell r="AG35">
            <v>134400</v>
          </cell>
          <cell r="AH35">
            <v>45588.518024032041</v>
          </cell>
          <cell r="AI35">
            <v>0</v>
          </cell>
          <cell r="AJ35">
            <v>0</v>
          </cell>
          <cell r="AK35">
            <v>20803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320580</v>
          </cell>
          <cell r="AU35">
            <v>71171.853658536565</v>
          </cell>
          <cell r="AV35">
            <v>200791.51802403203</v>
          </cell>
          <cell r="AW35">
            <v>0</v>
          </cell>
          <cell r="AX35">
            <v>592543.37168256857</v>
          </cell>
          <cell r="AY35">
            <v>571740.37168256857</v>
          </cell>
          <cell r="AZ35">
            <v>4610</v>
          </cell>
          <cell r="BA35">
            <v>414900</v>
          </cell>
          <cell r="BB35">
            <v>0</v>
          </cell>
          <cell r="BC35">
            <v>0</v>
          </cell>
          <cell r="BD35">
            <v>592543.37168256857</v>
          </cell>
          <cell r="BE35">
            <v>592543.37168256857</v>
          </cell>
          <cell r="BF35">
            <v>0</v>
          </cell>
          <cell r="BG35">
            <v>435703</v>
          </cell>
          <cell r="BH35">
            <v>234911.48197596797</v>
          </cell>
          <cell r="BI35">
            <v>391751.85365853657</v>
          </cell>
          <cell r="BJ35">
            <v>4352.79837398374</v>
          </cell>
          <cell r="BK35">
            <v>3977.6438330663109</v>
          </cell>
          <cell r="BL35">
            <v>9.4315770004029659E-2</v>
          </cell>
          <cell r="BM35">
            <v>-7.2263102021014547E-2</v>
          </cell>
          <cell r="BN35">
            <v>-25869.319390091718</v>
          </cell>
          <cell r="BO35">
            <v>566674.05229247687</v>
          </cell>
        </row>
        <row r="36">
          <cell r="C36">
            <v>9262107</v>
          </cell>
          <cell r="D36" t="str">
            <v>Marsham Primary School</v>
          </cell>
          <cell r="E36">
            <v>27</v>
          </cell>
          <cell r="F36">
            <v>27</v>
          </cell>
          <cell r="G36">
            <v>0</v>
          </cell>
          <cell r="H36">
            <v>96174</v>
          </cell>
          <cell r="I36">
            <v>0</v>
          </cell>
          <cell r="J36">
            <v>0</v>
          </cell>
          <cell r="K36">
            <v>7840.0000000000055</v>
          </cell>
          <cell r="L36">
            <v>0</v>
          </cell>
          <cell r="M36">
            <v>13120.000000000009</v>
          </cell>
          <cell r="N36">
            <v>0</v>
          </cell>
          <cell r="O36">
            <v>4465.0000000000027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14276.250000000004</v>
          </cell>
          <cell r="AD36">
            <v>0</v>
          </cell>
          <cell r="AE36">
            <v>1324.799999999997</v>
          </cell>
          <cell r="AF36">
            <v>0</v>
          </cell>
          <cell r="AG36">
            <v>134400</v>
          </cell>
          <cell r="AH36">
            <v>39684.499999999978</v>
          </cell>
          <cell r="AI36">
            <v>0</v>
          </cell>
          <cell r="AJ36">
            <v>0</v>
          </cell>
          <cell r="AK36">
            <v>732.14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96174</v>
          </cell>
          <cell r="AU36">
            <v>41026.050000000017</v>
          </cell>
          <cell r="AV36">
            <v>174816.63999999998</v>
          </cell>
          <cell r="AW36">
            <v>0</v>
          </cell>
          <cell r="AX36">
            <v>312016.69</v>
          </cell>
          <cell r="AY36">
            <v>311284.55</v>
          </cell>
          <cell r="AZ36">
            <v>4610</v>
          </cell>
          <cell r="BA36">
            <v>124470</v>
          </cell>
          <cell r="BB36">
            <v>0</v>
          </cell>
          <cell r="BC36">
            <v>0</v>
          </cell>
          <cell r="BD36">
            <v>312016.69</v>
          </cell>
          <cell r="BE36">
            <v>312016.69</v>
          </cell>
          <cell r="BF36">
            <v>0</v>
          </cell>
          <cell r="BG36">
            <v>125202.14</v>
          </cell>
          <cell r="BH36">
            <v>-49614.499999999971</v>
          </cell>
          <cell r="BI36">
            <v>137200.05000000002</v>
          </cell>
          <cell r="BJ36">
            <v>5081.4833333333336</v>
          </cell>
          <cell r="BK36">
            <v>4680.5653259259252</v>
          </cell>
          <cell r="BL36">
            <v>8.5655893997825444E-2</v>
          </cell>
          <cell r="BM36">
            <v>-6.3603226014810332E-2</v>
          </cell>
          <cell r="BN36">
            <v>-8037.8744661526762</v>
          </cell>
          <cell r="BO36">
            <v>303978.81553384732</v>
          </cell>
        </row>
        <row r="37">
          <cell r="C37">
            <v>9262115</v>
          </cell>
          <cell r="D37" t="str">
            <v>Mundesley Infant School</v>
          </cell>
          <cell r="E37">
            <v>74</v>
          </cell>
          <cell r="F37">
            <v>74</v>
          </cell>
          <cell r="G37">
            <v>0</v>
          </cell>
          <cell r="H37">
            <v>263588</v>
          </cell>
          <cell r="I37">
            <v>0</v>
          </cell>
          <cell r="J37">
            <v>0</v>
          </cell>
          <cell r="K37">
            <v>5390.0000000000118</v>
          </cell>
          <cell r="L37">
            <v>0</v>
          </cell>
          <cell r="M37">
            <v>9839.9999999999891</v>
          </cell>
          <cell r="N37">
            <v>0</v>
          </cell>
          <cell r="O37">
            <v>4699.9999999999955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928.93617021276805</v>
          </cell>
          <cell r="AB37">
            <v>0</v>
          </cell>
          <cell r="AC37">
            <v>32670.507059057494</v>
          </cell>
          <cell r="AD37">
            <v>0</v>
          </cell>
          <cell r="AE37">
            <v>0</v>
          </cell>
          <cell r="AF37">
            <v>0</v>
          </cell>
          <cell r="AG37">
            <v>134400</v>
          </cell>
          <cell r="AH37">
            <v>0</v>
          </cell>
          <cell r="AI37">
            <v>0</v>
          </cell>
          <cell r="AJ37">
            <v>0</v>
          </cell>
          <cell r="AK37">
            <v>10923.75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263588</v>
          </cell>
          <cell r="AU37">
            <v>53529.443229270255</v>
          </cell>
          <cell r="AV37">
            <v>145323.75</v>
          </cell>
          <cell r="AW37">
            <v>0</v>
          </cell>
          <cell r="AX37">
            <v>462441.19322927028</v>
          </cell>
          <cell r="AY37">
            <v>451517.44322927028</v>
          </cell>
          <cell r="AZ37">
            <v>4610</v>
          </cell>
          <cell r="BA37">
            <v>341140</v>
          </cell>
          <cell r="BB37">
            <v>0</v>
          </cell>
          <cell r="BC37">
            <v>0</v>
          </cell>
          <cell r="BD37">
            <v>462441.19322927028</v>
          </cell>
          <cell r="BE37">
            <v>462441.19322927023</v>
          </cell>
          <cell r="BF37">
            <v>0</v>
          </cell>
          <cell r="BG37">
            <v>352063.75</v>
          </cell>
          <cell r="BH37">
            <v>206740</v>
          </cell>
          <cell r="BI37">
            <v>317117.44322927028</v>
          </cell>
          <cell r="BJ37">
            <v>4285.3708544495985</v>
          </cell>
          <cell r="BK37">
            <v>4029.585654054054</v>
          </cell>
          <cell r="BL37">
            <v>6.347679944170094E-2</v>
          </cell>
          <cell r="BM37">
            <v>-4.1424131458685821E-2</v>
          </cell>
          <cell r="BN37">
            <v>-12352.234353460151</v>
          </cell>
          <cell r="BO37">
            <v>450088.95887581015</v>
          </cell>
        </row>
        <row r="38">
          <cell r="C38">
            <v>9262119</v>
          </cell>
          <cell r="D38" t="str">
            <v>Northrepps Primary School</v>
          </cell>
          <cell r="E38">
            <v>34</v>
          </cell>
          <cell r="F38">
            <v>34</v>
          </cell>
          <cell r="G38">
            <v>0</v>
          </cell>
          <cell r="H38">
            <v>121108</v>
          </cell>
          <cell r="I38">
            <v>0</v>
          </cell>
          <cell r="J38">
            <v>0</v>
          </cell>
          <cell r="K38">
            <v>3920.0000000000027</v>
          </cell>
          <cell r="L38">
            <v>0</v>
          </cell>
          <cell r="M38">
            <v>6560.0000000000045</v>
          </cell>
          <cell r="N38">
            <v>0</v>
          </cell>
          <cell r="O38">
            <v>6344.9999999999955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1337.3333333333337</v>
          </cell>
          <cell r="AB38">
            <v>0</v>
          </cell>
          <cell r="AC38">
            <v>16852.610837438424</v>
          </cell>
          <cell r="AD38">
            <v>0</v>
          </cell>
          <cell r="AE38">
            <v>3801.5999999999958</v>
          </cell>
          <cell r="AF38">
            <v>0</v>
          </cell>
          <cell r="AG38">
            <v>134400</v>
          </cell>
          <cell r="AH38">
            <v>4425.2499999999882</v>
          </cell>
          <cell r="AI38">
            <v>0</v>
          </cell>
          <cell r="AJ38">
            <v>0</v>
          </cell>
          <cell r="AK38">
            <v>5003.5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121108</v>
          </cell>
          <cell r="AU38">
            <v>38816.544170771762</v>
          </cell>
          <cell r="AV38">
            <v>143828.75</v>
          </cell>
          <cell r="AW38">
            <v>0</v>
          </cell>
          <cell r="AX38">
            <v>303753.29417077173</v>
          </cell>
          <cell r="AY38">
            <v>298749.79417077173</v>
          </cell>
          <cell r="AZ38">
            <v>4610</v>
          </cell>
          <cell r="BA38">
            <v>156740</v>
          </cell>
          <cell r="BB38">
            <v>0</v>
          </cell>
          <cell r="BC38">
            <v>0</v>
          </cell>
          <cell r="BD38">
            <v>303753.29417077173</v>
          </cell>
          <cell r="BE38">
            <v>303753.29417077178</v>
          </cell>
          <cell r="BF38">
            <v>0</v>
          </cell>
          <cell r="BG38">
            <v>161743.5</v>
          </cell>
          <cell r="BH38">
            <v>17914.75</v>
          </cell>
          <cell r="BI38">
            <v>159924.54417077173</v>
          </cell>
          <cell r="BJ38">
            <v>4703.6630638462275</v>
          </cell>
          <cell r="BK38">
            <v>4768.7964235294121</v>
          </cell>
          <cell r="BL38">
            <v>-1.3658238662026813E-2</v>
          </cell>
          <cell r="BM38">
            <v>1.8658238662026812E-2</v>
          </cell>
          <cell r="BN38">
            <v>3025.2296212282768</v>
          </cell>
          <cell r="BO38">
            <v>306778.52379200002</v>
          </cell>
        </row>
        <row r="39">
          <cell r="C39">
            <v>9262124</v>
          </cell>
          <cell r="D39" t="str">
            <v>Ormesby Village Infant School</v>
          </cell>
          <cell r="E39">
            <v>106</v>
          </cell>
          <cell r="F39">
            <v>106</v>
          </cell>
          <cell r="G39">
            <v>0</v>
          </cell>
          <cell r="H39">
            <v>377572</v>
          </cell>
          <cell r="I39">
            <v>0</v>
          </cell>
          <cell r="J39">
            <v>0</v>
          </cell>
          <cell r="K39">
            <v>6859.99999999999</v>
          </cell>
          <cell r="L39">
            <v>0</v>
          </cell>
          <cell r="M39">
            <v>11479.999999999982</v>
          </cell>
          <cell r="N39">
            <v>0</v>
          </cell>
          <cell r="O39">
            <v>2372.3809523809514</v>
          </cell>
          <cell r="P39">
            <v>0</v>
          </cell>
          <cell r="Q39">
            <v>1347.7142857142871</v>
          </cell>
          <cell r="R39">
            <v>489.61904761904736</v>
          </cell>
          <cell r="S39">
            <v>1559.7142857142874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962.1538461538471</v>
          </cell>
          <cell r="AB39">
            <v>0</v>
          </cell>
          <cell r="AC39">
            <v>32831.601246105936</v>
          </cell>
          <cell r="AD39">
            <v>0</v>
          </cell>
          <cell r="AE39">
            <v>0</v>
          </cell>
          <cell r="AF39">
            <v>0</v>
          </cell>
          <cell r="AG39">
            <v>134400</v>
          </cell>
          <cell r="AH39">
            <v>0</v>
          </cell>
          <cell r="AI39">
            <v>0</v>
          </cell>
          <cell r="AJ39">
            <v>0</v>
          </cell>
          <cell r="AK39">
            <v>21017.325000000001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377572</v>
          </cell>
          <cell r="AU39">
            <v>57903.183663688324</v>
          </cell>
          <cell r="AV39">
            <v>155417.32500000001</v>
          </cell>
          <cell r="AW39">
            <v>0</v>
          </cell>
          <cell r="AX39">
            <v>590892.50866368832</v>
          </cell>
          <cell r="AY39">
            <v>569875.18366368837</v>
          </cell>
          <cell r="AZ39">
            <v>4610</v>
          </cell>
          <cell r="BA39">
            <v>488660</v>
          </cell>
          <cell r="BB39">
            <v>0</v>
          </cell>
          <cell r="BC39">
            <v>0</v>
          </cell>
          <cell r="BD39">
            <v>590892.50866368832</v>
          </cell>
          <cell r="BE39">
            <v>590892.50866368832</v>
          </cell>
          <cell r="BF39">
            <v>0</v>
          </cell>
          <cell r="BG39">
            <v>509677.32500000001</v>
          </cell>
          <cell r="BH39">
            <v>354260</v>
          </cell>
          <cell r="BI39">
            <v>435475.18366368831</v>
          </cell>
          <cell r="BJ39">
            <v>4108.2564496574369</v>
          </cell>
          <cell r="BK39">
            <v>4019.1704160377367</v>
          </cell>
          <cell r="BL39">
            <v>2.21652789999198E-2</v>
          </cell>
          <cell r="BM39">
            <v>-1.1261101690468109E-4</v>
          </cell>
          <cell r="BN39">
            <v>-47.975903972301282</v>
          </cell>
          <cell r="BO39">
            <v>590844.53275971604</v>
          </cell>
        </row>
        <row r="40">
          <cell r="C40">
            <v>9262127</v>
          </cell>
          <cell r="D40" t="str">
            <v>Poringland Primary School</v>
          </cell>
          <cell r="E40">
            <v>422</v>
          </cell>
          <cell r="F40">
            <v>422</v>
          </cell>
          <cell r="G40">
            <v>0</v>
          </cell>
          <cell r="H40">
            <v>1503164</v>
          </cell>
          <cell r="I40">
            <v>0</v>
          </cell>
          <cell r="J40">
            <v>0</v>
          </cell>
          <cell r="K40">
            <v>28420.000000000029</v>
          </cell>
          <cell r="L40">
            <v>0</v>
          </cell>
          <cell r="M40">
            <v>49200.000000000044</v>
          </cell>
          <cell r="N40">
            <v>0</v>
          </cell>
          <cell r="O40">
            <v>944.47619047619003</v>
          </cell>
          <cell r="P40">
            <v>572.71428571428544</v>
          </cell>
          <cell r="Q40">
            <v>447.11904761904742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6122.4590163934354</v>
          </cell>
          <cell r="AB40">
            <v>0</v>
          </cell>
          <cell r="AC40">
            <v>131316.68417715793</v>
          </cell>
          <cell r="AD40">
            <v>0</v>
          </cell>
          <cell r="AE40">
            <v>0</v>
          </cell>
          <cell r="AF40">
            <v>0</v>
          </cell>
          <cell r="AG40">
            <v>134400</v>
          </cell>
          <cell r="AH40">
            <v>0</v>
          </cell>
          <cell r="AI40">
            <v>0</v>
          </cell>
          <cell r="AJ40">
            <v>0</v>
          </cell>
          <cell r="AK40">
            <v>46811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1503164</v>
          </cell>
          <cell r="AU40">
            <v>217023.45271736098</v>
          </cell>
          <cell r="AV40">
            <v>181211</v>
          </cell>
          <cell r="AW40">
            <v>0</v>
          </cell>
          <cell r="AX40">
            <v>1901398.452717361</v>
          </cell>
          <cell r="AY40">
            <v>1854587.452717361</v>
          </cell>
          <cell r="AZ40">
            <v>4610</v>
          </cell>
          <cell r="BA40">
            <v>1945420</v>
          </cell>
          <cell r="BB40">
            <v>90832.54728263896</v>
          </cell>
          <cell r="BC40">
            <v>0</v>
          </cell>
          <cell r="BD40">
            <v>1992231</v>
          </cell>
          <cell r="BE40">
            <v>1992230.9999999998</v>
          </cell>
          <cell r="BF40">
            <v>0</v>
          </cell>
          <cell r="BG40">
            <v>1992231</v>
          </cell>
          <cell r="BH40">
            <v>1811020</v>
          </cell>
          <cell r="BI40">
            <v>1811020</v>
          </cell>
          <cell r="BJ40">
            <v>4291.5165876777255</v>
          </cell>
          <cell r="BK40">
            <v>4230.990521327014</v>
          </cell>
          <cell r="BL40">
            <v>1.4305412892234047E-2</v>
          </cell>
          <cell r="BM40">
            <v>0</v>
          </cell>
          <cell r="BN40">
            <v>0</v>
          </cell>
          <cell r="BO40">
            <v>1992231</v>
          </cell>
        </row>
        <row r="41">
          <cell r="C41">
            <v>9262130</v>
          </cell>
          <cell r="D41" t="str">
            <v>Rackheath Primary School</v>
          </cell>
          <cell r="E41">
            <v>200</v>
          </cell>
          <cell r="F41">
            <v>200</v>
          </cell>
          <cell r="G41">
            <v>0</v>
          </cell>
          <cell r="H41">
            <v>712400</v>
          </cell>
          <cell r="I41">
            <v>0</v>
          </cell>
          <cell r="J41">
            <v>0</v>
          </cell>
          <cell r="K41">
            <v>13720.000000000002</v>
          </cell>
          <cell r="L41">
            <v>0</v>
          </cell>
          <cell r="M41">
            <v>23779.999999999996</v>
          </cell>
          <cell r="N41">
            <v>0</v>
          </cell>
          <cell r="O41">
            <v>470</v>
          </cell>
          <cell r="P41">
            <v>285</v>
          </cell>
          <cell r="Q41">
            <v>445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2022.8571428571377</v>
          </cell>
          <cell r="AB41">
            <v>0</v>
          </cell>
          <cell r="AC41">
            <v>58634.482758620681</v>
          </cell>
          <cell r="AD41">
            <v>0</v>
          </cell>
          <cell r="AE41">
            <v>4800.0000000000018</v>
          </cell>
          <cell r="AF41">
            <v>0</v>
          </cell>
          <cell r="AG41">
            <v>134400</v>
          </cell>
          <cell r="AH41">
            <v>0</v>
          </cell>
          <cell r="AI41">
            <v>0</v>
          </cell>
          <cell r="AJ41">
            <v>0</v>
          </cell>
          <cell r="AK41">
            <v>38300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712400</v>
          </cell>
          <cell r="AU41">
            <v>104157.33990147783</v>
          </cell>
          <cell r="AV41">
            <v>172700</v>
          </cell>
          <cell r="AW41">
            <v>0</v>
          </cell>
          <cell r="AX41">
            <v>989257.3399014778</v>
          </cell>
          <cell r="AY41">
            <v>950957.3399014778</v>
          </cell>
          <cell r="AZ41">
            <v>4610</v>
          </cell>
          <cell r="BA41">
            <v>922000</v>
          </cell>
          <cell r="BB41">
            <v>0</v>
          </cell>
          <cell r="BC41">
            <v>0</v>
          </cell>
          <cell r="BD41">
            <v>989257.3399014778</v>
          </cell>
          <cell r="BE41">
            <v>989257.3399014778</v>
          </cell>
          <cell r="BF41">
            <v>0</v>
          </cell>
          <cell r="BG41">
            <v>960300</v>
          </cell>
          <cell r="BH41">
            <v>787600</v>
          </cell>
          <cell r="BI41">
            <v>816557.3399014778</v>
          </cell>
          <cell r="BJ41">
            <v>4082.7866995073891</v>
          </cell>
          <cell r="BK41">
            <v>3964.5379924999997</v>
          </cell>
          <cell r="BL41">
            <v>2.9826604570592823E-2</v>
          </cell>
          <cell r="BM41">
            <v>-7.7739365875777039E-3</v>
          </cell>
          <cell r="BN41">
            <v>-6164.0133905475213</v>
          </cell>
          <cell r="BO41">
            <v>983093.32651093032</v>
          </cell>
        </row>
        <row r="42">
          <cell r="C42">
            <v>9262131</v>
          </cell>
          <cell r="D42" t="str">
            <v>Reedham Primary School</v>
          </cell>
          <cell r="E42">
            <v>72</v>
          </cell>
          <cell r="F42">
            <v>72</v>
          </cell>
          <cell r="G42">
            <v>0</v>
          </cell>
          <cell r="H42">
            <v>256464</v>
          </cell>
          <cell r="I42">
            <v>0</v>
          </cell>
          <cell r="J42">
            <v>0</v>
          </cell>
          <cell r="K42">
            <v>11759.999999999987</v>
          </cell>
          <cell r="L42">
            <v>0</v>
          </cell>
          <cell r="M42">
            <v>19679.999999999978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515.00000000000045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4045.7142857142844</v>
          </cell>
          <cell r="AB42">
            <v>0</v>
          </cell>
          <cell r="AC42">
            <v>40640.374707259929</v>
          </cell>
          <cell r="AD42">
            <v>0</v>
          </cell>
          <cell r="AE42">
            <v>6412.8000000000166</v>
          </cell>
          <cell r="AF42">
            <v>0</v>
          </cell>
          <cell r="AG42">
            <v>134400</v>
          </cell>
          <cell r="AH42">
            <v>57100</v>
          </cell>
          <cell r="AI42">
            <v>0</v>
          </cell>
          <cell r="AJ42">
            <v>0</v>
          </cell>
          <cell r="AK42">
            <v>10430.098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256464</v>
          </cell>
          <cell r="AU42">
            <v>83053.888992974185</v>
          </cell>
          <cell r="AV42">
            <v>201930.098</v>
          </cell>
          <cell r="AW42">
            <v>0</v>
          </cell>
          <cell r="AX42">
            <v>541447.98699297418</v>
          </cell>
          <cell r="AY42">
            <v>531017.88899297419</v>
          </cell>
          <cell r="AZ42">
            <v>4610</v>
          </cell>
          <cell r="BA42">
            <v>331920</v>
          </cell>
          <cell r="BB42">
            <v>0</v>
          </cell>
          <cell r="BC42">
            <v>0</v>
          </cell>
          <cell r="BD42">
            <v>541447.98699297418</v>
          </cell>
          <cell r="BE42">
            <v>541447.98699297418</v>
          </cell>
          <cell r="BF42">
            <v>0</v>
          </cell>
          <cell r="BG42">
            <v>342350.098</v>
          </cell>
          <cell r="BH42">
            <v>140420</v>
          </cell>
          <cell r="BI42">
            <v>339517.88899297419</v>
          </cell>
          <cell r="BJ42">
            <v>4715.5262360135303</v>
          </cell>
          <cell r="BK42">
            <v>4337.6329916666673</v>
          </cell>
          <cell r="BL42">
            <v>8.7119690640692818E-2</v>
          </cell>
          <cell r="BM42">
            <v>-6.5067022657677692E-2</v>
          </cell>
          <cell r="BN42">
            <v>-20321.054218761503</v>
          </cell>
          <cell r="BO42">
            <v>521126.93277421268</v>
          </cell>
        </row>
        <row r="43">
          <cell r="C43">
            <v>9262135</v>
          </cell>
          <cell r="D43" t="str">
            <v>Rocklands Community Primary School</v>
          </cell>
          <cell r="E43">
            <v>71</v>
          </cell>
          <cell r="F43">
            <v>71</v>
          </cell>
          <cell r="G43">
            <v>0</v>
          </cell>
          <cell r="H43">
            <v>252902</v>
          </cell>
          <cell r="I43">
            <v>0</v>
          </cell>
          <cell r="J43">
            <v>0</v>
          </cell>
          <cell r="K43">
            <v>3919.9999999999945</v>
          </cell>
          <cell r="L43">
            <v>0</v>
          </cell>
          <cell r="M43">
            <v>7380.0000000000173</v>
          </cell>
          <cell r="N43">
            <v>0</v>
          </cell>
          <cell r="O43">
            <v>476.71428571428623</v>
          </cell>
          <cell r="P43">
            <v>0</v>
          </cell>
          <cell r="Q43">
            <v>902.71428571428669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1904.0909090909108</v>
          </cell>
          <cell r="AB43">
            <v>0</v>
          </cell>
          <cell r="AC43">
            <v>25560.000000000004</v>
          </cell>
          <cell r="AD43">
            <v>0</v>
          </cell>
          <cell r="AE43">
            <v>2630.3999999999969</v>
          </cell>
          <cell r="AF43">
            <v>0</v>
          </cell>
          <cell r="AG43">
            <v>134400</v>
          </cell>
          <cell r="AH43">
            <v>57100</v>
          </cell>
          <cell r="AI43">
            <v>0</v>
          </cell>
          <cell r="AJ43">
            <v>0</v>
          </cell>
          <cell r="AK43">
            <v>5642.25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252902</v>
          </cell>
          <cell r="AU43">
            <v>42773.919480519493</v>
          </cell>
          <cell r="AV43">
            <v>197142.25</v>
          </cell>
          <cell r="AW43">
            <v>0</v>
          </cell>
          <cell r="AX43">
            <v>492818.16948051949</v>
          </cell>
          <cell r="AY43">
            <v>487175.91948051949</v>
          </cell>
          <cell r="AZ43">
            <v>4610</v>
          </cell>
          <cell r="BA43">
            <v>327310</v>
          </cell>
          <cell r="BB43">
            <v>0</v>
          </cell>
          <cell r="BC43">
            <v>0</v>
          </cell>
          <cell r="BD43">
            <v>492818.16948051949</v>
          </cell>
          <cell r="BE43">
            <v>492818.16948051943</v>
          </cell>
          <cell r="BF43">
            <v>0</v>
          </cell>
          <cell r="BG43">
            <v>332952.25</v>
          </cell>
          <cell r="BH43">
            <v>135810</v>
          </cell>
          <cell r="BI43">
            <v>295675.91948051949</v>
          </cell>
          <cell r="BJ43">
            <v>4164.4495701481619</v>
          </cell>
          <cell r="BK43">
            <v>3821.5393380281689</v>
          </cell>
          <cell r="BL43">
            <v>8.9730917776428595E-2</v>
          </cell>
          <cell r="BM43">
            <v>-6.767824979341347E-2</v>
          </cell>
          <cell r="BN43">
            <v>-18363.091667924273</v>
          </cell>
          <cell r="BO43">
            <v>474455.07781259523</v>
          </cell>
        </row>
        <row r="44">
          <cell r="C44">
            <v>9262138</v>
          </cell>
          <cell r="D44" t="str">
            <v>Roydon Primary School</v>
          </cell>
          <cell r="E44">
            <v>256</v>
          </cell>
          <cell r="F44">
            <v>256</v>
          </cell>
          <cell r="G44">
            <v>0</v>
          </cell>
          <cell r="H44">
            <v>911872</v>
          </cell>
          <cell r="I44">
            <v>0</v>
          </cell>
          <cell r="J44">
            <v>0</v>
          </cell>
          <cell r="K44">
            <v>22050</v>
          </cell>
          <cell r="L44">
            <v>0</v>
          </cell>
          <cell r="M44">
            <v>37720</v>
          </cell>
          <cell r="N44">
            <v>0</v>
          </cell>
          <cell r="O44">
            <v>10810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8127.7130044843034</v>
          </cell>
          <cell r="AB44">
            <v>0</v>
          </cell>
          <cell r="AC44">
            <v>83427.945205479395</v>
          </cell>
          <cell r="AD44">
            <v>0</v>
          </cell>
          <cell r="AE44">
            <v>0</v>
          </cell>
          <cell r="AF44">
            <v>0</v>
          </cell>
          <cell r="AG44">
            <v>134400</v>
          </cell>
          <cell r="AH44">
            <v>0</v>
          </cell>
          <cell r="AI44">
            <v>0</v>
          </cell>
          <cell r="AJ44">
            <v>0</v>
          </cell>
          <cell r="AK44">
            <v>70936.5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911872</v>
          </cell>
          <cell r="AU44">
            <v>162135.6582099637</v>
          </cell>
          <cell r="AV44">
            <v>205336.5</v>
          </cell>
          <cell r="AW44">
            <v>0</v>
          </cell>
          <cell r="AX44">
            <v>1279344.1582099637</v>
          </cell>
          <cell r="AY44">
            <v>1208407.6582099637</v>
          </cell>
          <cell r="AZ44">
            <v>4610</v>
          </cell>
          <cell r="BA44">
            <v>1180160</v>
          </cell>
          <cell r="BB44">
            <v>0</v>
          </cell>
          <cell r="BC44">
            <v>0</v>
          </cell>
          <cell r="BD44">
            <v>1279344.1582099637</v>
          </cell>
          <cell r="BE44">
            <v>1279344.1582099637</v>
          </cell>
          <cell r="BF44">
            <v>0</v>
          </cell>
          <cell r="BG44">
            <v>1251096.5</v>
          </cell>
          <cell r="BH44">
            <v>1045760</v>
          </cell>
          <cell r="BI44">
            <v>1074007.6582099637</v>
          </cell>
          <cell r="BJ44">
            <v>4195.3424148826707</v>
          </cell>
          <cell r="BK44">
            <v>4129.6105910156248</v>
          </cell>
          <cell r="BL44">
            <v>1.5917196650466755E-2</v>
          </cell>
          <cell r="BM44">
            <v>0</v>
          </cell>
          <cell r="BN44">
            <v>0</v>
          </cell>
          <cell r="BO44">
            <v>1279344.1582099637</v>
          </cell>
        </row>
        <row r="45">
          <cell r="C45">
            <v>9262142</v>
          </cell>
          <cell r="D45" t="str">
            <v>Sheringham Community Primary School</v>
          </cell>
          <cell r="E45">
            <v>415</v>
          </cell>
          <cell r="F45">
            <v>415</v>
          </cell>
          <cell r="G45">
            <v>0</v>
          </cell>
          <cell r="H45">
            <v>1478230</v>
          </cell>
          <cell r="I45">
            <v>0</v>
          </cell>
          <cell r="J45">
            <v>0</v>
          </cell>
          <cell r="K45">
            <v>37730.000000000044</v>
          </cell>
          <cell r="L45">
            <v>0</v>
          </cell>
          <cell r="M45">
            <v>66419.999999999913</v>
          </cell>
          <cell r="N45">
            <v>0</v>
          </cell>
          <cell r="O45">
            <v>4043.7195121951177</v>
          </cell>
          <cell r="P45">
            <v>288.47560975609724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7240.1881720430147</v>
          </cell>
          <cell r="AB45">
            <v>0</v>
          </cell>
          <cell r="AC45">
            <v>129951.13869863012</v>
          </cell>
          <cell r="AD45">
            <v>0</v>
          </cell>
          <cell r="AE45">
            <v>0</v>
          </cell>
          <cell r="AF45">
            <v>0</v>
          </cell>
          <cell r="AG45">
            <v>134400</v>
          </cell>
          <cell r="AH45">
            <v>0</v>
          </cell>
          <cell r="AI45">
            <v>0</v>
          </cell>
          <cell r="AJ45">
            <v>0</v>
          </cell>
          <cell r="AK45">
            <v>60202.5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1478230</v>
          </cell>
          <cell r="AU45">
            <v>245673.52199262433</v>
          </cell>
          <cell r="AV45">
            <v>194602.5</v>
          </cell>
          <cell r="AW45">
            <v>0</v>
          </cell>
          <cell r="AX45">
            <v>1918506.0219926243</v>
          </cell>
          <cell r="AY45">
            <v>1858303.5219926243</v>
          </cell>
          <cell r="AZ45">
            <v>4610</v>
          </cell>
          <cell r="BA45">
            <v>1913150</v>
          </cell>
          <cell r="BB45">
            <v>54846.478007375728</v>
          </cell>
          <cell r="BC45">
            <v>0</v>
          </cell>
          <cell r="BD45">
            <v>1973352.5</v>
          </cell>
          <cell r="BE45">
            <v>1973352.5</v>
          </cell>
          <cell r="BF45">
            <v>0</v>
          </cell>
          <cell r="BG45">
            <v>1973352.5</v>
          </cell>
          <cell r="BH45">
            <v>1778750</v>
          </cell>
          <cell r="BI45">
            <v>1778750</v>
          </cell>
          <cell r="BJ45">
            <v>4286.1445783132531</v>
          </cell>
          <cell r="BK45">
            <v>4263.6500327710846</v>
          </cell>
          <cell r="BL45">
            <v>5.2758892895223199E-3</v>
          </cell>
          <cell r="BM45">
            <v>0</v>
          </cell>
          <cell r="BN45">
            <v>0</v>
          </cell>
          <cell r="BO45">
            <v>1973352.5</v>
          </cell>
        </row>
        <row r="46">
          <cell r="C46">
            <v>9262146</v>
          </cell>
          <cell r="D46" t="str">
            <v>Sprowston Junior School</v>
          </cell>
          <cell r="E46">
            <v>205</v>
          </cell>
          <cell r="F46">
            <v>205</v>
          </cell>
          <cell r="G46">
            <v>0</v>
          </cell>
          <cell r="H46">
            <v>730210</v>
          </cell>
          <cell r="I46">
            <v>0</v>
          </cell>
          <cell r="J46">
            <v>0</v>
          </cell>
          <cell r="K46">
            <v>23030.000000000018</v>
          </cell>
          <cell r="L46">
            <v>0</v>
          </cell>
          <cell r="M46">
            <v>40179.999999999927</v>
          </cell>
          <cell r="N46">
            <v>0</v>
          </cell>
          <cell r="O46">
            <v>1416.9117647058847</v>
          </cell>
          <cell r="P46">
            <v>2291.1764705882351</v>
          </cell>
          <cell r="Q46">
            <v>1341.5441176470611</v>
          </cell>
          <cell r="R46">
            <v>487.37745098039255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6490.0000000000064</v>
          </cell>
          <cell r="AB46">
            <v>0</v>
          </cell>
          <cell r="AC46">
            <v>69202.369439071612</v>
          </cell>
          <cell r="AD46">
            <v>0</v>
          </cell>
          <cell r="AE46">
            <v>0</v>
          </cell>
          <cell r="AF46">
            <v>0</v>
          </cell>
          <cell r="AG46">
            <v>134400</v>
          </cell>
          <cell r="AH46">
            <v>0</v>
          </cell>
          <cell r="AI46">
            <v>0</v>
          </cell>
          <cell r="AJ46">
            <v>0</v>
          </cell>
          <cell r="AK46">
            <v>23812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730210</v>
          </cell>
          <cell r="AU46">
            <v>144439.37924299313</v>
          </cell>
          <cell r="AV46">
            <v>158212</v>
          </cell>
          <cell r="AW46">
            <v>0</v>
          </cell>
          <cell r="AX46">
            <v>1032861.3792429932</v>
          </cell>
          <cell r="AY46">
            <v>1009049.3792429932</v>
          </cell>
          <cell r="AZ46">
            <v>4610</v>
          </cell>
          <cell r="BA46">
            <v>945050</v>
          </cell>
          <cell r="BB46">
            <v>0</v>
          </cell>
          <cell r="BC46">
            <v>0</v>
          </cell>
          <cell r="BD46">
            <v>1032861.3792429932</v>
          </cell>
          <cell r="BE46">
            <v>1032861.3792429931</v>
          </cell>
          <cell r="BF46">
            <v>0</v>
          </cell>
          <cell r="BG46">
            <v>968862</v>
          </cell>
          <cell r="BH46">
            <v>810650</v>
          </cell>
          <cell r="BI46">
            <v>874649.37924299319</v>
          </cell>
          <cell r="BJ46">
            <v>4266.5823377706984</v>
          </cell>
          <cell r="BK46">
            <v>4198.1352595121953</v>
          </cell>
          <cell r="BL46">
            <v>1.6304162211880791E-2</v>
          </cell>
          <cell r="BM46">
            <v>0</v>
          </cell>
          <cell r="BN46">
            <v>0</v>
          </cell>
          <cell r="BO46">
            <v>1032861.3792429932</v>
          </cell>
        </row>
        <row r="47">
          <cell r="C47">
            <v>9262147</v>
          </cell>
          <cell r="D47" t="str">
            <v>Sprowston Infant School</v>
          </cell>
          <cell r="E47">
            <v>147</v>
          </cell>
          <cell r="F47">
            <v>147</v>
          </cell>
          <cell r="G47">
            <v>0</v>
          </cell>
          <cell r="H47">
            <v>523614</v>
          </cell>
          <cell r="I47">
            <v>0</v>
          </cell>
          <cell r="J47">
            <v>0</v>
          </cell>
          <cell r="K47">
            <v>20089.999999999975</v>
          </cell>
          <cell r="L47">
            <v>0</v>
          </cell>
          <cell r="M47">
            <v>33619.999999999956</v>
          </cell>
          <cell r="N47">
            <v>0</v>
          </cell>
          <cell r="O47">
            <v>473.21917808219177</v>
          </cell>
          <cell r="P47">
            <v>1434.7602739726046</v>
          </cell>
          <cell r="Q47">
            <v>896.09589041095887</v>
          </cell>
          <cell r="R47">
            <v>2441.6095890410993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15044.999999999998</v>
          </cell>
          <cell r="AB47">
            <v>0</v>
          </cell>
          <cell r="AC47">
            <v>52701.331775700972</v>
          </cell>
          <cell r="AD47">
            <v>0</v>
          </cell>
          <cell r="AE47">
            <v>0</v>
          </cell>
          <cell r="AF47">
            <v>0</v>
          </cell>
          <cell r="AG47">
            <v>134400</v>
          </cell>
          <cell r="AH47">
            <v>0</v>
          </cell>
          <cell r="AI47">
            <v>0</v>
          </cell>
          <cell r="AJ47">
            <v>0</v>
          </cell>
          <cell r="AK47">
            <v>14177.75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523614</v>
          </cell>
          <cell r="AU47">
            <v>126702.01670720775</v>
          </cell>
          <cell r="AV47">
            <v>148577.75</v>
          </cell>
          <cell r="AW47">
            <v>0</v>
          </cell>
          <cell r="AX47">
            <v>798893.76670720777</v>
          </cell>
          <cell r="AY47">
            <v>784716.01670720777</v>
          </cell>
          <cell r="AZ47">
            <v>4610</v>
          </cell>
          <cell r="BA47">
            <v>677670</v>
          </cell>
          <cell r="BB47">
            <v>0</v>
          </cell>
          <cell r="BC47">
            <v>0</v>
          </cell>
          <cell r="BD47">
            <v>798893.76670720777</v>
          </cell>
          <cell r="BE47">
            <v>798893.76670720789</v>
          </cell>
          <cell r="BF47">
            <v>0</v>
          </cell>
          <cell r="BG47">
            <v>691847.75</v>
          </cell>
          <cell r="BH47">
            <v>543270</v>
          </cell>
          <cell r="BI47">
            <v>650316.01670720777</v>
          </cell>
          <cell r="BJ47">
            <v>4423.9184810014131</v>
          </cell>
          <cell r="BK47">
            <v>4280.4661122448979</v>
          </cell>
          <cell r="BL47">
            <v>3.3513258835562026E-2</v>
          </cell>
          <cell r="BM47">
            <v>-1.1460590852546908E-2</v>
          </cell>
          <cell r="BN47">
            <v>-7211.3306032827422</v>
          </cell>
          <cell r="BO47">
            <v>791682.43610392499</v>
          </cell>
        </row>
        <row r="48">
          <cell r="C48">
            <v>9262153</v>
          </cell>
          <cell r="D48" t="str">
            <v>Swanton Abbott Community Primary School</v>
          </cell>
          <cell r="E48">
            <v>78</v>
          </cell>
          <cell r="F48">
            <v>78</v>
          </cell>
          <cell r="G48">
            <v>0</v>
          </cell>
          <cell r="H48">
            <v>277836</v>
          </cell>
          <cell r="I48">
            <v>0</v>
          </cell>
          <cell r="J48">
            <v>0</v>
          </cell>
          <cell r="K48">
            <v>10289.999999999991</v>
          </cell>
          <cell r="L48">
            <v>0</v>
          </cell>
          <cell r="M48">
            <v>17219.999999999985</v>
          </cell>
          <cell r="N48">
            <v>0</v>
          </cell>
          <cell r="O48">
            <v>705.00000000000068</v>
          </cell>
          <cell r="P48">
            <v>284.99999999999955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1296.3380281690122</v>
          </cell>
          <cell r="AB48">
            <v>0</v>
          </cell>
          <cell r="AC48">
            <v>28214.712153518125</v>
          </cell>
          <cell r="AD48">
            <v>0</v>
          </cell>
          <cell r="AE48">
            <v>0</v>
          </cell>
          <cell r="AF48">
            <v>0</v>
          </cell>
          <cell r="AG48">
            <v>134400</v>
          </cell>
          <cell r="AH48">
            <v>54736.715620827767</v>
          </cell>
          <cell r="AI48">
            <v>0</v>
          </cell>
          <cell r="AJ48">
            <v>0</v>
          </cell>
          <cell r="AK48">
            <v>15419.25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277836</v>
          </cell>
          <cell r="AU48">
            <v>58011.050181687111</v>
          </cell>
          <cell r="AV48">
            <v>204555.96562082777</v>
          </cell>
          <cell r="AW48">
            <v>0</v>
          </cell>
          <cell r="AX48">
            <v>540403.01580251486</v>
          </cell>
          <cell r="AY48">
            <v>524983.76580251486</v>
          </cell>
          <cell r="AZ48">
            <v>4610</v>
          </cell>
          <cell r="BA48">
            <v>359580</v>
          </cell>
          <cell r="BB48">
            <v>0</v>
          </cell>
          <cell r="BC48">
            <v>0</v>
          </cell>
          <cell r="BD48">
            <v>540403.01580251486</v>
          </cell>
          <cell r="BE48">
            <v>540403.01580251486</v>
          </cell>
          <cell r="BF48">
            <v>0</v>
          </cell>
          <cell r="BG48">
            <v>374999.25</v>
          </cell>
          <cell r="BH48">
            <v>170443.28437917223</v>
          </cell>
          <cell r="BI48">
            <v>335847.05018168711</v>
          </cell>
          <cell r="BJ48">
            <v>4305.731412585732</v>
          </cell>
          <cell r="BK48">
            <v>3750.5675612714394</v>
          </cell>
          <cell r="BL48">
            <v>0.14802129070995654</v>
          </cell>
          <cell r="BM48">
            <v>-0.12596862272694143</v>
          </cell>
          <cell r="BN48">
            <v>-36851.398750741129</v>
          </cell>
          <cell r="BO48">
            <v>503551.6170517737</v>
          </cell>
        </row>
        <row r="49">
          <cell r="C49">
            <v>9262161</v>
          </cell>
          <cell r="D49" t="str">
            <v>St William's Primary School</v>
          </cell>
          <cell r="E49">
            <v>415</v>
          </cell>
          <cell r="F49">
            <v>415</v>
          </cell>
          <cell r="G49">
            <v>0</v>
          </cell>
          <cell r="H49">
            <v>1478230</v>
          </cell>
          <cell r="I49">
            <v>0</v>
          </cell>
          <cell r="J49">
            <v>0</v>
          </cell>
          <cell r="K49">
            <v>24499.999999999924</v>
          </cell>
          <cell r="L49">
            <v>0</v>
          </cell>
          <cell r="M49">
            <v>47559.999999999891</v>
          </cell>
          <cell r="N49">
            <v>0</v>
          </cell>
          <cell r="O49">
            <v>4475.7850241545912</v>
          </cell>
          <cell r="P49">
            <v>6285.1449275362338</v>
          </cell>
          <cell r="Q49">
            <v>12044.02173913043</v>
          </cell>
          <cell r="R49">
            <v>6806.4009661835662</v>
          </cell>
          <cell r="S49">
            <v>8259.9033816425163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4814.466292134829</v>
          </cell>
          <cell r="AB49">
            <v>0</v>
          </cell>
          <cell r="AC49">
            <v>117773.15308988771</v>
          </cell>
          <cell r="AD49">
            <v>0</v>
          </cell>
          <cell r="AE49">
            <v>0</v>
          </cell>
          <cell r="AF49">
            <v>0</v>
          </cell>
          <cell r="AG49">
            <v>134400</v>
          </cell>
          <cell r="AH49">
            <v>0</v>
          </cell>
          <cell r="AI49">
            <v>0</v>
          </cell>
          <cell r="AJ49">
            <v>0</v>
          </cell>
          <cell r="AK49">
            <v>31912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1478230</v>
          </cell>
          <cell r="AU49">
            <v>232518.8754206697</v>
          </cell>
          <cell r="AV49">
            <v>166312</v>
          </cell>
          <cell r="AW49">
            <v>0</v>
          </cell>
          <cell r="AX49">
            <v>1877060.8754206698</v>
          </cell>
          <cell r="AY49">
            <v>1845148.8754206698</v>
          </cell>
          <cell r="AZ49">
            <v>4610</v>
          </cell>
          <cell r="BA49">
            <v>1913150</v>
          </cell>
          <cell r="BB49">
            <v>68001.124579330208</v>
          </cell>
          <cell r="BC49">
            <v>0</v>
          </cell>
          <cell r="BD49">
            <v>1945062</v>
          </cell>
          <cell r="BE49">
            <v>1945061.9999999998</v>
          </cell>
          <cell r="BF49">
            <v>0</v>
          </cell>
          <cell r="BG49">
            <v>1945062</v>
          </cell>
          <cell r="BH49">
            <v>1778750</v>
          </cell>
          <cell r="BI49">
            <v>1778750</v>
          </cell>
          <cell r="BJ49">
            <v>4286.1445783132531</v>
          </cell>
          <cell r="BK49">
            <v>4226.1356626506022</v>
          </cell>
          <cell r="BL49">
            <v>1.419947688688577E-2</v>
          </cell>
          <cell r="BM49">
            <v>0</v>
          </cell>
          <cell r="BN49">
            <v>0</v>
          </cell>
          <cell r="BO49">
            <v>1945062</v>
          </cell>
        </row>
        <row r="50">
          <cell r="C50">
            <v>9262167</v>
          </cell>
          <cell r="D50" t="str">
            <v>Trowse Primary School</v>
          </cell>
          <cell r="E50">
            <v>167</v>
          </cell>
          <cell r="F50">
            <v>167</v>
          </cell>
          <cell r="G50">
            <v>0</v>
          </cell>
          <cell r="H50">
            <v>594854</v>
          </cell>
          <cell r="I50">
            <v>0</v>
          </cell>
          <cell r="J50">
            <v>0</v>
          </cell>
          <cell r="K50">
            <v>12249.999999999982</v>
          </cell>
          <cell r="L50">
            <v>0</v>
          </cell>
          <cell r="M50">
            <v>21319.999999999996</v>
          </cell>
          <cell r="N50">
            <v>0</v>
          </cell>
          <cell r="O50">
            <v>1409.9999999999982</v>
          </cell>
          <cell r="P50">
            <v>2280.0000000000014</v>
          </cell>
          <cell r="Q50">
            <v>2669.9999999999964</v>
          </cell>
          <cell r="R50">
            <v>0</v>
          </cell>
          <cell r="S50">
            <v>5665.0000000000009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46660.298507462692</v>
          </cell>
          <cell r="AD50">
            <v>0</v>
          </cell>
          <cell r="AE50">
            <v>0</v>
          </cell>
          <cell r="AF50">
            <v>0</v>
          </cell>
          <cell r="AG50">
            <v>134400</v>
          </cell>
          <cell r="AH50">
            <v>0</v>
          </cell>
          <cell r="AI50">
            <v>0</v>
          </cell>
          <cell r="AJ50">
            <v>0</v>
          </cell>
          <cell r="AK50">
            <v>39695.360000000001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594854</v>
          </cell>
          <cell r="AU50">
            <v>92255.298507462663</v>
          </cell>
          <cell r="AV50">
            <v>174095.35999999999</v>
          </cell>
          <cell r="AW50">
            <v>0</v>
          </cell>
          <cell r="AX50">
            <v>861204.65850746271</v>
          </cell>
          <cell r="AY50">
            <v>821509.29850746272</v>
          </cell>
          <cell r="AZ50">
            <v>4610</v>
          </cell>
          <cell r="BA50">
            <v>769870</v>
          </cell>
          <cell r="BB50">
            <v>0</v>
          </cell>
          <cell r="BC50">
            <v>0</v>
          </cell>
          <cell r="BD50">
            <v>861204.65850746271</v>
          </cell>
          <cell r="BE50">
            <v>861204.65850746271</v>
          </cell>
          <cell r="BF50">
            <v>0</v>
          </cell>
          <cell r="BG50">
            <v>809565.36</v>
          </cell>
          <cell r="BH50">
            <v>635470</v>
          </cell>
          <cell r="BI50">
            <v>687109.29850746272</v>
          </cell>
          <cell r="BJ50">
            <v>4114.4269371704358</v>
          </cell>
          <cell r="BK50">
            <v>3931.4310371257484</v>
          </cell>
          <cell r="BL50">
            <v>4.654689305665017E-2</v>
          </cell>
          <cell r="BM50">
            <v>-2.4494225073635051E-2</v>
          </cell>
          <cell r="BN50">
            <v>-16081.658566367038</v>
          </cell>
          <cell r="BO50">
            <v>845122.99994109571</v>
          </cell>
        </row>
        <row r="51">
          <cell r="C51">
            <v>9262168</v>
          </cell>
          <cell r="D51" t="str">
            <v>Tunstead Primary School</v>
          </cell>
          <cell r="E51">
            <v>87</v>
          </cell>
          <cell r="F51">
            <v>87</v>
          </cell>
          <cell r="G51">
            <v>0</v>
          </cell>
          <cell r="H51">
            <v>309894</v>
          </cell>
          <cell r="I51">
            <v>0</v>
          </cell>
          <cell r="J51">
            <v>0</v>
          </cell>
          <cell r="K51">
            <v>3429.9999999999986</v>
          </cell>
          <cell r="L51">
            <v>0</v>
          </cell>
          <cell r="M51">
            <v>5739.9999999999982</v>
          </cell>
          <cell r="N51">
            <v>0</v>
          </cell>
          <cell r="O51">
            <v>0</v>
          </cell>
          <cell r="P51">
            <v>2565.0000000000009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2109.4520547945203</v>
          </cell>
          <cell r="AB51">
            <v>0</v>
          </cell>
          <cell r="AC51">
            <v>27187.500000000007</v>
          </cell>
          <cell r="AD51">
            <v>0</v>
          </cell>
          <cell r="AE51">
            <v>4588.7999999999847</v>
          </cell>
          <cell r="AF51">
            <v>0</v>
          </cell>
          <cell r="AG51">
            <v>134400</v>
          </cell>
          <cell r="AH51">
            <v>47875.567423230968</v>
          </cell>
          <cell r="AI51">
            <v>0</v>
          </cell>
          <cell r="AJ51">
            <v>0</v>
          </cell>
          <cell r="AK51">
            <v>11531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309894</v>
          </cell>
          <cell r="AU51">
            <v>45620.752054794517</v>
          </cell>
          <cell r="AV51">
            <v>193806.56742323097</v>
          </cell>
          <cell r="AW51">
            <v>0</v>
          </cell>
          <cell r="AX51">
            <v>549321.31947802543</v>
          </cell>
          <cell r="AY51">
            <v>537790.31947802543</v>
          </cell>
          <cell r="AZ51">
            <v>4610</v>
          </cell>
          <cell r="BA51">
            <v>401070</v>
          </cell>
          <cell r="BB51">
            <v>0</v>
          </cell>
          <cell r="BC51">
            <v>0</v>
          </cell>
          <cell r="BD51">
            <v>549321.31947802543</v>
          </cell>
          <cell r="BE51">
            <v>549321.31947802543</v>
          </cell>
          <cell r="BF51">
            <v>0</v>
          </cell>
          <cell r="BG51">
            <v>412601</v>
          </cell>
          <cell r="BH51">
            <v>218794.43257676903</v>
          </cell>
          <cell r="BI51">
            <v>355514.75205479446</v>
          </cell>
          <cell r="BJ51">
            <v>4086.3764603999361</v>
          </cell>
          <cell r="BK51">
            <v>3833.7217986817673</v>
          </cell>
          <cell r="BL51">
            <v>6.5903233198883832E-2</v>
          </cell>
          <cell r="BM51">
            <v>-4.3850565215868713E-2</v>
          </cell>
          <cell r="BN51">
            <v>-14625.645494475533</v>
          </cell>
          <cell r="BO51">
            <v>534695.67398354993</v>
          </cell>
        </row>
        <row r="52">
          <cell r="C52">
            <v>9262180</v>
          </cell>
          <cell r="D52" t="str">
            <v>Woodton Primary School</v>
          </cell>
          <cell r="E52">
            <v>57</v>
          </cell>
          <cell r="F52">
            <v>57</v>
          </cell>
          <cell r="G52">
            <v>0</v>
          </cell>
          <cell r="H52">
            <v>203034</v>
          </cell>
          <cell r="I52">
            <v>0</v>
          </cell>
          <cell r="J52">
            <v>0</v>
          </cell>
          <cell r="K52">
            <v>5880.0000000000091</v>
          </cell>
          <cell r="L52">
            <v>0</v>
          </cell>
          <cell r="M52">
            <v>9840.0000000000146</v>
          </cell>
          <cell r="N52">
            <v>0</v>
          </cell>
          <cell r="O52">
            <v>1174.9999999999995</v>
          </cell>
          <cell r="P52">
            <v>854.99999999999966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18903.061224489789</v>
          </cell>
          <cell r="AD52">
            <v>0</v>
          </cell>
          <cell r="AE52">
            <v>4396.7999999999756</v>
          </cell>
          <cell r="AF52">
            <v>0</v>
          </cell>
          <cell r="AG52">
            <v>134400</v>
          </cell>
          <cell r="AH52">
            <v>57100</v>
          </cell>
          <cell r="AI52">
            <v>0</v>
          </cell>
          <cell r="AJ52">
            <v>0</v>
          </cell>
          <cell r="AK52">
            <v>7132.0499999999993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203034</v>
          </cell>
          <cell r="AU52">
            <v>41049.861224489781</v>
          </cell>
          <cell r="AV52">
            <v>198632.05</v>
          </cell>
          <cell r="AW52">
            <v>0</v>
          </cell>
          <cell r="AX52">
            <v>442715.9112244898</v>
          </cell>
          <cell r="AY52">
            <v>435583.86122448981</v>
          </cell>
          <cell r="AZ52">
            <v>4610</v>
          </cell>
          <cell r="BA52">
            <v>262770</v>
          </cell>
          <cell r="BB52">
            <v>0</v>
          </cell>
          <cell r="BC52">
            <v>0</v>
          </cell>
          <cell r="BD52">
            <v>442715.9112244898</v>
          </cell>
          <cell r="BE52">
            <v>442715.9112244898</v>
          </cell>
          <cell r="BF52">
            <v>0</v>
          </cell>
          <cell r="BG52">
            <v>269902.05</v>
          </cell>
          <cell r="BH52">
            <v>71269.999999999985</v>
          </cell>
          <cell r="BI52">
            <v>244083.86122448981</v>
          </cell>
          <cell r="BJ52">
            <v>4282.1730039384174</v>
          </cell>
          <cell r="BK52">
            <v>3816.6193754385968</v>
          </cell>
          <cell r="BL52">
            <v>0.12198062806467841</v>
          </cell>
          <cell r="BM52">
            <v>-9.9927960081663297E-2</v>
          </cell>
          <cell r="BN52">
            <v>-21739.058349956656</v>
          </cell>
          <cell r="BO52">
            <v>420976.85287453316</v>
          </cell>
        </row>
        <row r="53">
          <cell r="C53">
            <v>9262184</v>
          </cell>
          <cell r="D53" t="str">
            <v>Browick Road Primary and Nursery School</v>
          </cell>
          <cell r="E53">
            <v>210</v>
          </cell>
          <cell r="F53">
            <v>210</v>
          </cell>
          <cell r="G53">
            <v>0</v>
          </cell>
          <cell r="H53">
            <v>748020</v>
          </cell>
          <cell r="I53">
            <v>0</v>
          </cell>
          <cell r="J53">
            <v>0</v>
          </cell>
          <cell r="K53">
            <v>15679.999999999962</v>
          </cell>
          <cell r="L53">
            <v>0</v>
          </cell>
          <cell r="M53">
            <v>27059.999999999978</v>
          </cell>
          <cell r="N53">
            <v>0</v>
          </cell>
          <cell r="O53">
            <v>11985.000000000007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4129.9999999999955</v>
          </cell>
          <cell r="AB53">
            <v>0</v>
          </cell>
          <cell r="AC53">
            <v>63976.351880877723</v>
          </cell>
          <cell r="AD53">
            <v>0</v>
          </cell>
          <cell r="AE53">
            <v>0</v>
          </cell>
          <cell r="AF53">
            <v>0</v>
          </cell>
          <cell r="AG53">
            <v>134400</v>
          </cell>
          <cell r="AH53">
            <v>0</v>
          </cell>
          <cell r="AI53">
            <v>0</v>
          </cell>
          <cell r="AJ53">
            <v>0</v>
          </cell>
          <cell r="AK53">
            <v>26242.5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748020</v>
          </cell>
          <cell r="AU53">
            <v>122831.35188087766</v>
          </cell>
          <cell r="AV53">
            <v>160642.5</v>
          </cell>
          <cell r="AW53">
            <v>0</v>
          </cell>
          <cell r="AX53">
            <v>1031493.8518808776</v>
          </cell>
          <cell r="AY53">
            <v>1005251.3518808776</v>
          </cell>
          <cell r="AZ53">
            <v>4610</v>
          </cell>
          <cell r="BA53">
            <v>968100</v>
          </cell>
          <cell r="BB53">
            <v>0</v>
          </cell>
          <cell r="BC53">
            <v>0</v>
          </cell>
          <cell r="BD53">
            <v>1031493.8518808776</v>
          </cell>
          <cell r="BE53">
            <v>1031493.8518808777</v>
          </cell>
          <cell r="BF53">
            <v>0</v>
          </cell>
          <cell r="BG53">
            <v>994342.5</v>
          </cell>
          <cell r="BH53">
            <v>833700</v>
          </cell>
          <cell r="BI53">
            <v>870851.35188087763</v>
          </cell>
          <cell r="BJ53">
            <v>4146.9111994327504</v>
          </cell>
          <cell r="BK53">
            <v>4044.5177919047619</v>
          </cell>
          <cell r="BL53">
            <v>2.5316592186324999E-2</v>
          </cell>
          <cell r="BM53">
            <v>-3.2639242033098807E-3</v>
          </cell>
          <cell r="BN53">
            <v>-2772.2098974602313</v>
          </cell>
          <cell r="BO53">
            <v>1028721.6419834174</v>
          </cell>
        </row>
        <row r="54">
          <cell r="C54">
            <v>9262219</v>
          </cell>
          <cell r="D54" t="str">
            <v>Sacred Heart Catholic Voluntary Aided Primary School</v>
          </cell>
          <cell r="E54">
            <v>102</v>
          </cell>
          <cell r="F54">
            <v>102</v>
          </cell>
          <cell r="G54">
            <v>0</v>
          </cell>
          <cell r="H54">
            <v>363324</v>
          </cell>
          <cell r="I54">
            <v>0</v>
          </cell>
          <cell r="J54">
            <v>0</v>
          </cell>
          <cell r="K54">
            <v>19110.000000000022</v>
          </cell>
          <cell r="L54">
            <v>0</v>
          </cell>
          <cell r="M54">
            <v>31980.000000000036</v>
          </cell>
          <cell r="N54">
            <v>0</v>
          </cell>
          <cell r="O54">
            <v>0</v>
          </cell>
          <cell r="P54">
            <v>4275.0000000000064</v>
          </cell>
          <cell r="Q54">
            <v>17355.000000000018</v>
          </cell>
          <cell r="R54">
            <v>5819.9999999999791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6997.674418604659</v>
          </cell>
          <cell r="AB54">
            <v>0</v>
          </cell>
          <cell r="AC54">
            <v>46121.739130434747</v>
          </cell>
          <cell r="AD54">
            <v>0</v>
          </cell>
          <cell r="AE54">
            <v>13324.799999999997</v>
          </cell>
          <cell r="AF54">
            <v>0</v>
          </cell>
          <cell r="AG54">
            <v>134400</v>
          </cell>
          <cell r="AH54">
            <v>0</v>
          </cell>
          <cell r="AI54">
            <v>0</v>
          </cell>
          <cell r="AJ54">
            <v>0</v>
          </cell>
          <cell r="AK54">
            <v>13795.4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363324</v>
          </cell>
          <cell r="AU54">
            <v>144984.21354903947</v>
          </cell>
          <cell r="AV54">
            <v>148195.4</v>
          </cell>
          <cell r="AW54">
            <v>0</v>
          </cell>
          <cell r="AX54">
            <v>656503.61354903947</v>
          </cell>
          <cell r="AY54">
            <v>642708.21354903944</v>
          </cell>
          <cell r="AZ54">
            <v>4610</v>
          </cell>
          <cell r="BA54">
            <v>470220</v>
          </cell>
          <cell r="BB54">
            <v>0</v>
          </cell>
          <cell r="BC54">
            <v>0</v>
          </cell>
          <cell r="BD54">
            <v>656503.61354903947</v>
          </cell>
          <cell r="BE54">
            <v>656503.61354903947</v>
          </cell>
          <cell r="BF54">
            <v>0</v>
          </cell>
          <cell r="BG54">
            <v>484015.4</v>
          </cell>
          <cell r="BH54">
            <v>335820</v>
          </cell>
          <cell r="BI54">
            <v>508308.21354903944</v>
          </cell>
          <cell r="BJ54">
            <v>4983.4138583239164</v>
          </cell>
          <cell r="BK54">
            <v>4407.0639509803914</v>
          </cell>
          <cell r="BL54">
            <v>0.13077865757208057</v>
          </cell>
          <cell r="BM54">
            <v>-0.10872598958906546</v>
          </cell>
          <cell r="BN54">
            <v>-48874.56370376925</v>
          </cell>
          <cell r="BO54">
            <v>607629.04984527023</v>
          </cell>
        </row>
        <row r="55">
          <cell r="C55">
            <v>9262220</v>
          </cell>
          <cell r="D55" t="str">
            <v>Terrington St John Primary School</v>
          </cell>
          <cell r="E55">
            <v>69</v>
          </cell>
          <cell r="F55">
            <v>69</v>
          </cell>
          <cell r="G55">
            <v>0</v>
          </cell>
          <cell r="H55">
            <v>245778</v>
          </cell>
          <cell r="I55">
            <v>0</v>
          </cell>
          <cell r="J55">
            <v>0</v>
          </cell>
          <cell r="K55">
            <v>8330.0000000000036</v>
          </cell>
          <cell r="L55">
            <v>0</v>
          </cell>
          <cell r="M55">
            <v>14759.999999999982</v>
          </cell>
          <cell r="N55">
            <v>0</v>
          </cell>
          <cell r="O55">
            <v>1174.9999999999995</v>
          </cell>
          <cell r="P55">
            <v>7695</v>
          </cell>
          <cell r="Q55">
            <v>889.99999999999966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2714.0000000000009</v>
          </cell>
          <cell r="AB55">
            <v>0</v>
          </cell>
          <cell r="AC55">
            <v>32103.157894736825</v>
          </cell>
          <cell r="AD55">
            <v>0</v>
          </cell>
          <cell r="AE55">
            <v>0</v>
          </cell>
          <cell r="AF55">
            <v>0</v>
          </cell>
          <cell r="AG55">
            <v>134400</v>
          </cell>
          <cell r="AH55">
            <v>0</v>
          </cell>
          <cell r="AI55">
            <v>0</v>
          </cell>
          <cell r="AJ55">
            <v>0</v>
          </cell>
          <cell r="AK55">
            <v>5968.5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245778</v>
          </cell>
          <cell r="AU55">
            <v>67667.157894736811</v>
          </cell>
          <cell r="AV55">
            <v>140368.5</v>
          </cell>
          <cell r="AW55">
            <v>0</v>
          </cell>
          <cell r="AX55">
            <v>453813.6578947368</v>
          </cell>
          <cell r="AY55">
            <v>447845.1578947368</v>
          </cell>
          <cell r="AZ55">
            <v>4610</v>
          </cell>
          <cell r="BA55">
            <v>318090</v>
          </cell>
          <cell r="BB55">
            <v>0</v>
          </cell>
          <cell r="BC55">
            <v>0</v>
          </cell>
          <cell r="BD55">
            <v>453813.6578947368</v>
          </cell>
          <cell r="BE55">
            <v>453813.65789473685</v>
          </cell>
          <cell r="BF55">
            <v>0</v>
          </cell>
          <cell r="BG55">
            <v>324058.5</v>
          </cell>
          <cell r="BH55">
            <v>183690</v>
          </cell>
          <cell r="BI55">
            <v>313445.1578947368</v>
          </cell>
          <cell r="BJ55">
            <v>4542.6834477498087</v>
          </cell>
          <cell r="BK55">
            <v>4451.8634623188409</v>
          </cell>
          <cell r="BL55">
            <v>2.0400442690949559E-2</v>
          </cell>
          <cell r="BM55">
            <v>0</v>
          </cell>
          <cell r="BN55">
            <v>0</v>
          </cell>
          <cell r="BO55">
            <v>453813.6578947368</v>
          </cell>
        </row>
        <row r="56">
          <cell r="C56">
            <v>9262223</v>
          </cell>
          <cell r="D56" t="str">
            <v>Tilney St Lawrence Community Primary School</v>
          </cell>
          <cell r="E56">
            <v>91</v>
          </cell>
          <cell r="F56">
            <v>91</v>
          </cell>
          <cell r="G56">
            <v>0</v>
          </cell>
          <cell r="H56">
            <v>324142</v>
          </cell>
          <cell r="I56">
            <v>0</v>
          </cell>
          <cell r="J56">
            <v>0</v>
          </cell>
          <cell r="K56">
            <v>14210.000000000015</v>
          </cell>
          <cell r="L56">
            <v>0</v>
          </cell>
          <cell r="M56">
            <v>24600.000000000022</v>
          </cell>
          <cell r="N56">
            <v>0</v>
          </cell>
          <cell r="O56">
            <v>2585.0000000000027</v>
          </cell>
          <cell r="P56">
            <v>9690.0000000000109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40686.750000000036</v>
          </cell>
          <cell r="AD56">
            <v>0</v>
          </cell>
          <cell r="AE56">
            <v>3398.3999999999996</v>
          </cell>
          <cell r="AF56">
            <v>0</v>
          </cell>
          <cell r="AG56">
            <v>134400</v>
          </cell>
          <cell r="AH56">
            <v>0</v>
          </cell>
          <cell r="AI56">
            <v>0</v>
          </cell>
          <cell r="AJ56">
            <v>0</v>
          </cell>
          <cell r="AK56">
            <v>9514.75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324142</v>
          </cell>
          <cell r="AU56">
            <v>95170.150000000081</v>
          </cell>
          <cell r="AV56">
            <v>143914.75</v>
          </cell>
          <cell r="AW56">
            <v>0</v>
          </cell>
          <cell r="AX56">
            <v>563226.90000000014</v>
          </cell>
          <cell r="AY56">
            <v>553712.15000000014</v>
          </cell>
          <cell r="AZ56">
            <v>4610</v>
          </cell>
          <cell r="BA56">
            <v>419510</v>
          </cell>
          <cell r="BB56">
            <v>0</v>
          </cell>
          <cell r="BC56">
            <v>0</v>
          </cell>
          <cell r="BD56">
            <v>563226.90000000014</v>
          </cell>
          <cell r="BE56">
            <v>563226.90000000014</v>
          </cell>
          <cell r="BF56">
            <v>0</v>
          </cell>
          <cell r="BG56">
            <v>429024.75</v>
          </cell>
          <cell r="BH56">
            <v>285110</v>
          </cell>
          <cell r="BI56">
            <v>419312.15000000014</v>
          </cell>
          <cell r="BJ56">
            <v>4607.8258241758258</v>
          </cell>
          <cell r="BK56">
            <v>4341.0415142857146</v>
          </cell>
          <cell r="BL56">
            <v>6.1456290849134752E-2</v>
          </cell>
          <cell r="BM56">
            <v>-3.9403622866119634E-2</v>
          </cell>
          <cell r="BN56">
            <v>-15565.80140343257</v>
          </cell>
          <cell r="BO56">
            <v>547661.09859656752</v>
          </cell>
        </row>
        <row r="57">
          <cell r="C57">
            <v>9262228</v>
          </cell>
          <cell r="D57" t="str">
            <v>Walpole Highway Primary School</v>
          </cell>
          <cell r="E57">
            <v>45</v>
          </cell>
          <cell r="F57">
            <v>45</v>
          </cell>
          <cell r="G57">
            <v>0</v>
          </cell>
          <cell r="H57">
            <v>160290</v>
          </cell>
          <cell r="I57">
            <v>0</v>
          </cell>
          <cell r="J57">
            <v>0</v>
          </cell>
          <cell r="K57">
            <v>8820</v>
          </cell>
          <cell r="L57">
            <v>0</v>
          </cell>
          <cell r="M57">
            <v>15579.999999999991</v>
          </cell>
          <cell r="N57">
            <v>0</v>
          </cell>
          <cell r="O57">
            <v>1880.0000000000025</v>
          </cell>
          <cell r="P57">
            <v>5699.9999999999936</v>
          </cell>
          <cell r="Q57">
            <v>0</v>
          </cell>
          <cell r="R57">
            <v>0</v>
          </cell>
          <cell r="S57">
            <v>1029.9999999999989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2152.7027027027034</v>
          </cell>
          <cell r="AB57">
            <v>0</v>
          </cell>
          <cell r="AC57">
            <v>26324.999999999996</v>
          </cell>
          <cell r="AD57">
            <v>0</v>
          </cell>
          <cell r="AE57">
            <v>0</v>
          </cell>
          <cell r="AF57">
            <v>0</v>
          </cell>
          <cell r="AG57">
            <v>134400</v>
          </cell>
          <cell r="AH57">
            <v>52817.499999999993</v>
          </cell>
          <cell r="AI57">
            <v>0</v>
          </cell>
          <cell r="AJ57">
            <v>0</v>
          </cell>
          <cell r="AK57">
            <v>6383.5499999999993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160290</v>
          </cell>
          <cell r="AU57">
            <v>61487.702702702692</v>
          </cell>
          <cell r="AV57">
            <v>193601.05</v>
          </cell>
          <cell r="AW57">
            <v>0</v>
          </cell>
          <cell r="AX57">
            <v>415378.75270270265</v>
          </cell>
          <cell r="AY57">
            <v>408995.20270270266</v>
          </cell>
          <cell r="AZ57">
            <v>4610</v>
          </cell>
          <cell r="BA57">
            <v>207450</v>
          </cell>
          <cell r="BB57">
            <v>0</v>
          </cell>
          <cell r="BC57">
            <v>0</v>
          </cell>
          <cell r="BD57">
            <v>415378.75270270265</v>
          </cell>
          <cell r="BE57">
            <v>415378.75270270265</v>
          </cell>
          <cell r="BF57">
            <v>0</v>
          </cell>
          <cell r="BG57">
            <v>213833.55</v>
          </cell>
          <cell r="BH57">
            <v>20232.499999999989</v>
          </cell>
          <cell r="BI57">
            <v>221777.70270270266</v>
          </cell>
          <cell r="BJ57">
            <v>4928.3933933933922</v>
          </cell>
          <cell r="BK57">
            <v>4837.9413222222229</v>
          </cell>
          <cell r="BL57">
            <v>1.8696396906612702E-2</v>
          </cell>
          <cell r="BM57">
            <v>0</v>
          </cell>
          <cell r="BN57">
            <v>0</v>
          </cell>
          <cell r="BO57">
            <v>415378.75270270265</v>
          </cell>
        </row>
        <row r="58">
          <cell r="C58">
            <v>9262229</v>
          </cell>
          <cell r="D58" t="str">
            <v>Watlington Community Primary School</v>
          </cell>
          <cell r="E58">
            <v>171</v>
          </cell>
          <cell r="F58">
            <v>171</v>
          </cell>
          <cell r="G58">
            <v>0</v>
          </cell>
          <cell r="H58">
            <v>609102</v>
          </cell>
          <cell r="I58">
            <v>0</v>
          </cell>
          <cell r="J58">
            <v>0</v>
          </cell>
          <cell r="K58">
            <v>15680.000000000031</v>
          </cell>
          <cell r="L58">
            <v>0</v>
          </cell>
          <cell r="M58">
            <v>27060.000000000018</v>
          </cell>
          <cell r="N58">
            <v>0</v>
          </cell>
          <cell r="O58">
            <v>1174.9999999999982</v>
          </cell>
          <cell r="P58">
            <v>285.00000000000006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1354.2281879194622</v>
          </cell>
          <cell r="AB58">
            <v>0</v>
          </cell>
          <cell r="AC58">
            <v>60565.408163265296</v>
          </cell>
          <cell r="AD58">
            <v>0</v>
          </cell>
          <cell r="AE58">
            <v>0</v>
          </cell>
          <cell r="AF58">
            <v>0</v>
          </cell>
          <cell r="AG58">
            <v>134400</v>
          </cell>
          <cell r="AH58">
            <v>0</v>
          </cell>
          <cell r="AI58">
            <v>0</v>
          </cell>
          <cell r="AJ58">
            <v>0</v>
          </cell>
          <cell r="AK58">
            <v>13548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609102</v>
          </cell>
          <cell r="AU58">
            <v>106119.6363511848</v>
          </cell>
          <cell r="AV58">
            <v>147948</v>
          </cell>
          <cell r="AW58">
            <v>0</v>
          </cell>
          <cell r="AX58">
            <v>863169.6363511848</v>
          </cell>
          <cell r="AY58">
            <v>849621.6363511848</v>
          </cell>
          <cell r="AZ58">
            <v>4610</v>
          </cell>
          <cell r="BA58">
            <v>788310</v>
          </cell>
          <cell r="BB58">
            <v>0</v>
          </cell>
          <cell r="BC58">
            <v>0</v>
          </cell>
          <cell r="BD58">
            <v>863169.6363511848</v>
          </cell>
          <cell r="BE58">
            <v>863169.6363511848</v>
          </cell>
          <cell r="BF58">
            <v>0</v>
          </cell>
          <cell r="BG58">
            <v>801858</v>
          </cell>
          <cell r="BH58">
            <v>653910</v>
          </cell>
          <cell r="BI58">
            <v>715221.6363511848</v>
          </cell>
          <cell r="BJ58">
            <v>4182.5826687203789</v>
          </cell>
          <cell r="BK58">
            <v>4026.5681619883039</v>
          </cell>
          <cell r="BL58">
            <v>3.8746272372807825E-2</v>
          </cell>
          <cell r="BM58">
            <v>-1.6693604389792706E-2</v>
          </cell>
          <cell r="BN58">
            <v>-11494.267046555244</v>
          </cell>
          <cell r="BO58">
            <v>851675.36930462951</v>
          </cell>
        </row>
        <row r="59">
          <cell r="C59">
            <v>9262233</v>
          </cell>
          <cell r="D59" t="str">
            <v>West Walton Community Primary School</v>
          </cell>
          <cell r="E59">
            <v>209</v>
          </cell>
          <cell r="F59">
            <v>209</v>
          </cell>
          <cell r="G59">
            <v>0</v>
          </cell>
          <cell r="H59">
            <v>744458</v>
          </cell>
          <cell r="I59">
            <v>0</v>
          </cell>
          <cell r="J59">
            <v>0</v>
          </cell>
          <cell r="K59">
            <v>22050</v>
          </cell>
          <cell r="L59">
            <v>0</v>
          </cell>
          <cell r="M59">
            <v>38540.000000000073</v>
          </cell>
          <cell r="N59">
            <v>0</v>
          </cell>
          <cell r="O59">
            <v>12690.000000000009</v>
          </cell>
          <cell r="P59">
            <v>17385.000000000004</v>
          </cell>
          <cell r="Q59">
            <v>889.99999999999977</v>
          </cell>
          <cell r="R59">
            <v>484.99999999999989</v>
          </cell>
          <cell r="S59">
            <v>5664.9999999999973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2066.6480446927312</v>
          </cell>
          <cell r="AB59">
            <v>0</v>
          </cell>
          <cell r="AC59">
            <v>55829.967741935456</v>
          </cell>
          <cell r="AD59">
            <v>0</v>
          </cell>
          <cell r="AE59">
            <v>0</v>
          </cell>
          <cell r="AF59">
            <v>0</v>
          </cell>
          <cell r="AG59">
            <v>134400</v>
          </cell>
          <cell r="AH59">
            <v>0</v>
          </cell>
          <cell r="AI59">
            <v>0</v>
          </cell>
          <cell r="AJ59">
            <v>0</v>
          </cell>
          <cell r="AK59">
            <v>10654.75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744458</v>
          </cell>
          <cell r="AU59">
            <v>155601.61578662827</v>
          </cell>
          <cell r="AV59">
            <v>145054.75</v>
          </cell>
          <cell r="AW59">
            <v>0</v>
          </cell>
          <cell r="AX59">
            <v>1045114.3657866283</v>
          </cell>
          <cell r="AY59">
            <v>1034459.6157866283</v>
          </cell>
          <cell r="AZ59">
            <v>4610</v>
          </cell>
          <cell r="BA59">
            <v>963490</v>
          </cell>
          <cell r="BB59">
            <v>0</v>
          </cell>
          <cell r="BC59">
            <v>0</v>
          </cell>
          <cell r="BD59">
            <v>1045114.3657866283</v>
          </cell>
          <cell r="BE59">
            <v>1045114.3657866283</v>
          </cell>
          <cell r="BF59">
            <v>0</v>
          </cell>
          <cell r="BG59">
            <v>974144.75</v>
          </cell>
          <cell r="BH59">
            <v>829090</v>
          </cell>
          <cell r="BI59">
            <v>900059.61578662833</v>
          </cell>
          <cell r="BJ59">
            <v>4306.5053386920017</v>
          </cell>
          <cell r="BK59">
            <v>4095.0809598086121</v>
          </cell>
          <cell r="BL59">
            <v>5.1628864229651461E-2</v>
          </cell>
          <cell r="BM59">
            <v>-2.9576196246636342E-2</v>
          </cell>
          <cell r="BN59">
            <v>-25313.435885651154</v>
          </cell>
          <cell r="BO59">
            <v>1019800.9299009772</v>
          </cell>
        </row>
        <row r="60">
          <cell r="C60">
            <v>9262240</v>
          </cell>
          <cell r="D60" t="str">
            <v>Spixworth Infant School</v>
          </cell>
          <cell r="E60">
            <v>116</v>
          </cell>
          <cell r="F60">
            <v>116</v>
          </cell>
          <cell r="G60">
            <v>0</v>
          </cell>
          <cell r="H60">
            <v>413192</v>
          </cell>
          <cell r="I60">
            <v>0</v>
          </cell>
          <cell r="J60">
            <v>0</v>
          </cell>
          <cell r="K60">
            <v>6369.9999999999791</v>
          </cell>
          <cell r="L60">
            <v>0</v>
          </cell>
          <cell r="M60">
            <v>10659.999999999965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969.99999999999841</v>
          </cell>
          <cell r="S60">
            <v>514.99999999999977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3699.4594594594623</v>
          </cell>
          <cell r="AB60">
            <v>0</v>
          </cell>
          <cell r="AC60">
            <v>32137.527995284978</v>
          </cell>
          <cell r="AD60">
            <v>0</v>
          </cell>
          <cell r="AE60">
            <v>0</v>
          </cell>
          <cell r="AF60">
            <v>0</v>
          </cell>
          <cell r="AG60">
            <v>134400</v>
          </cell>
          <cell r="AH60">
            <v>0</v>
          </cell>
          <cell r="AI60">
            <v>0</v>
          </cell>
          <cell r="AJ60">
            <v>0</v>
          </cell>
          <cell r="AK60">
            <v>15301.25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413192</v>
          </cell>
          <cell r="AU60">
            <v>54351.987454744391</v>
          </cell>
          <cell r="AV60">
            <v>149701.25</v>
          </cell>
          <cell r="AW60">
            <v>0</v>
          </cell>
          <cell r="AX60">
            <v>617245.23745474441</v>
          </cell>
          <cell r="AY60">
            <v>601943.98745474441</v>
          </cell>
          <cell r="AZ60">
            <v>4610</v>
          </cell>
          <cell r="BA60">
            <v>534760</v>
          </cell>
          <cell r="BB60">
            <v>0</v>
          </cell>
          <cell r="BC60">
            <v>0</v>
          </cell>
          <cell r="BD60">
            <v>617245.23745474441</v>
          </cell>
          <cell r="BE60">
            <v>617245.23745474441</v>
          </cell>
          <cell r="BF60">
            <v>0</v>
          </cell>
          <cell r="BG60">
            <v>550061.25</v>
          </cell>
          <cell r="BH60">
            <v>400360</v>
          </cell>
          <cell r="BI60">
            <v>467543.98745474441</v>
          </cell>
          <cell r="BJ60">
            <v>4030.5516159891758</v>
          </cell>
          <cell r="BK60">
            <v>3870.3220232758622</v>
          </cell>
          <cell r="BL60">
            <v>4.139955067038438E-2</v>
          </cell>
          <cell r="BM60">
            <v>-1.9346882687369261E-2</v>
          </cell>
          <cell r="BN60">
            <v>-8685.9252730125318</v>
          </cell>
          <cell r="BO60">
            <v>608559.31218173192</v>
          </cell>
        </row>
        <row r="61">
          <cell r="C61">
            <v>9262245</v>
          </cell>
          <cell r="D61" t="str">
            <v>West Winch Primary School</v>
          </cell>
          <cell r="E61">
            <v>214</v>
          </cell>
          <cell r="F61">
            <v>214</v>
          </cell>
          <cell r="G61">
            <v>0</v>
          </cell>
          <cell r="H61">
            <v>762268</v>
          </cell>
          <cell r="I61">
            <v>0</v>
          </cell>
          <cell r="J61">
            <v>0</v>
          </cell>
          <cell r="K61">
            <v>16659.999999999978</v>
          </cell>
          <cell r="L61">
            <v>0</v>
          </cell>
          <cell r="M61">
            <v>28700.000000000022</v>
          </cell>
          <cell r="N61">
            <v>0</v>
          </cell>
          <cell r="O61">
            <v>2585</v>
          </cell>
          <cell r="P61">
            <v>2280.0000000000027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4051.1229946524059</v>
          </cell>
          <cell r="AB61">
            <v>0</v>
          </cell>
          <cell r="AC61">
            <v>32482.678821879381</v>
          </cell>
          <cell r="AD61">
            <v>0</v>
          </cell>
          <cell r="AE61">
            <v>0</v>
          </cell>
          <cell r="AF61">
            <v>0</v>
          </cell>
          <cell r="AG61">
            <v>134400</v>
          </cell>
          <cell r="AH61">
            <v>0</v>
          </cell>
          <cell r="AI61">
            <v>0</v>
          </cell>
          <cell r="AJ61">
            <v>0</v>
          </cell>
          <cell r="AK61">
            <v>18197.5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762268</v>
          </cell>
          <cell r="AU61">
            <v>86758.801816531777</v>
          </cell>
          <cell r="AV61">
            <v>152597.5</v>
          </cell>
          <cell r="AW61">
            <v>0</v>
          </cell>
          <cell r="AX61">
            <v>1001624.3018165318</v>
          </cell>
          <cell r="AY61">
            <v>983426.80181653181</v>
          </cell>
          <cell r="AZ61">
            <v>4610</v>
          </cell>
          <cell r="BA61">
            <v>986540</v>
          </cell>
          <cell r="BB61">
            <v>3113.1981834681937</v>
          </cell>
          <cell r="BC61">
            <v>0</v>
          </cell>
          <cell r="BD61">
            <v>1004737.5</v>
          </cell>
          <cell r="BE61">
            <v>1004737.4999999999</v>
          </cell>
          <cell r="BF61">
            <v>0</v>
          </cell>
          <cell r="BG61">
            <v>1004737.5</v>
          </cell>
          <cell r="BH61">
            <v>852140</v>
          </cell>
          <cell r="BI61">
            <v>852140</v>
          </cell>
          <cell r="BJ61">
            <v>3981.9626168224299</v>
          </cell>
          <cell r="BK61">
            <v>3934.0467289719627</v>
          </cell>
          <cell r="BL61">
            <v>1.2179796314465367E-2</v>
          </cell>
          <cell r="BM61">
            <v>0</v>
          </cell>
          <cell r="BN61">
            <v>0</v>
          </cell>
          <cell r="BO61">
            <v>1004737.5</v>
          </cell>
        </row>
        <row r="62">
          <cell r="C62">
            <v>9262249</v>
          </cell>
          <cell r="D62" t="str">
            <v>South Wootton Infant School</v>
          </cell>
          <cell r="E62">
            <v>175</v>
          </cell>
          <cell r="F62">
            <v>175</v>
          </cell>
          <cell r="G62">
            <v>0</v>
          </cell>
          <cell r="H62">
            <v>623350</v>
          </cell>
          <cell r="I62">
            <v>0</v>
          </cell>
          <cell r="J62">
            <v>0</v>
          </cell>
          <cell r="K62">
            <v>4409.9999999999973</v>
          </cell>
          <cell r="L62">
            <v>0</v>
          </cell>
          <cell r="M62">
            <v>7379.9999999999955</v>
          </cell>
          <cell r="N62">
            <v>0</v>
          </cell>
          <cell r="O62">
            <v>704.99999999999818</v>
          </cell>
          <cell r="P62">
            <v>1140.000000000002</v>
          </cell>
          <cell r="Q62">
            <v>444.99999999999966</v>
          </cell>
          <cell r="R62">
            <v>2910.0000000000014</v>
          </cell>
          <cell r="S62">
            <v>3605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5924.1803278688558</v>
          </cell>
          <cell r="AB62">
            <v>0</v>
          </cell>
          <cell r="AC62">
            <v>59260.258669118048</v>
          </cell>
          <cell r="AD62">
            <v>0</v>
          </cell>
          <cell r="AE62">
            <v>0</v>
          </cell>
          <cell r="AF62">
            <v>0</v>
          </cell>
          <cell r="AG62">
            <v>134400</v>
          </cell>
          <cell r="AH62">
            <v>0</v>
          </cell>
          <cell r="AI62">
            <v>0</v>
          </cell>
          <cell r="AJ62">
            <v>0</v>
          </cell>
          <cell r="AK62">
            <v>10280.5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623350</v>
          </cell>
          <cell r="AU62">
            <v>85779.438996986893</v>
          </cell>
          <cell r="AV62">
            <v>144680.5</v>
          </cell>
          <cell r="AW62">
            <v>0</v>
          </cell>
          <cell r="AX62">
            <v>853809.93899698695</v>
          </cell>
          <cell r="AY62">
            <v>843529.43899698695</v>
          </cell>
          <cell r="AZ62">
            <v>4610</v>
          </cell>
          <cell r="BA62">
            <v>806750</v>
          </cell>
          <cell r="BB62">
            <v>0</v>
          </cell>
          <cell r="BC62">
            <v>0</v>
          </cell>
          <cell r="BD62">
            <v>853809.93899698695</v>
          </cell>
          <cell r="BE62">
            <v>853809.93899698695</v>
          </cell>
          <cell r="BF62">
            <v>0</v>
          </cell>
          <cell r="BG62">
            <v>817030.5</v>
          </cell>
          <cell r="BH62">
            <v>672350</v>
          </cell>
          <cell r="BI62">
            <v>709129.43899698695</v>
          </cell>
          <cell r="BJ62">
            <v>4052.1682228399254</v>
          </cell>
          <cell r="BK62">
            <v>3883.7245251428567</v>
          </cell>
          <cell r="BL62">
            <v>4.3371690398374171E-2</v>
          </cell>
          <cell r="BM62">
            <v>-2.1319022415359053E-2</v>
          </cell>
          <cell r="BN62">
            <v>-14489.511786155044</v>
          </cell>
          <cell r="BO62">
            <v>839320.4272108319</v>
          </cell>
        </row>
        <row r="63">
          <cell r="C63">
            <v>9262251</v>
          </cell>
          <cell r="D63" t="str">
            <v>Cecil Gowing Infant School</v>
          </cell>
          <cell r="E63">
            <v>161</v>
          </cell>
          <cell r="F63">
            <v>161</v>
          </cell>
          <cell r="G63">
            <v>0</v>
          </cell>
          <cell r="H63">
            <v>573482</v>
          </cell>
          <cell r="I63">
            <v>0</v>
          </cell>
          <cell r="J63">
            <v>0</v>
          </cell>
          <cell r="K63">
            <v>10290.000000000027</v>
          </cell>
          <cell r="L63">
            <v>0</v>
          </cell>
          <cell r="M63">
            <v>17220.000000000047</v>
          </cell>
          <cell r="N63">
            <v>0</v>
          </cell>
          <cell r="O63">
            <v>1409.9999999999995</v>
          </cell>
          <cell r="P63">
            <v>4274.9999999999982</v>
          </cell>
          <cell r="Q63">
            <v>3114.9999999999986</v>
          </cell>
          <cell r="R63">
            <v>6789.9999999999973</v>
          </cell>
          <cell r="S63">
            <v>1029.9999999999995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9826.5517241379348</v>
          </cell>
          <cell r="AB63">
            <v>0</v>
          </cell>
          <cell r="AC63">
            <v>56114.398753894035</v>
          </cell>
          <cell r="AD63">
            <v>0</v>
          </cell>
          <cell r="AE63">
            <v>0</v>
          </cell>
          <cell r="AF63">
            <v>0</v>
          </cell>
          <cell r="AG63">
            <v>134400</v>
          </cell>
          <cell r="AH63">
            <v>0</v>
          </cell>
          <cell r="AI63">
            <v>0</v>
          </cell>
          <cell r="AJ63">
            <v>0</v>
          </cell>
          <cell r="AK63">
            <v>25978.25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573482</v>
          </cell>
          <cell r="AU63">
            <v>110070.95047803204</v>
          </cell>
          <cell r="AV63">
            <v>160378.25</v>
          </cell>
          <cell r="AW63">
            <v>0</v>
          </cell>
          <cell r="AX63">
            <v>843931.200478032</v>
          </cell>
          <cell r="AY63">
            <v>817952.950478032</v>
          </cell>
          <cell r="AZ63">
            <v>4610</v>
          </cell>
          <cell r="BA63">
            <v>742210</v>
          </cell>
          <cell r="BB63">
            <v>0</v>
          </cell>
          <cell r="BC63">
            <v>0</v>
          </cell>
          <cell r="BD63">
            <v>843931.200478032</v>
          </cell>
          <cell r="BE63">
            <v>843931.200478032</v>
          </cell>
          <cell r="BF63">
            <v>0</v>
          </cell>
          <cell r="BG63">
            <v>768188.25</v>
          </cell>
          <cell r="BH63">
            <v>607810</v>
          </cell>
          <cell r="BI63">
            <v>683552.950478032</v>
          </cell>
          <cell r="BJ63">
            <v>4245.6704998635532</v>
          </cell>
          <cell r="BK63">
            <v>4033.5645360248445</v>
          </cell>
          <cell r="BL63">
            <v>5.2585241154401663E-2</v>
          </cell>
          <cell r="BM63">
            <v>-3.0532573171386544E-2</v>
          </cell>
          <cell r="BN63">
            <v>-19827.971798367831</v>
          </cell>
          <cell r="BO63">
            <v>824103.2286796642</v>
          </cell>
        </row>
        <row r="64">
          <cell r="C64">
            <v>9262252</v>
          </cell>
          <cell r="D64" t="str">
            <v>Redcastle Family School</v>
          </cell>
          <cell r="E64">
            <v>219</v>
          </cell>
          <cell r="F64">
            <v>219</v>
          </cell>
          <cell r="G64">
            <v>0</v>
          </cell>
          <cell r="H64">
            <v>780078</v>
          </cell>
          <cell r="I64">
            <v>0</v>
          </cell>
          <cell r="J64">
            <v>0</v>
          </cell>
          <cell r="K64">
            <v>47040.000000000044</v>
          </cell>
          <cell r="L64">
            <v>0</v>
          </cell>
          <cell r="M64">
            <v>80360.000000000029</v>
          </cell>
          <cell r="N64">
            <v>0</v>
          </cell>
          <cell r="O64">
            <v>940</v>
          </cell>
          <cell r="P64">
            <v>25650</v>
          </cell>
          <cell r="Q64">
            <v>5340</v>
          </cell>
          <cell r="R64">
            <v>16489.999999999956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20753.937823834185</v>
          </cell>
          <cell r="AB64">
            <v>0</v>
          </cell>
          <cell r="AC64">
            <v>62774.174872665528</v>
          </cell>
          <cell r="AD64">
            <v>0</v>
          </cell>
          <cell r="AE64">
            <v>6585.5999999999995</v>
          </cell>
          <cell r="AF64">
            <v>0</v>
          </cell>
          <cell r="AG64">
            <v>134400</v>
          </cell>
          <cell r="AH64">
            <v>0</v>
          </cell>
          <cell r="AI64">
            <v>0</v>
          </cell>
          <cell r="AJ64">
            <v>0</v>
          </cell>
          <cell r="AK64">
            <v>21079.5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780078</v>
          </cell>
          <cell r="AU64">
            <v>265933.71269649972</v>
          </cell>
          <cell r="AV64">
            <v>155479.5</v>
          </cell>
          <cell r="AW64">
            <v>0</v>
          </cell>
          <cell r="AX64">
            <v>1201491.2126964997</v>
          </cell>
          <cell r="AY64">
            <v>1180411.7126964997</v>
          </cell>
          <cell r="AZ64">
            <v>4610</v>
          </cell>
          <cell r="BA64">
            <v>1009590</v>
          </cell>
          <cell r="BB64">
            <v>0</v>
          </cell>
          <cell r="BC64">
            <v>0</v>
          </cell>
          <cell r="BD64">
            <v>1201491.2126964997</v>
          </cell>
          <cell r="BE64">
            <v>1201491.2126964997</v>
          </cell>
          <cell r="BF64">
            <v>0</v>
          </cell>
          <cell r="BG64">
            <v>1030669.5</v>
          </cell>
          <cell r="BH64">
            <v>875190</v>
          </cell>
          <cell r="BI64">
            <v>1046011.7126964997</v>
          </cell>
          <cell r="BJ64">
            <v>4776.3091903949753</v>
          </cell>
          <cell r="BK64">
            <v>4550.6339894977173</v>
          </cell>
          <cell r="BL64">
            <v>4.9592035179732673E-2</v>
          </cell>
          <cell r="BM64">
            <v>-2.7539367196717554E-2</v>
          </cell>
          <cell r="BN64">
            <v>-27445.42611080646</v>
          </cell>
          <cell r="BO64">
            <v>1174045.7865856932</v>
          </cell>
        </row>
        <row r="65">
          <cell r="C65">
            <v>9262253</v>
          </cell>
          <cell r="D65" t="str">
            <v>Fairstead Community Primary and Nursery School</v>
          </cell>
          <cell r="E65">
            <v>393</v>
          </cell>
          <cell r="F65">
            <v>393</v>
          </cell>
          <cell r="G65">
            <v>0</v>
          </cell>
          <cell r="H65">
            <v>1399866</v>
          </cell>
          <cell r="I65">
            <v>0</v>
          </cell>
          <cell r="J65">
            <v>0</v>
          </cell>
          <cell r="K65">
            <v>68109.999999999913</v>
          </cell>
          <cell r="L65">
            <v>0</v>
          </cell>
          <cell r="M65">
            <v>118900.00000000015</v>
          </cell>
          <cell r="N65">
            <v>0</v>
          </cell>
          <cell r="O65">
            <v>1645.0000000000002</v>
          </cell>
          <cell r="P65">
            <v>66119.999999999971</v>
          </cell>
          <cell r="Q65">
            <v>3115.0000000000005</v>
          </cell>
          <cell r="R65">
            <v>1940.0000000000086</v>
          </cell>
          <cell r="S65">
            <v>2060.0000000000091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43041.736526946093</v>
          </cell>
          <cell r="AB65">
            <v>0</v>
          </cell>
          <cell r="AC65">
            <v>159222.23300970864</v>
          </cell>
          <cell r="AD65">
            <v>0</v>
          </cell>
          <cell r="AE65">
            <v>12883.199999999993</v>
          </cell>
          <cell r="AF65">
            <v>0</v>
          </cell>
          <cell r="AG65">
            <v>134400</v>
          </cell>
          <cell r="AH65">
            <v>0</v>
          </cell>
          <cell r="AI65">
            <v>0</v>
          </cell>
          <cell r="AJ65">
            <v>0</v>
          </cell>
          <cell r="AK65">
            <v>32425.5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1399866</v>
          </cell>
          <cell r="AU65">
            <v>477037.16953665478</v>
          </cell>
          <cell r="AV65">
            <v>166825.5</v>
          </cell>
          <cell r="AW65">
            <v>0</v>
          </cell>
          <cell r="AX65">
            <v>2043728.6695366548</v>
          </cell>
          <cell r="AY65">
            <v>2011303.1695366548</v>
          </cell>
          <cell r="AZ65">
            <v>4610</v>
          </cell>
          <cell r="BA65">
            <v>1811730</v>
          </cell>
          <cell r="BB65">
            <v>0</v>
          </cell>
          <cell r="BC65">
            <v>0</v>
          </cell>
          <cell r="BD65">
            <v>2043728.6695366548</v>
          </cell>
          <cell r="BE65">
            <v>2043728.6695366548</v>
          </cell>
          <cell r="BF65">
            <v>0</v>
          </cell>
          <cell r="BG65">
            <v>1844155.5</v>
          </cell>
          <cell r="BH65">
            <v>1677330</v>
          </cell>
          <cell r="BI65">
            <v>1876903.1695366548</v>
          </cell>
          <cell r="BJ65">
            <v>4775.835036988944</v>
          </cell>
          <cell r="BK65">
            <v>4679.5679330788798</v>
          </cell>
          <cell r="BL65">
            <v>2.0571793226800344E-2</v>
          </cell>
          <cell r="BM65">
            <v>0</v>
          </cell>
          <cell r="BN65">
            <v>0</v>
          </cell>
          <cell r="BO65">
            <v>2043728.6695366548</v>
          </cell>
        </row>
        <row r="66">
          <cell r="C66">
            <v>9262259</v>
          </cell>
          <cell r="D66" t="str">
            <v>Suffield Park Infant and Nursery School, Cromer</v>
          </cell>
          <cell r="E66">
            <v>168</v>
          </cell>
          <cell r="F66">
            <v>168</v>
          </cell>
          <cell r="G66">
            <v>0</v>
          </cell>
          <cell r="H66">
            <v>598416</v>
          </cell>
          <cell r="I66">
            <v>0</v>
          </cell>
          <cell r="J66">
            <v>0</v>
          </cell>
          <cell r="K66">
            <v>13720.000000000025</v>
          </cell>
          <cell r="L66">
            <v>0</v>
          </cell>
          <cell r="M66">
            <v>22960.000000000044</v>
          </cell>
          <cell r="N66">
            <v>0</v>
          </cell>
          <cell r="O66">
            <v>22831.807228915652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8191.7355371900867</v>
          </cell>
          <cell r="AB66">
            <v>0</v>
          </cell>
          <cell r="AC66">
            <v>75998.881594191669</v>
          </cell>
          <cell r="AD66">
            <v>0</v>
          </cell>
          <cell r="AE66">
            <v>0</v>
          </cell>
          <cell r="AF66">
            <v>0</v>
          </cell>
          <cell r="AG66">
            <v>134400</v>
          </cell>
          <cell r="AH66">
            <v>0</v>
          </cell>
          <cell r="AI66">
            <v>0</v>
          </cell>
          <cell r="AJ66">
            <v>0</v>
          </cell>
          <cell r="AK66">
            <v>48348.5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598416</v>
          </cell>
          <cell r="AU66">
            <v>143702.4243602975</v>
          </cell>
          <cell r="AV66">
            <v>182748.5</v>
          </cell>
          <cell r="AW66">
            <v>0</v>
          </cell>
          <cell r="AX66">
            <v>924866.9243602975</v>
          </cell>
          <cell r="AY66">
            <v>876518.4243602975</v>
          </cell>
          <cell r="AZ66">
            <v>4610</v>
          </cell>
          <cell r="BA66">
            <v>774480</v>
          </cell>
          <cell r="BB66">
            <v>0</v>
          </cell>
          <cell r="BC66">
            <v>0</v>
          </cell>
          <cell r="BD66">
            <v>924866.9243602975</v>
          </cell>
          <cell r="BE66">
            <v>924866.92436029739</v>
          </cell>
          <cell r="BF66">
            <v>0</v>
          </cell>
          <cell r="BG66">
            <v>822828.5</v>
          </cell>
          <cell r="BH66">
            <v>640080</v>
          </cell>
          <cell r="BI66">
            <v>742118.4243602975</v>
          </cell>
          <cell r="BJ66">
            <v>4417.3715735731994</v>
          </cell>
          <cell r="BK66">
            <v>4190.7853833333338</v>
          </cell>
          <cell r="BL66">
            <v>5.4067715121130788E-2</v>
          </cell>
          <cell r="BM66">
            <v>-3.201504713811567E-2</v>
          </cell>
          <cell r="BN66">
            <v>-22540.256187647996</v>
          </cell>
          <cell r="BO66">
            <v>902326.66817264946</v>
          </cell>
        </row>
        <row r="67">
          <cell r="C67">
            <v>9262261</v>
          </cell>
          <cell r="D67" t="str">
            <v>Brundall Primary School</v>
          </cell>
          <cell r="E67">
            <v>296</v>
          </cell>
          <cell r="F67">
            <v>296</v>
          </cell>
          <cell r="G67">
            <v>0</v>
          </cell>
          <cell r="H67">
            <v>1054352</v>
          </cell>
          <cell r="I67">
            <v>0</v>
          </cell>
          <cell r="J67">
            <v>0</v>
          </cell>
          <cell r="K67">
            <v>19599.999999999982</v>
          </cell>
          <cell r="L67">
            <v>0</v>
          </cell>
          <cell r="M67">
            <v>32799.999999999971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2046.5625</v>
          </cell>
          <cell r="AB67">
            <v>0</v>
          </cell>
          <cell r="AC67">
            <v>96543.571428571406</v>
          </cell>
          <cell r="AD67">
            <v>0</v>
          </cell>
          <cell r="AE67">
            <v>2150.4000000000096</v>
          </cell>
          <cell r="AF67">
            <v>0</v>
          </cell>
          <cell r="AG67">
            <v>134400</v>
          </cell>
          <cell r="AH67">
            <v>0</v>
          </cell>
          <cell r="AI67">
            <v>0</v>
          </cell>
          <cell r="AJ67">
            <v>0</v>
          </cell>
          <cell r="AK67">
            <v>31125.25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1054352</v>
          </cell>
          <cell r="AU67">
            <v>153140.53392857139</v>
          </cell>
          <cell r="AV67">
            <v>165525.25</v>
          </cell>
          <cell r="AW67">
            <v>0</v>
          </cell>
          <cell r="AX67">
            <v>1373017.7839285713</v>
          </cell>
          <cell r="AY67">
            <v>1341892.5339285713</v>
          </cell>
          <cell r="AZ67">
            <v>4610</v>
          </cell>
          <cell r="BA67">
            <v>1364560</v>
          </cell>
          <cell r="BB67">
            <v>22667.466071428731</v>
          </cell>
          <cell r="BC67">
            <v>0</v>
          </cell>
          <cell r="BD67">
            <v>1395685.25</v>
          </cell>
          <cell r="BE67">
            <v>1395685.25</v>
          </cell>
          <cell r="BF67">
            <v>0</v>
          </cell>
          <cell r="BG67">
            <v>1395685.25</v>
          </cell>
          <cell r="BH67">
            <v>1230160</v>
          </cell>
          <cell r="BI67">
            <v>1230160</v>
          </cell>
          <cell r="BJ67">
            <v>4155.9459459459458</v>
          </cell>
          <cell r="BK67">
            <v>4103.118918918919</v>
          </cell>
          <cell r="BL67">
            <v>1.2874846688807539E-2</v>
          </cell>
          <cell r="BM67">
            <v>0</v>
          </cell>
          <cell r="BN67">
            <v>0</v>
          </cell>
          <cell r="BO67">
            <v>1395685.25</v>
          </cell>
        </row>
        <row r="68">
          <cell r="C68">
            <v>9262263</v>
          </cell>
          <cell r="D68" t="str">
            <v>Stoke Holy Cross Primary School</v>
          </cell>
          <cell r="E68">
            <v>205</v>
          </cell>
          <cell r="F68">
            <v>205</v>
          </cell>
          <cell r="G68">
            <v>0</v>
          </cell>
          <cell r="H68">
            <v>730210</v>
          </cell>
          <cell r="I68">
            <v>0</v>
          </cell>
          <cell r="J68">
            <v>0</v>
          </cell>
          <cell r="K68">
            <v>10290.000000000009</v>
          </cell>
          <cell r="L68">
            <v>0</v>
          </cell>
          <cell r="M68">
            <v>18040.000000000051</v>
          </cell>
          <cell r="N68">
            <v>0</v>
          </cell>
          <cell r="O68">
            <v>234.99999999999974</v>
          </cell>
          <cell r="P68">
            <v>0</v>
          </cell>
          <cell r="Q68">
            <v>1334.9999999999986</v>
          </cell>
          <cell r="R68">
            <v>0</v>
          </cell>
          <cell r="S68">
            <v>514.99999999999943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3495.6647398843879</v>
          </cell>
          <cell r="AB68">
            <v>0</v>
          </cell>
          <cell r="AC68">
            <v>60164.054621848794</v>
          </cell>
          <cell r="AD68">
            <v>0</v>
          </cell>
          <cell r="AE68">
            <v>0</v>
          </cell>
          <cell r="AF68">
            <v>0</v>
          </cell>
          <cell r="AG68">
            <v>134400</v>
          </cell>
          <cell r="AH68">
            <v>0</v>
          </cell>
          <cell r="AI68">
            <v>0</v>
          </cell>
          <cell r="AJ68">
            <v>0</v>
          </cell>
          <cell r="AK68">
            <v>23816.5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730210</v>
          </cell>
          <cell r="AU68">
            <v>94074.719361733238</v>
          </cell>
          <cell r="AV68">
            <v>158216.5</v>
          </cell>
          <cell r="AW68">
            <v>0</v>
          </cell>
          <cell r="AX68">
            <v>982501.21936173318</v>
          </cell>
          <cell r="AY68">
            <v>958684.71936173318</v>
          </cell>
          <cell r="AZ68">
            <v>4610</v>
          </cell>
          <cell r="BA68">
            <v>945050</v>
          </cell>
          <cell r="BB68">
            <v>0</v>
          </cell>
          <cell r="BC68">
            <v>0</v>
          </cell>
          <cell r="BD68">
            <v>982501.21936173318</v>
          </cell>
          <cell r="BE68">
            <v>982501.21936173318</v>
          </cell>
          <cell r="BF68">
            <v>0</v>
          </cell>
          <cell r="BG68">
            <v>968866.5</v>
          </cell>
          <cell r="BH68">
            <v>810650</v>
          </cell>
          <cell r="BI68">
            <v>824284.71936173318</v>
          </cell>
          <cell r="BJ68">
            <v>4020.9010700572348</v>
          </cell>
          <cell r="BK68">
            <v>3956.3031063414633</v>
          </cell>
          <cell r="BL68">
            <v>1.6327860120785249E-2</v>
          </cell>
          <cell r="BM68">
            <v>0</v>
          </cell>
          <cell r="BN68">
            <v>0</v>
          </cell>
          <cell r="BO68">
            <v>982501.21936173318</v>
          </cell>
        </row>
        <row r="69">
          <cell r="C69">
            <v>9262264</v>
          </cell>
          <cell r="D69" t="str">
            <v>Bure Valley School</v>
          </cell>
          <cell r="E69">
            <v>245</v>
          </cell>
          <cell r="F69">
            <v>245</v>
          </cell>
          <cell r="G69">
            <v>0</v>
          </cell>
          <cell r="H69">
            <v>872690</v>
          </cell>
          <cell r="I69">
            <v>0</v>
          </cell>
          <cell r="J69">
            <v>0</v>
          </cell>
          <cell r="K69">
            <v>26949.99999999996</v>
          </cell>
          <cell r="L69">
            <v>0</v>
          </cell>
          <cell r="M69">
            <v>45920.000000000087</v>
          </cell>
          <cell r="N69">
            <v>0</v>
          </cell>
          <cell r="O69">
            <v>3760</v>
          </cell>
          <cell r="P69">
            <v>570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1777.2540983606539</v>
          </cell>
          <cell r="AB69">
            <v>0</v>
          </cell>
          <cell r="AC69">
            <v>83468.227626981985</v>
          </cell>
          <cell r="AD69">
            <v>0</v>
          </cell>
          <cell r="AE69">
            <v>0</v>
          </cell>
          <cell r="AF69">
            <v>0</v>
          </cell>
          <cell r="AG69">
            <v>134400</v>
          </cell>
          <cell r="AH69">
            <v>0</v>
          </cell>
          <cell r="AI69">
            <v>0</v>
          </cell>
          <cell r="AJ69">
            <v>0</v>
          </cell>
          <cell r="AK69">
            <v>9262.2000000000007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872690</v>
          </cell>
          <cell r="AU69">
            <v>162445.48172534269</v>
          </cell>
          <cell r="AV69">
            <v>143662.20000000001</v>
          </cell>
          <cell r="AW69">
            <v>0</v>
          </cell>
          <cell r="AX69">
            <v>1178797.6817253428</v>
          </cell>
          <cell r="AY69">
            <v>1169535.4817253428</v>
          </cell>
          <cell r="AZ69">
            <v>4610</v>
          </cell>
          <cell r="BA69">
            <v>1129450</v>
          </cell>
          <cell r="BB69">
            <v>0</v>
          </cell>
          <cell r="BC69">
            <v>0</v>
          </cell>
          <cell r="BD69">
            <v>1178797.6817253428</v>
          </cell>
          <cell r="BE69">
            <v>1178797.6817253428</v>
          </cell>
          <cell r="BF69">
            <v>0</v>
          </cell>
          <cell r="BG69">
            <v>1138712.2</v>
          </cell>
          <cell r="BH69">
            <v>995050</v>
          </cell>
          <cell r="BI69">
            <v>1035135.4817253428</v>
          </cell>
          <cell r="BJ69">
            <v>4225.0427825524193</v>
          </cell>
          <cell r="BK69">
            <v>4115.9401359183676</v>
          </cell>
          <cell r="BL69">
            <v>2.6507345352754577E-2</v>
          </cell>
          <cell r="BM69">
            <v>-4.4546773697394584E-3</v>
          </cell>
          <cell r="BN69">
            <v>-4492.1204177760865</v>
          </cell>
          <cell r="BO69">
            <v>1174305.5613075667</v>
          </cell>
        </row>
        <row r="70">
          <cell r="C70">
            <v>9262265</v>
          </cell>
          <cell r="D70" t="str">
            <v>Woodland View Junior School</v>
          </cell>
          <cell r="E70">
            <v>139</v>
          </cell>
          <cell r="F70">
            <v>139</v>
          </cell>
          <cell r="G70">
            <v>0</v>
          </cell>
          <cell r="H70">
            <v>495118</v>
          </cell>
          <cell r="I70">
            <v>0</v>
          </cell>
          <cell r="J70">
            <v>0</v>
          </cell>
          <cell r="K70">
            <v>8820.0000000000127</v>
          </cell>
          <cell r="L70">
            <v>0</v>
          </cell>
          <cell r="M70">
            <v>14760.00000000002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515.00000000000023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590.00000000000023</v>
          </cell>
          <cell r="AB70">
            <v>0</v>
          </cell>
          <cell r="AC70">
            <v>34500.96701649177</v>
          </cell>
          <cell r="AD70">
            <v>0</v>
          </cell>
          <cell r="AE70">
            <v>0</v>
          </cell>
          <cell r="AF70">
            <v>0</v>
          </cell>
          <cell r="AG70">
            <v>134400</v>
          </cell>
          <cell r="AH70">
            <v>0</v>
          </cell>
          <cell r="AI70">
            <v>0</v>
          </cell>
          <cell r="AJ70">
            <v>0</v>
          </cell>
          <cell r="AK70">
            <v>21498.75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495118</v>
          </cell>
          <cell r="AU70">
            <v>59185.967016491806</v>
          </cell>
          <cell r="AV70">
            <v>155898.75</v>
          </cell>
          <cell r="AW70">
            <v>0</v>
          </cell>
          <cell r="AX70">
            <v>710202.71701649181</v>
          </cell>
          <cell r="AY70">
            <v>688703.96701649181</v>
          </cell>
          <cell r="AZ70">
            <v>4610</v>
          </cell>
          <cell r="BA70">
            <v>640790</v>
          </cell>
          <cell r="BB70">
            <v>0</v>
          </cell>
          <cell r="BC70">
            <v>0</v>
          </cell>
          <cell r="BD70">
            <v>710202.71701649181</v>
          </cell>
          <cell r="BE70">
            <v>710202.71701649181</v>
          </cell>
          <cell r="BF70">
            <v>0</v>
          </cell>
          <cell r="BG70">
            <v>662288.75</v>
          </cell>
          <cell r="BH70">
            <v>506390</v>
          </cell>
          <cell r="BI70">
            <v>554303.96701649181</v>
          </cell>
          <cell r="BJ70">
            <v>3987.7983238596535</v>
          </cell>
          <cell r="BK70">
            <v>3898.3669539568341</v>
          </cell>
          <cell r="BL70">
            <v>2.2940726452661601E-2</v>
          </cell>
          <cell r="BM70">
            <v>-8.8805846964648202E-4</v>
          </cell>
          <cell r="BN70">
            <v>-481.21491298393397</v>
          </cell>
          <cell r="BO70">
            <v>709721.50210350787</v>
          </cell>
        </row>
        <row r="71">
          <cell r="C71">
            <v>9262266</v>
          </cell>
          <cell r="D71" t="str">
            <v>Falcon Junior School</v>
          </cell>
          <cell r="E71">
            <v>430</v>
          </cell>
          <cell r="F71">
            <v>430</v>
          </cell>
          <cell r="G71">
            <v>0</v>
          </cell>
          <cell r="H71">
            <v>1531660</v>
          </cell>
          <cell r="I71">
            <v>0</v>
          </cell>
          <cell r="J71">
            <v>0</v>
          </cell>
          <cell r="K71">
            <v>40669.999999999898</v>
          </cell>
          <cell r="L71">
            <v>0</v>
          </cell>
          <cell r="M71">
            <v>72160.000000000116</v>
          </cell>
          <cell r="N71">
            <v>0</v>
          </cell>
          <cell r="O71">
            <v>1652.6869158878517</v>
          </cell>
          <cell r="P71">
            <v>10880.607476635518</v>
          </cell>
          <cell r="Q71">
            <v>8494.5093457943967</v>
          </cell>
          <cell r="R71">
            <v>15592.523364485978</v>
          </cell>
          <cell r="S71">
            <v>3104.4392523364381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8870.62937062938</v>
          </cell>
          <cell r="AB71">
            <v>0</v>
          </cell>
          <cell r="AC71">
            <v>104406.94164989938</v>
          </cell>
          <cell r="AD71">
            <v>0</v>
          </cell>
          <cell r="AE71">
            <v>0</v>
          </cell>
          <cell r="AF71">
            <v>0</v>
          </cell>
          <cell r="AG71">
            <v>134400</v>
          </cell>
          <cell r="AH71">
            <v>0</v>
          </cell>
          <cell r="AI71">
            <v>0</v>
          </cell>
          <cell r="AJ71">
            <v>0</v>
          </cell>
          <cell r="AK71">
            <v>28295.75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1531660</v>
          </cell>
          <cell r="AU71">
            <v>265832.33737566893</v>
          </cell>
          <cell r="AV71">
            <v>162695.75</v>
          </cell>
          <cell r="AW71">
            <v>0</v>
          </cell>
          <cell r="AX71">
            <v>1960188.0873756688</v>
          </cell>
          <cell r="AY71">
            <v>1931892.3373756688</v>
          </cell>
          <cell r="AZ71">
            <v>4610</v>
          </cell>
          <cell r="BA71">
            <v>1982300</v>
          </cell>
          <cell r="BB71">
            <v>50407.662624331191</v>
          </cell>
          <cell r="BC71">
            <v>0</v>
          </cell>
          <cell r="BD71">
            <v>2010595.75</v>
          </cell>
          <cell r="BE71">
            <v>2010595.75</v>
          </cell>
          <cell r="BF71">
            <v>0</v>
          </cell>
          <cell r="BG71">
            <v>2010595.75</v>
          </cell>
          <cell r="BH71">
            <v>1847900</v>
          </cell>
          <cell r="BI71">
            <v>1847900</v>
          </cell>
          <cell r="BJ71">
            <v>4297.4418604651164</v>
          </cell>
          <cell r="BK71">
            <v>4262.19455116279</v>
          </cell>
          <cell r="BL71">
            <v>8.269756079696166E-3</v>
          </cell>
          <cell r="BM71">
            <v>0</v>
          </cell>
          <cell r="BN71">
            <v>0</v>
          </cell>
          <cell r="BO71">
            <v>2010595.75</v>
          </cell>
        </row>
        <row r="72">
          <cell r="C72">
            <v>9262267</v>
          </cell>
          <cell r="D72" t="str">
            <v>White Woman Lane Junior School</v>
          </cell>
          <cell r="E72">
            <v>346</v>
          </cell>
          <cell r="F72">
            <v>346</v>
          </cell>
          <cell r="G72">
            <v>0</v>
          </cell>
          <cell r="H72">
            <v>1232452</v>
          </cell>
          <cell r="I72">
            <v>0</v>
          </cell>
          <cell r="J72">
            <v>0</v>
          </cell>
          <cell r="K72">
            <v>32339.999999999964</v>
          </cell>
          <cell r="L72">
            <v>0</v>
          </cell>
          <cell r="M72">
            <v>54119.999999999942</v>
          </cell>
          <cell r="N72">
            <v>0</v>
          </cell>
          <cell r="O72">
            <v>470.00000000000011</v>
          </cell>
          <cell r="P72">
            <v>1995.000000000003</v>
          </cell>
          <cell r="Q72">
            <v>0</v>
          </cell>
          <cell r="R72">
            <v>1940.0000000000005</v>
          </cell>
          <cell r="S72">
            <v>0</v>
          </cell>
          <cell r="T72">
            <v>1360.0000000000002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10207</v>
          </cell>
          <cell r="AB72">
            <v>0</v>
          </cell>
          <cell r="AC72">
            <v>114881.35135135139</v>
          </cell>
          <cell r="AD72">
            <v>0</v>
          </cell>
          <cell r="AE72">
            <v>0</v>
          </cell>
          <cell r="AF72">
            <v>0</v>
          </cell>
          <cell r="AG72">
            <v>134400</v>
          </cell>
          <cell r="AH72">
            <v>0</v>
          </cell>
          <cell r="AI72">
            <v>0</v>
          </cell>
          <cell r="AJ72">
            <v>0</v>
          </cell>
          <cell r="AK72">
            <v>26007.5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1232452</v>
          </cell>
          <cell r="AU72">
            <v>217313.3513513513</v>
          </cell>
          <cell r="AV72">
            <v>160407.5</v>
          </cell>
          <cell r="AW72">
            <v>0</v>
          </cell>
          <cell r="AX72">
            <v>1610172.8513513512</v>
          </cell>
          <cell r="AY72">
            <v>1584165.3513513512</v>
          </cell>
          <cell r="AZ72">
            <v>4610</v>
          </cell>
          <cell r="BA72">
            <v>1595060</v>
          </cell>
          <cell r="BB72">
            <v>10894.648648648756</v>
          </cell>
          <cell r="BC72">
            <v>0</v>
          </cell>
          <cell r="BD72">
            <v>1621067.5</v>
          </cell>
          <cell r="BE72">
            <v>1621067.5000000002</v>
          </cell>
          <cell r="BF72">
            <v>0</v>
          </cell>
          <cell r="BG72">
            <v>1621067.5</v>
          </cell>
          <cell r="BH72">
            <v>1460660</v>
          </cell>
          <cell r="BI72">
            <v>1460660</v>
          </cell>
          <cell r="BJ72">
            <v>4221.5606936416189</v>
          </cell>
          <cell r="BK72">
            <v>4168.4335260115604</v>
          </cell>
          <cell r="BL72">
            <v>1.27451157127823E-2</v>
          </cell>
          <cell r="BM72">
            <v>0</v>
          </cell>
          <cell r="BN72">
            <v>0</v>
          </cell>
          <cell r="BO72">
            <v>1621067.5</v>
          </cell>
        </row>
        <row r="73">
          <cell r="C73">
            <v>9262272</v>
          </cell>
          <cell r="D73" t="str">
            <v>Ormesby Village Junior School</v>
          </cell>
          <cell r="E73">
            <v>138</v>
          </cell>
          <cell r="F73">
            <v>138</v>
          </cell>
          <cell r="G73">
            <v>0</v>
          </cell>
          <cell r="H73">
            <v>491556</v>
          </cell>
          <cell r="I73">
            <v>0</v>
          </cell>
          <cell r="J73">
            <v>0</v>
          </cell>
          <cell r="K73">
            <v>16660.000000000007</v>
          </cell>
          <cell r="L73">
            <v>0</v>
          </cell>
          <cell r="M73">
            <v>28699.999999999989</v>
          </cell>
          <cell r="N73">
            <v>0</v>
          </cell>
          <cell r="O73">
            <v>3077.2992700729924</v>
          </cell>
          <cell r="P73">
            <v>0</v>
          </cell>
          <cell r="Q73">
            <v>896.4963503649634</v>
          </cell>
          <cell r="R73">
            <v>0</v>
          </cell>
          <cell r="S73">
            <v>518.7591240875912</v>
          </cell>
          <cell r="T73">
            <v>1369.9270072992699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1197.3529411764725</v>
          </cell>
          <cell r="AB73">
            <v>0</v>
          </cell>
          <cell r="AC73">
            <v>39117.293233082666</v>
          </cell>
          <cell r="AD73">
            <v>0</v>
          </cell>
          <cell r="AE73">
            <v>0</v>
          </cell>
          <cell r="AF73">
            <v>0</v>
          </cell>
          <cell r="AG73">
            <v>134400</v>
          </cell>
          <cell r="AH73">
            <v>0</v>
          </cell>
          <cell r="AI73">
            <v>0</v>
          </cell>
          <cell r="AJ73">
            <v>0</v>
          </cell>
          <cell r="AK73">
            <v>19206.75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491556</v>
          </cell>
          <cell r="AU73">
            <v>91537.127926083966</v>
          </cell>
          <cell r="AV73">
            <v>153606.75</v>
          </cell>
          <cell r="AW73">
            <v>0</v>
          </cell>
          <cell r="AX73">
            <v>736699.87792608398</v>
          </cell>
          <cell r="AY73">
            <v>717493.12792608398</v>
          </cell>
          <cell r="AZ73">
            <v>4610</v>
          </cell>
          <cell r="BA73">
            <v>636180</v>
          </cell>
          <cell r="BB73">
            <v>0</v>
          </cell>
          <cell r="BC73">
            <v>0</v>
          </cell>
          <cell r="BD73">
            <v>736699.87792608398</v>
          </cell>
          <cell r="BE73">
            <v>736699.87792608398</v>
          </cell>
          <cell r="BF73">
            <v>0</v>
          </cell>
          <cell r="BG73">
            <v>655386.75</v>
          </cell>
          <cell r="BH73">
            <v>501780</v>
          </cell>
          <cell r="BI73">
            <v>583093.12792608398</v>
          </cell>
          <cell r="BJ73">
            <v>4225.3125212035075</v>
          </cell>
          <cell r="BK73">
            <v>4097.3327065217391</v>
          </cell>
          <cell r="BL73">
            <v>3.1234909110032114E-2</v>
          </cell>
          <cell r="BM73">
            <v>-9.1822411270169949E-3</v>
          </cell>
          <cell r="BN73">
            <v>-5191.9321706676155</v>
          </cell>
          <cell r="BO73">
            <v>731507.94575541641</v>
          </cell>
        </row>
        <row r="74">
          <cell r="C74">
            <v>9262274</v>
          </cell>
          <cell r="D74" t="str">
            <v>Hethersett, Woodside Primary &amp; Nursery School</v>
          </cell>
          <cell r="E74">
            <v>406</v>
          </cell>
          <cell r="F74">
            <v>406</v>
          </cell>
          <cell r="G74">
            <v>0</v>
          </cell>
          <cell r="H74">
            <v>1446172</v>
          </cell>
          <cell r="I74">
            <v>0</v>
          </cell>
          <cell r="J74">
            <v>0</v>
          </cell>
          <cell r="K74">
            <v>24500.000000000018</v>
          </cell>
          <cell r="L74">
            <v>0</v>
          </cell>
          <cell r="M74">
            <v>41819.999999999985</v>
          </cell>
          <cell r="N74">
            <v>0</v>
          </cell>
          <cell r="O74">
            <v>1183.7468982630312</v>
          </cell>
          <cell r="P74">
            <v>6890.9181141439185</v>
          </cell>
          <cell r="Q74">
            <v>0</v>
          </cell>
          <cell r="R74">
            <v>977.22084367245589</v>
          </cell>
          <cell r="S74">
            <v>518.83374689826269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24230.924855491365</v>
          </cell>
          <cell r="AB74">
            <v>0</v>
          </cell>
          <cell r="AC74">
            <v>154855.63136907402</v>
          </cell>
          <cell r="AD74">
            <v>0</v>
          </cell>
          <cell r="AE74">
            <v>4454.3999999999887</v>
          </cell>
          <cell r="AF74">
            <v>0</v>
          </cell>
          <cell r="AG74">
            <v>134400</v>
          </cell>
          <cell r="AH74">
            <v>0</v>
          </cell>
          <cell r="AI74">
            <v>0</v>
          </cell>
          <cell r="AJ74">
            <v>0</v>
          </cell>
          <cell r="AK74">
            <v>103326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1446172</v>
          </cell>
          <cell r="AU74">
            <v>259431.67582754305</v>
          </cell>
          <cell r="AV74">
            <v>237726</v>
          </cell>
          <cell r="AW74">
            <v>0</v>
          </cell>
          <cell r="AX74">
            <v>1943329.675827543</v>
          </cell>
          <cell r="AY74">
            <v>1840003.675827543</v>
          </cell>
          <cell r="AZ74">
            <v>4610</v>
          </cell>
          <cell r="BA74">
            <v>1871660</v>
          </cell>
          <cell r="BB74">
            <v>31656.324172456982</v>
          </cell>
          <cell r="BC74">
            <v>0</v>
          </cell>
          <cell r="BD74">
            <v>1974986</v>
          </cell>
          <cell r="BE74">
            <v>1974986</v>
          </cell>
          <cell r="BF74">
            <v>0</v>
          </cell>
          <cell r="BG74">
            <v>1974986</v>
          </cell>
          <cell r="BH74">
            <v>1737260</v>
          </cell>
          <cell r="BI74">
            <v>1737260</v>
          </cell>
          <cell r="BJ74">
            <v>4278.9655172413795</v>
          </cell>
          <cell r="BK74">
            <v>4217.1379310344828</v>
          </cell>
          <cell r="BL74">
            <v>1.4661030115211374E-2</v>
          </cell>
          <cell r="BM74">
            <v>0</v>
          </cell>
          <cell r="BN74">
            <v>0</v>
          </cell>
          <cell r="BO74">
            <v>1974986</v>
          </cell>
        </row>
        <row r="75">
          <cell r="C75">
            <v>9262279</v>
          </cell>
          <cell r="D75" t="str">
            <v>St John's Community Primary School and Nursery</v>
          </cell>
          <cell r="E75">
            <v>207</v>
          </cell>
          <cell r="F75">
            <v>207</v>
          </cell>
          <cell r="G75">
            <v>0</v>
          </cell>
          <cell r="H75">
            <v>737334</v>
          </cell>
          <cell r="I75">
            <v>0</v>
          </cell>
          <cell r="J75">
            <v>0</v>
          </cell>
          <cell r="K75">
            <v>24010.00000000004</v>
          </cell>
          <cell r="L75">
            <v>0</v>
          </cell>
          <cell r="M75">
            <v>41000.000000000044</v>
          </cell>
          <cell r="N75">
            <v>0</v>
          </cell>
          <cell r="O75">
            <v>0</v>
          </cell>
          <cell r="P75">
            <v>27929.999999999989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1380.0000000000016</v>
          </cell>
          <cell r="AB75">
            <v>0</v>
          </cell>
          <cell r="AC75">
            <v>66179.8255813953</v>
          </cell>
          <cell r="AD75">
            <v>0</v>
          </cell>
          <cell r="AE75">
            <v>556.80000000000905</v>
          </cell>
          <cell r="AF75">
            <v>0</v>
          </cell>
          <cell r="AG75">
            <v>134400</v>
          </cell>
          <cell r="AH75">
            <v>0</v>
          </cell>
          <cell r="AI75">
            <v>0</v>
          </cell>
          <cell r="AJ75">
            <v>0</v>
          </cell>
          <cell r="AK75">
            <v>24960.25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737334</v>
          </cell>
          <cell r="AU75">
            <v>161056.62558139538</v>
          </cell>
          <cell r="AV75">
            <v>159360.25</v>
          </cell>
          <cell r="AW75">
            <v>0</v>
          </cell>
          <cell r="AX75">
            <v>1057750.8755813953</v>
          </cell>
          <cell r="AY75">
            <v>1032790.6255813953</v>
          </cell>
          <cell r="AZ75">
            <v>4610</v>
          </cell>
          <cell r="BA75">
            <v>954270</v>
          </cell>
          <cell r="BB75">
            <v>0</v>
          </cell>
          <cell r="BC75">
            <v>0</v>
          </cell>
          <cell r="BD75">
            <v>1057750.8755813953</v>
          </cell>
          <cell r="BE75">
            <v>1057750.8755813953</v>
          </cell>
          <cell r="BF75">
            <v>0</v>
          </cell>
          <cell r="BG75">
            <v>979230.25</v>
          </cell>
          <cell r="BH75">
            <v>819870</v>
          </cell>
          <cell r="BI75">
            <v>898390.62558139535</v>
          </cell>
          <cell r="BJ75">
            <v>4340.0513313110887</v>
          </cell>
          <cell r="BK75">
            <v>4176.392047826087</v>
          </cell>
          <cell r="BL75">
            <v>3.9186762547876765E-2</v>
          </cell>
          <cell r="BM75">
            <v>-1.7134094564861646E-2</v>
          </cell>
          <cell r="BN75">
            <v>-14812.65013148939</v>
          </cell>
          <cell r="BO75">
            <v>1042938.225449906</v>
          </cell>
        </row>
        <row r="76">
          <cell r="C76">
            <v>9262281</v>
          </cell>
          <cell r="D76" t="str">
            <v>Ashleigh Primary School and Nursery, Wymondham</v>
          </cell>
          <cell r="E76">
            <v>435</v>
          </cell>
          <cell r="F76">
            <v>435</v>
          </cell>
          <cell r="G76">
            <v>0</v>
          </cell>
          <cell r="H76">
            <v>1549470</v>
          </cell>
          <cell r="I76">
            <v>0</v>
          </cell>
          <cell r="J76">
            <v>0</v>
          </cell>
          <cell r="K76">
            <v>23029.999999999949</v>
          </cell>
          <cell r="L76">
            <v>0</v>
          </cell>
          <cell r="M76">
            <v>40180.00000000016</v>
          </cell>
          <cell r="N76">
            <v>0</v>
          </cell>
          <cell r="O76">
            <v>7335.5902777777819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12253.84615384616</v>
          </cell>
          <cell r="AB76">
            <v>0</v>
          </cell>
          <cell r="AC76">
            <v>110835.81285984255</v>
          </cell>
          <cell r="AD76">
            <v>0</v>
          </cell>
          <cell r="AE76">
            <v>0</v>
          </cell>
          <cell r="AF76">
            <v>0</v>
          </cell>
          <cell r="AG76">
            <v>134400</v>
          </cell>
          <cell r="AH76">
            <v>0</v>
          </cell>
          <cell r="AI76">
            <v>0</v>
          </cell>
          <cell r="AJ76">
            <v>0</v>
          </cell>
          <cell r="AK76">
            <v>74112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1549470</v>
          </cell>
          <cell r="AU76">
            <v>193635.24929146661</v>
          </cell>
          <cell r="AV76">
            <v>208512</v>
          </cell>
          <cell r="AW76">
            <v>0</v>
          </cell>
          <cell r="AX76">
            <v>1951617.2492914665</v>
          </cell>
          <cell r="AY76">
            <v>1877505.2492914665</v>
          </cell>
          <cell r="AZ76">
            <v>4610</v>
          </cell>
          <cell r="BA76">
            <v>2005350</v>
          </cell>
          <cell r="BB76">
            <v>127844.75070853345</v>
          </cell>
          <cell r="BC76">
            <v>0</v>
          </cell>
          <cell r="BD76">
            <v>2079462</v>
          </cell>
          <cell r="BE76">
            <v>2079462.0000000002</v>
          </cell>
          <cell r="BF76">
            <v>0</v>
          </cell>
          <cell r="BG76">
            <v>2079462</v>
          </cell>
          <cell r="BH76">
            <v>1870950</v>
          </cell>
          <cell r="BI76">
            <v>1870950</v>
          </cell>
          <cell r="BJ76">
            <v>4301.0344827586205</v>
          </cell>
          <cell r="BK76">
            <v>4237.1172413793101</v>
          </cell>
          <cell r="BL76">
            <v>1.5085077362292511E-2</v>
          </cell>
          <cell r="BM76">
            <v>0</v>
          </cell>
          <cell r="BN76">
            <v>0</v>
          </cell>
          <cell r="BO76">
            <v>2079462</v>
          </cell>
        </row>
        <row r="77">
          <cell r="C77">
            <v>9262287</v>
          </cell>
          <cell r="D77" t="str">
            <v>Attleborough Primary School</v>
          </cell>
          <cell r="E77">
            <v>370</v>
          </cell>
          <cell r="F77">
            <v>370</v>
          </cell>
          <cell r="G77">
            <v>0</v>
          </cell>
          <cell r="H77">
            <v>1317940</v>
          </cell>
          <cell r="I77">
            <v>0</v>
          </cell>
          <cell r="J77">
            <v>0</v>
          </cell>
          <cell r="K77">
            <v>29399.999999999971</v>
          </cell>
          <cell r="L77">
            <v>0</v>
          </cell>
          <cell r="M77">
            <v>50020.000000000044</v>
          </cell>
          <cell r="N77">
            <v>0</v>
          </cell>
          <cell r="O77">
            <v>706.91056910569125</v>
          </cell>
          <cell r="P77">
            <v>285.77235772357693</v>
          </cell>
          <cell r="Q77">
            <v>0</v>
          </cell>
          <cell r="R77">
            <v>0</v>
          </cell>
          <cell r="S77">
            <v>516.39566395663905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18652.215189873408</v>
          </cell>
          <cell r="AB77">
            <v>0</v>
          </cell>
          <cell r="AC77">
            <v>122756.59718372313</v>
          </cell>
          <cell r="AD77">
            <v>0</v>
          </cell>
          <cell r="AE77">
            <v>5568.0000000000073</v>
          </cell>
          <cell r="AF77">
            <v>0</v>
          </cell>
          <cell r="AG77">
            <v>134400</v>
          </cell>
          <cell r="AH77">
            <v>0</v>
          </cell>
          <cell r="AI77">
            <v>0</v>
          </cell>
          <cell r="AJ77">
            <v>0</v>
          </cell>
          <cell r="AK77">
            <v>52819.4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1317940</v>
          </cell>
          <cell r="AU77">
            <v>227905.89096438244</v>
          </cell>
          <cell r="AV77">
            <v>187219.4</v>
          </cell>
          <cell r="AW77">
            <v>0</v>
          </cell>
          <cell r="AX77">
            <v>1733065.2909643822</v>
          </cell>
          <cell r="AY77">
            <v>1680245.8909643823</v>
          </cell>
          <cell r="AZ77">
            <v>4610</v>
          </cell>
          <cell r="BA77">
            <v>1705700</v>
          </cell>
          <cell r="BB77">
            <v>25454.109035617672</v>
          </cell>
          <cell r="BC77">
            <v>0</v>
          </cell>
          <cell r="BD77">
            <v>1758519.4</v>
          </cell>
          <cell r="BE77">
            <v>1758519.4000000004</v>
          </cell>
          <cell r="BF77">
            <v>0</v>
          </cell>
          <cell r="BG77">
            <v>1758519.4</v>
          </cell>
          <cell r="BH77">
            <v>1571300</v>
          </cell>
          <cell r="BI77">
            <v>1571300</v>
          </cell>
          <cell r="BJ77">
            <v>4246.7567567567567</v>
          </cell>
          <cell r="BK77">
            <v>4190.0918918918915</v>
          </cell>
          <cell r="BL77">
            <v>1.3523537508691756E-2</v>
          </cell>
          <cell r="BM77">
            <v>0</v>
          </cell>
          <cell r="BN77">
            <v>0</v>
          </cell>
          <cell r="BO77">
            <v>1758519.4</v>
          </cell>
        </row>
        <row r="78">
          <cell r="C78">
            <v>9262291</v>
          </cell>
          <cell r="D78" t="str">
            <v>Avenue Junior School</v>
          </cell>
          <cell r="E78">
            <v>475</v>
          </cell>
          <cell r="F78">
            <v>475</v>
          </cell>
          <cell r="G78">
            <v>0</v>
          </cell>
          <cell r="H78">
            <v>1691950</v>
          </cell>
          <cell r="I78">
            <v>0</v>
          </cell>
          <cell r="J78">
            <v>0</v>
          </cell>
          <cell r="K78">
            <v>39200.000000000015</v>
          </cell>
          <cell r="L78">
            <v>0</v>
          </cell>
          <cell r="M78">
            <v>67239.99999999984</v>
          </cell>
          <cell r="N78">
            <v>0</v>
          </cell>
          <cell r="O78">
            <v>9869.9999999999945</v>
          </cell>
          <cell r="P78">
            <v>12539.999999999996</v>
          </cell>
          <cell r="Q78">
            <v>17800.000000000007</v>
          </cell>
          <cell r="R78">
            <v>3880.0000000000018</v>
          </cell>
          <cell r="S78">
            <v>4634.9999999999927</v>
          </cell>
          <cell r="T78">
            <v>680.00000000000091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20693.565400843883</v>
          </cell>
          <cell r="AB78">
            <v>0</v>
          </cell>
          <cell r="AC78">
            <v>116917.00892857145</v>
          </cell>
          <cell r="AD78">
            <v>0</v>
          </cell>
          <cell r="AE78">
            <v>0</v>
          </cell>
          <cell r="AF78">
            <v>0</v>
          </cell>
          <cell r="AG78">
            <v>134400</v>
          </cell>
          <cell r="AH78">
            <v>0</v>
          </cell>
          <cell r="AI78">
            <v>0</v>
          </cell>
          <cell r="AJ78">
            <v>0</v>
          </cell>
          <cell r="AK78">
            <v>25984.75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1691950</v>
          </cell>
          <cell r="AU78">
            <v>293455.57432941522</v>
          </cell>
          <cell r="AV78">
            <v>160384.75</v>
          </cell>
          <cell r="AW78">
            <v>0</v>
          </cell>
          <cell r="AX78">
            <v>2145790.3243294153</v>
          </cell>
          <cell r="AY78">
            <v>2119805.5743294153</v>
          </cell>
          <cell r="AZ78">
            <v>4610</v>
          </cell>
          <cell r="BA78">
            <v>2189750</v>
          </cell>
          <cell r="BB78">
            <v>69944.425670584664</v>
          </cell>
          <cell r="BC78">
            <v>0</v>
          </cell>
          <cell r="BD78">
            <v>2215734.75</v>
          </cell>
          <cell r="BE78">
            <v>2215734.75</v>
          </cell>
          <cell r="BF78">
            <v>0</v>
          </cell>
          <cell r="BG78">
            <v>2215734.75</v>
          </cell>
          <cell r="BH78">
            <v>2055350</v>
          </cell>
          <cell r="BI78">
            <v>2055350</v>
          </cell>
          <cell r="BJ78">
            <v>4327.0526315789475</v>
          </cell>
          <cell r="BK78">
            <v>4268.5010526315791</v>
          </cell>
          <cell r="BL78">
            <v>1.3717128852825441E-2</v>
          </cell>
          <cell r="BM78">
            <v>0</v>
          </cell>
          <cell r="BN78">
            <v>0</v>
          </cell>
          <cell r="BO78">
            <v>2215734.75</v>
          </cell>
        </row>
        <row r="79">
          <cell r="C79">
            <v>9262295</v>
          </cell>
          <cell r="D79" t="str">
            <v>Magdalen Gates Primary School and Nursery</v>
          </cell>
          <cell r="E79">
            <v>204</v>
          </cell>
          <cell r="F79">
            <v>204</v>
          </cell>
          <cell r="G79">
            <v>0</v>
          </cell>
          <cell r="H79">
            <v>726648</v>
          </cell>
          <cell r="I79">
            <v>0</v>
          </cell>
          <cell r="J79">
            <v>0</v>
          </cell>
          <cell r="K79">
            <v>30870.000000000029</v>
          </cell>
          <cell r="L79">
            <v>0</v>
          </cell>
          <cell r="M79">
            <v>54120.000000000022</v>
          </cell>
          <cell r="N79">
            <v>0</v>
          </cell>
          <cell r="O79">
            <v>2819.9999999999995</v>
          </cell>
          <cell r="P79">
            <v>19664.999999999996</v>
          </cell>
          <cell r="Q79">
            <v>4004.9999999999968</v>
          </cell>
          <cell r="R79">
            <v>8730.0000000000055</v>
          </cell>
          <cell r="S79">
            <v>19055.000000000018</v>
          </cell>
          <cell r="T79">
            <v>680.00000000000057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29744.13793103446</v>
          </cell>
          <cell r="AB79">
            <v>0</v>
          </cell>
          <cell r="AC79">
            <v>77379.466666666631</v>
          </cell>
          <cell r="AD79">
            <v>0</v>
          </cell>
          <cell r="AE79">
            <v>0</v>
          </cell>
          <cell r="AF79">
            <v>0</v>
          </cell>
          <cell r="AG79">
            <v>134400</v>
          </cell>
          <cell r="AH79">
            <v>0</v>
          </cell>
          <cell r="AI79">
            <v>0</v>
          </cell>
          <cell r="AJ79">
            <v>0</v>
          </cell>
          <cell r="AK79">
            <v>20169.5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726648</v>
          </cell>
          <cell r="AU79">
            <v>247068.60459770117</v>
          </cell>
          <cell r="AV79">
            <v>154569.5</v>
          </cell>
          <cell r="AW79">
            <v>0</v>
          </cell>
          <cell r="AX79">
            <v>1128286.1045977012</v>
          </cell>
          <cell r="AY79">
            <v>1108116.6045977012</v>
          </cell>
          <cell r="AZ79">
            <v>4610</v>
          </cell>
          <cell r="BA79">
            <v>940440</v>
          </cell>
          <cell r="BB79">
            <v>0</v>
          </cell>
          <cell r="BC79">
            <v>0</v>
          </cell>
          <cell r="BD79">
            <v>1128286.1045977012</v>
          </cell>
          <cell r="BE79">
            <v>1128286.1045977012</v>
          </cell>
          <cell r="BF79">
            <v>0</v>
          </cell>
          <cell r="BG79">
            <v>960609.5</v>
          </cell>
          <cell r="BH79">
            <v>806040</v>
          </cell>
          <cell r="BI79">
            <v>973716.60459770123</v>
          </cell>
          <cell r="BJ79">
            <v>4773.120610773045</v>
          </cell>
          <cell r="BK79">
            <v>4553.52478382353</v>
          </cell>
          <cell r="BL79">
            <v>4.8225459918354384E-2</v>
          </cell>
          <cell r="BM79">
            <v>-2.6172791935339265E-2</v>
          </cell>
          <cell r="BN79">
            <v>-24312.405174842486</v>
          </cell>
          <cell r="BO79">
            <v>1103973.6994228587</v>
          </cell>
        </row>
        <row r="80">
          <cell r="C80">
            <v>9262300</v>
          </cell>
          <cell r="D80" t="str">
            <v>Colman Junior School</v>
          </cell>
          <cell r="E80">
            <v>233</v>
          </cell>
          <cell r="F80">
            <v>233</v>
          </cell>
          <cell r="G80">
            <v>0</v>
          </cell>
          <cell r="H80">
            <v>829946</v>
          </cell>
          <cell r="I80">
            <v>0</v>
          </cell>
          <cell r="J80">
            <v>0</v>
          </cell>
          <cell r="K80">
            <v>32339.999999999971</v>
          </cell>
          <cell r="L80">
            <v>0</v>
          </cell>
          <cell r="M80">
            <v>58219.99999999992</v>
          </cell>
          <cell r="N80">
            <v>0</v>
          </cell>
          <cell r="O80">
            <v>4248.2327586206884</v>
          </cell>
          <cell r="P80">
            <v>20894.676724137924</v>
          </cell>
          <cell r="Q80">
            <v>12513.706896551746</v>
          </cell>
          <cell r="R80">
            <v>5357.9956896551748</v>
          </cell>
          <cell r="S80">
            <v>2586.0991379310308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19470.000000000051</v>
          </cell>
          <cell r="AB80">
            <v>0</v>
          </cell>
          <cell r="AC80">
            <v>72864.936399217258</v>
          </cell>
          <cell r="AD80">
            <v>0</v>
          </cell>
          <cell r="AE80">
            <v>0</v>
          </cell>
          <cell r="AF80">
            <v>0</v>
          </cell>
          <cell r="AG80">
            <v>134400</v>
          </cell>
          <cell r="AH80">
            <v>0</v>
          </cell>
          <cell r="AI80">
            <v>0</v>
          </cell>
          <cell r="AJ80">
            <v>0</v>
          </cell>
          <cell r="AK80">
            <v>27775.5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829946</v>
          </cell>
          <cell r="AU80">
            <v>228495.64760611381</v>
          </cell>
          <cell r="AV80">
            <v>162175.5</v>
          </cell>
          <cell r="AW80">
            <v>0</v>
          </cell>
          <cell r="AX80">
            <v>1220617.1476061139</v>
          </cell>
          <cell r="AY80">
            <v>1192841.6476061139</v>
          </cell>
          <cell r="AZ80">
            <v>4610</v>
          </cell>
          <cell r="BA80">
            <v>1074130</v>
          </cell>
          <cell r="BB80">
            <v>0</v>
          </cell>
          <cell r="BC80">
            <v>0</v>
          </cell>
          <cell r="BD80">
            <v>1220617.1476061139</v>
          </cell>
          <cell r="BE80">
            <v>1220617.1476061137</v>
          </cell>
          <cell r="BF80">
            <v>0</v>
          </cell>
          <cell r="BG80">
            <v>1101905.5</v>
          </cell>
          <cell r="BH80">
            <v>939730</v>
          </cell>
          <cell r="BI80">
            <v>1058441.6476061139</v>
          </cell>
          <cell r="BJ80">
            <v>4542.6680154768837</v>
          </cell>
          <cell r="BK80">
            <v>4378.8893609442057</v>
          </cell>
          <cell r="BL80">
            <v>3.7401870892979812E-2</v>
          </cell>
          <cell r="BM80">
            <v>-1.5349202909964693E-2</v>
          </cell>
          <cell r="BN80">
            <v>-15660.503487890448</v>
          </cell>
          <cell r="BO80">
            <v>1204956.6441182236</v>
          </cell>
        </row>
        <row r="81">
          <cell r="C81">
            <v>9262301</v>
          </cell>
          <cell r="D81" t="str">
            <v>Colman Infant School</v>
          </cell>
          <cell r="E81">
            <v>162</v>
          </cell>
          <cell r="F81">
            <v>162</v>
          </cell>
          <cell r="G81">
            <v>0</v>
          </cell>
          <cell r="H81">
            <v>577044</v>
          </cell>
          <cell r="I81">
            <v>0</v>
          </cell>
          <cell r="J81">
            <v>0</v>
          </cell>
          <cell r="K81">
            <v>18129.999999999993</v>
          </cell>
          <cell r="L81">
            <v>0</v>
          </cell>
          <cell r="M81">
            <v>31160.000000000011</v>
          </cell>
          <cell r="N81">
            <v>0</v>
          </cell>
          <cell r="O81">
            <v>2584.9999999999986</v>
          </cell>
          <cell r="P81">
            <v>11684.99999999998</v>
          </cell>
          <cell r="Q81">
            <v>9789.9999999999654</v>
          </cell>
          <cell r="R81">
            <v>4850</v>
          </cell>
          <cell r="S81">
            <v>5150</v>
          </cell>
          <cell r="T81">
            <v>680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32958.620689655218</v>
          </cell>
          <cell r="AB81">
            <v>0</v>
          </cell>
          <cell r="AC81">
            <v>43711.123933360381</v>
          </cell>
          <cell r="AD81">
            <v>0</v>
          </cell>
          <cell r="AE81">
            <v>0</v>
          </cell>
          <cell r="AF81">
            <v>0</v>
          </cell>
          <cell r="AG81">
            <v>134400</v>
          </cell>
          <cell r="AH81">
            <v>0</v>
          </cell>
          <cell r="AI81">
            <v>0</v>
          </cell>
          <cell r="AJ81">
            <v>0</v>
          </cell>
          <cell r="AK81">
            <v>20324.25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577044</v>
          </cell>
          <cell r="AU81">
            <v>160699.74462301555</v>
          </cell>
          <cell r="AV81">
            <v>154724.25</v>
          </cell>
          <cell r="AW81">
            <v>0</v>
          </cell>
          <cell r="AX81">
            <v>892467.99462301552</v>
          </cell>
          <cell r="AY81">
            <v>872143.74462301552</v>
          </cell>
          <cell r="AZ81">
            <v>4610</v>
          </cell>
          <cell r="BA81">
            <v>746820</v>
          </cell>
          <cell r="BB81">
            <v>0</v>
          </cell>
          <cell r="BC81">
            <v>0</v>
          </cell>
          <cell r="BD81">
            <v>892467.99462301552</v>
          </cell>
          <cell r="BE81">
            <v>892467.99462301552</v>
          </cell>
          <cell r="BF81">
            <v>0</v>
          </cell>
          <cell r="BG81">
            <v>767144.25</v>
          </cell>
          <cell r="BH81">
            <v>612420</v>
          </cell>
          <cell r="BI81">
            <v>737743.74462301552</v>
          </cell>
          <cell r="BJ81">
            <v>4553.9737322408364</v>
          </cell>
          <cell r="BK81">
            <v>4384.5466987654318</v>
          </cell>
          <cell r="BL81">
            <v>3.8641858580981847E-2</v>
          </cell>
          <cell r="BM81">
            <v>-1.6589190597966728E-2</v>
          </cell>
          <cell r="BN81">
            <v>-11783.245101183902</v>
          </cell>
          <cell r="BO81">
            <v>880684.74952183163</v>
          </cell>
        </row>
        <row r="82">
          <cell r="C82">
            <v>9262317</v>
          </cell>
          <cell r="D82" t="str">
            <v>West Earlham Infant and Nursery School</v>
          </cell>
          <cell r="E82">
            <v>170</v>
          </cell>
          <cell r="F82">
            <v>170</v>
          </cell>
          <cell r="G82">
            <v>0</v>
          </cell>
          <cell r="H82">
            <v>605540</v>
          </cell>
          <cell r="I82">
            <v>0</v>
          </cell>
          <cell r="J82">
            <v>0</v>
          </cell>
          <cell r="K82">
            <v>36749.999999999978</v>
          </cell>
          <cell r="L82">
            <v>0</v>
          </cell>
          <cell r="M82">
            <v>61499.999999999964</v>
          </cell>
          <cell r="N82">
            <v>0</v>
          </cell>
          <cell r="O82">
            <v>1175.0000000000018</v>
          </cell>
          <cell r="P82">
            <v>1425.0000000000023</v>
          </cell>
          <cell r="Q82">
            <v>889.99999999999682</v>
          </cell>
          <cell r="R82">
            <v>35890.000000000015</v>
          </cell>
          <cell r="S82">
            <v>36050</v>
          </cell>
          <cell r="T82">
            <v>6799.9999999999991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25075</v>
          </cell>
          <cell r="AB82">
            <v>0</v>
          </cell>
          <cell r="AC82">
            <v>75727.297846403904</v>
          </cell>
          <cell r="AD82">
            <v>0</v>
          </cell>
          <cell r="AE82">
            <v>0</v>
          </cell>
          <cell r="AF82">
            <v>0</v>
          </cell>
          <cell r="AG82">
            <v>134400</v>
          </cell>
          <cell r="AH82">
            <v>0</v>
          </cell>
          <cell r="AI82">
            <v>0</v>
          </cell>
          <cell r="AJ82">
            <v>0</v>
          </cell>
          <cell r="AK82">
            <v>23558.75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605540</v>
          </cell>
          <cell r="AU82">
            <v>281282.29784640385</v>
          </cell>
          <cell r="AV82">
            <v>157958.75</v>
          </cell>
          <cell r="AW82">
            <v>0</v>
          </cell>
          <cell r="AX82">
            <v>1044781.0478464039</v>
          </cell>
          <cell r="AY82">
            <v>1021222.2978464039</v>
          </cell>
          <cell r="AZ82">
            <v>4610</v>
          </cell>
          <cell r="BA82">
            <v>783700</v>
          </cell>
          <cell r="BB82">
            <v>0</v>
          </cell>
          <cell r="BC82">
            <v>0</v>
          </cell>
          <cell r="BD82">
            <v>1044781.0478464039</v>
          </cell>
          <cell r="BE82">
            <v>1044781.0478464039</v>
          </cell>
          <cell r="BF82">
            <v>0</v>
          </cell>
          <cell r="BG82">
            <v>807258.75</v>
          </cell>
          <cell r="BH82">
            <v>649300</v>
          </cell>
          <cell r="BI82">
            <v>886822.2978464039</v>
          </cell>
          <cell r="BJ82">
            <v>5216.6017520376699</v>
          </cell>
          <cell r="BK82">
            <v>5596.0664217647054</v>
          </cell>
          <cell r="BL82">
            <v>-6.7809179006737427E-2</v>
          </cell>
          <cell r="BM82">
            <v>7.2809179006737432E-2</v>
          </cell>
          <cell r="BN82">
            <v>69265.650312096041</v>
          </cell>
          <cell r="BO82">
            <v>1114046.6981585</v>
          </cell>
        </row>
        <row r="83">
          <cell r="C83">
            <v>9262321</v>
          </cell>
          <cell r="D83" t="str">
            <v>West Earlham Junior School</v>
          </cell>
          <cell r="E83">
            <v>236</v>
          </cell>
          <cell r="F83">
            <v>236</v>
          </cell>
          <cell r="G83">
            <v>0</v>
          </cell>
          <cell r="H83">
            <v>840632</v>
          </cell>
          <cell r="I83">
            <v>0</v>
          </cell>
          <cell r="J83">
            <v>0</v>
          </cell>
          <cell r="K83">
            <v>52920.000000000029</v>
          </cell>
          <cell r="L83">
            <v>0</v>
          </cell>
          <cell r="M83">
            <v>91840.000000000073</v>
          </cell>
          <cell r="N83">
            <v>0</v>
          </cell>
          <cell r="O83">
            <v>2350</v>
          </cell>
          <cell r="P83">
            <v>3419.9999999999968</v>
          </cell>
          <cell r="Q83">
            <v>1335.0000000000041</v>
          </cell>
          <cell r="R83">
            <v>55774.999999999956</v>
          </cell>
          <cell r="S83">
            <v>37080.000000000015</v>
          </cell>
          <cell r="T83">
            <v>10879.999999999995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8549.8245614035059</v>
          </cell>
          <cell r="AB83">
            <v>0</v>
          </cell>
          <cell r="AC83">
            <v>129683.99721771391</v>
          </cell>
          <cell r="AD83">
            <v>0</v>
          </cell>
          <cell r="AE83">
            <v>0</v>
          </cell>
          <cell r="AF83">
            <v>0</v>
          </cell>
          <cell r="AG83">
            <v>134400</v>
          </cell>
          <cell r="AH83">
            <v>0</v>
          </cell>
          <cell r="AI83">
            <v>0</v>
          </cell>
          <cell r="AJ83">
            <v>0</v>
          </cell>
          <cell r="AK83">
            <v>27267.25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840632</v>
          </cell>
          <cell r="AU83">
            <v>393833.82177911745</v>
          </cell>
          <cell r="AV83">
            <v>161667.25</v>
          </cell>
          <cell r="AW83">
            <v>0</v>
          </cell>
          <cell r="AX83">
            <v>1396133.0717791175</v>
          </cell>
          <cell r="AY83">
            <v>1368865.8217791175</v>
          </cell>
          <cell r="AZ83">
            <v>4610</v>
          </cell>
          <cell r="BA83">
            <v>1087960</v>
          </cell>
          <cell r="BB83">
            <v>0</v>
          </cell>
          <cell r="BC83">
            <v>0</v>
          </cell>
          <cell r="BD83">
            <v>1396133.0717791175</v>
          </cell>
          <cell r="BE83">
            <v>1396133.0717791177</v>
          </cell>
          <cell r="BF83">
            <v>0</v>
          </cell>
          <cell r="BG83">
            <v>1115227.25</v>
          </cell>
          <cell r="BH83">
            <v>953560</v>
          </cell>
          <cell r="BI83">
            <v>1234465.8217791175</v>
          </cell>
          <cell r="BJ83">
            <v>5230.7873804199889</v>
          </cell>
          <cell r="BK83">
            <v>5114.7680805084747</v>
          </cell>
          <cell r="BL83">
            <v>2.2683198550809063E-2</v>
          </cell>
          <cell r="BM83">
            <v>-6.3053056779394448E-4</v>
          </cell>
          <cell r="BN83">
            <v>-761.10415877721505</v>
          </cell>
          <cell r="BO83">
            <v>1395371.9676203402</v>
          </cell>
        </row>
        <row r="84">
          <cell r="C84">
            <v>9262344</v>
          </cell>
          <cell r="D84" t="str">
            <v>St George's Primary &amp; Nursery School, Great Yarmouth</v>
          </cell>
          <cell r="E84">
            <v>206</v>
          </cell>
          <cell r="F84">
            <v>206</v>
          </cell>
          <cell r="G84">
            <v>0</v>
          </cell>
          <cell r="H84">
            <v>733772</v>
          </cell>
          <cell r="I84">
            <v>0</v>
          </cell>
          <cell r="J84">
            <v>0</v>
          </cell>
          <cell r="K84">
            <v>64679.999999999985</v>
          </cell>
          <cell r="L84">
            <v>0</v>
          </cell>
          <cell r="M84">
            <v>109880.00000000003</v>
          </cell>
          <cell r="N84">
            <v>0</v>
          </cell>
          <cell r="O84">
            <v>236.14634146341439</v>
          </cell>
          <cell r="P84">
            <v>0</v>
          </cell>
          <cell r="Q84">
            <v>5366.0487804878085</v>
          </cell>
          <cell r="R84">
            <v>1462.0975609756083</v>
          </cell>
          <cell r="S84">
            <v>28463.170731707291</v>
          </cell>
          <cell r="T84">
            <v>91564.487804878067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37981.25</v>
          </cell>
          <cell r="AB84">
            <v>0</v>
          </cell>
          <cell r="AC84">
            <v>98030.250000000073</v>
          </cell>
          <cell r="AD84">
            <v>0</v>
          </cell>
          <cell r="AE84">
            <v>3494.4000000000074</v>
          </cell>
          <cell r="AF84">
            <v>0</v>
          </cell>
          <cell r="AG84">
            <v>134400</v>
          </cell>
          <cell r="AH84">
            <v>0</v>
          </cell>
          <cell r="AI84">
            <v>0</v>
          </cell>
          <cell r="AJ84">
            <v>0</v>
          </cell>
          <cell r="AK84">
            <v>22313.5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733772</v>
          </cell>
          <cell r="AU84">
            <v>441157.85121951229</v>
          </cell>
          <cell r="AV84">
            <v>156713.5</v>
          </cell>
          <cell r="AW84">
            <v>0</v>
          </cell>
          <cell r="AX84">
            <v>1331643.3512195123</v>
          </cell>
          <cell r="AY84">
            <v>1309329.8512195123</v>
          </cell>
          <cell r="AZ84">
            <v>4610</v>
          </cell>
          <cell r="BA84">
            <v>949660</v>
          </cell>
          <cell r="BB84">
            <v>0</v>
          </cell>
          <cell r="BC84">
            <v>0</v>
          </cell>
          <cell r="BD84">
            <v>1331643.3512195123</v>
          </cell>
          <cell r="BE84">
            <v>1331643.3512195121</v>
          </cell>
          <cell r="BF84">
            <v>0</v>
          </cell>
          <cell r="BG84">
            <v>971973.5</v>
          </cell>
          <cell r="BH84">
            <v>815260</v>
          </cell>
          <cell r="BI84">
            <v>1174929.8512195123</v>
          </cell>
          <cell r="BJ84">
            <v>5703.5429670850108</v>
          </cell>
          <cell r="BK84">
            <v>5453.64152184466</v>
          </cell>
          <cell r="BL84">
            <v>4.5822858770486835E-2</v>
          </cell>
          <cell r="BM84">
            <v>-2.3770190787471716E-2</v>
          </cell>
          <cell r="BN84">
            <v>-26704.624488909383</v>
          </cell>
          <cell r="BO84">
            <v>1304938.7267306028</v>
          </cell>
        </row>
        <row r="85">
          <cell r="C85">
            <v>9262346</v>
          </cell>
          <cell r="D85" t="str">
            <v>North Denes Primary School and Nursery</v>
          </cell>
          <cell r="E85">
            <v>366</v>
          </cell>
          <cell r="F85">
            <v>366</v>
          </cell>
          <cell r="G85">
            <v>0</v>
          </cell>
          <cell r="H85">
            <v>1303692</v>
          </cell>
          <cell r="I85">
            <v>0</v>
          </cell>
          <cell r="J85">
            <v>0</v>
          </cell>
          <cell r="K85">
            <v>72520.000000000087</v>
          </cell>
          <cell r="L85">
            <v>0</v>
          </cell>
          <cell r="M85">
            <v>124639.99999999985</v>
          </cell>
          <cell r="N85">
            <v>0</v>
          </cell>
          <cell r="O85">
            <v>7108.2644628099215</v>
          </cell>
          <cell r="P85">
            <v>13793.057851239702</v>
          </cell>
          <cell r="Q85">
            <v>32304.793388429833</v>
          </cell>
          <cell r="R85">
            <v>12714.21487603306</v>
          </cell>
          <cell r="S85">
            <v>25962.809917355389</v>
          </cell>
          <cell r="T85">
            <v>84331.2396694216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17600.125391849539</v>
          </cell>
          <cell r="AB85">
            <v>0</v>
          </cell>
          <cell r="AC85">
            <v>141115.76470588226</v>
          </cell>
          <cell r="AD85">
            <v>0</v>
          </cell>
          <cell r="AE85">
            <v>1958.4000000000069</v>
          </cell>
          <cell r="AF85">
            <v>0</v>
          </cell>
          <cell r="AG85">
            <v>134400</v>
          </cell>
          <cell r="AH85">
            <v>0</v>
          </cell>
          <cell r="AI85">
            <v>0</v>
          </cell>
          <cell r="AJ85">
            <v>0</v>
          </cell>
          <cell r="AK85">
            <v>35493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1303692</v>
          </cell>
          <cell r="AU85">
            <v>534048.67026302125</v>
          </cell>
          <cell r="AV85">
            <v>169893</v>
          </cell>
          <cell r="AW85">
            <v>0</v>
          </cell>
          <cell r="AX85">
            <v>2007633.6702630213</v>
          </cell>
          <cell r="AY85">
            <v>1972140.6702630213</v>
          </cell>
          <cell r="AZ85">
            <v>4610</v>
          </cell>
          <cell r="BA85">
            <v>1687260</v>
          </cell>
          <cell r="BB85">
            <v>0</v>
          </cell>
          <cell r="BC85">
            <v>0</v>
          </cell>
          <cell r="BD85">
            <v>2007633.6702630213</v>
          </cell>
          <cell r="BE85">
            <v>2007633.6702630213</v>
          </cell>
          <cell r="BF85">
            <v>0</v>
          </cell>
          <cell r="BG85">
            <v>1722753</v>
          </cell>
          <cell r="BH85">
            <v>1552860</v>
          </cell>
          <cell r="BI85">
            <v>1837740.6702630213</v>
          </cell>
          <cell r="BJ85">
            <v>5021.1493723033363</v>
          </cell>
          <cell r="BK85">
            <v>4891.6067120218577</v>
          </cell>
          <cell r="BL85">
            <v>2.6482640144210316E-2</v>
          </cell>
          <cell r="BM85">
            <v>-4.4299721611951969E-3</v>
          </cell>
          <cell r="BN85">
            <v>-7931.1034501446984</v>
          </cell>
          <cell r="BO85">
            <v>1999702.5668128766</v>
          </cell>
        </row>
        <row r="86">
          <cell r="C86">
            <v>9262357</v>
          </cell>
          <cell r="D86" t="str">
            <v>Hillside Primary School</v>
          </cell>
          <cell r="E86">
            <v>209</v>
          </cell>
          <cell r="F86">
            <v>209</v>
          </cell>
          <cell r="G86">
            <v>0</v>
          </cell>
          <cell r="H86">
            <v>744458</v>
          </cell>
          <cell r="I86">
            <v>0</v>
          </cell>
          <cell r="J86">
            <v>0</v>
          </cell>
          <cell r="K86">
            <v>12739.999999999991</v>
          </cell>
          <cell r="L86">
            <v>0</v>
          </cell>
          <cell r="M86">
            <v>22139.999999999931</v>
          </cell>
          <cell r="N86">
            <v>0</v>
          </cell>
          <cell r="O86">
            <v>2349.9999999999995</v>
          </cell>
          <cell r="P86">
            <v>284.99999999999994</v>
          </cell>
          <cell r="Q86">
            <v>4449.9999999999991</v>
          </cell>
          <cell r="R86">
            <v>1939.9999999999957</v>
          </cell>
          <cell r="S86">
            <v>1029.9999999999998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2032.5824175824198</v>
          </cell>
          <cell r="AB86">
            <v>0</v>
          </cell>
          <cell r="AC86">
            <v>66566.500000000058</v>
          </cell>
          <cell r="AD86">
            <v>0</v>
          </cell>
          <cell r="AE86">
            <v>0</v>
          </cell>
          <cell r="AF86">
            <v>0</v>
          </cell>
          <cell r="AG86">
            <v>134400</v>
          </cell>
          <cell r="AH86">
            <v>0</v>
          </cell>
          <cell r="AI86">
            <v>0</v>
          </cell>
          <cell r="AJ86">
            <v>0</v>
          </cell>
          <cell r="AK86">
            <v>23107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744458</v>
          </cell>
          <cell r="AU86">
            <v>113534.08241758239</v>
          </cell>
          <cell r="AV86">
            <v>157507</v>
          </cell>
          <cell r="AW86">
            <v>0</v>
          </cell>
          <cell r="AX86">
            <v>1015499.0824175824</v>
          </cell>
          <cell r="AY86">
            <v>992392.08241758239</v>
          </cell>
          <cell r="AZ86">
            <v>4610</v>
          </cell>
          <cell r="BA86">
            <v>963490</v>
          </cell>
          <cell r="BB86">
            <v>0</v>
          </cell>
          <cell r="BC86">
            <v>0</v>
          </cell>
          <cell r="BD86">
            <v>1015499.0824175824</v>
          </cell>
          <cell r="BE86">
            <v>1015499.0824175824</v>
          </cell>
          <cell r="BF86">
            <v>0</v>
          </cell>
          <cell r="BG86">
            <v>986597</v>
          </cell>
          <cell r="BH86">
            <v>829090</v>
          </cell>
          <cell r="BI86">
            <v>857992.08241758239</v>
          </cell>
          <cell r="BJ86">
            <v>4105.2252747252742</v>
          </cell>
          <cell r="BK86">
            <v>3996.398546411483</v>
          </cell>
          <cell r="BL86">
            <v>2.7231200054236522E-2</v>
          </cell>
          <cell r="BM86">
            <v>-5.1785320712214034E-3</v>
          </cell>
          <cell r="BN86">
            <v>-4325.3549107726631</v>
          </cell>
          <cell r="BO86">
            <v>1011173.7275068098</v>
          </cell>
        </row>
        <row r="87">
          <cell r="C87">
            <v>9262361</v>
          </cell>
          <cell r="D87" t="str">
            <v>Kinsale Infant School</v>
          </cell>
          <cell r="E87">
            <v>132</v>
          </cell>
          <cell r="F87">
            <v>132</v>
          </cell>
          <cell r="G87">
            <v>0</v>
          </cell>
          <cell r="H87">
            <v>470184</v>
          </cell>
          <cell r="I87">
            <v>0</v>
          </cell>
          <cell r="J87">
            <v>0</v>
          </cell>
          <cell r="K87">
            <v>11269.999999999984</v>
          </cell>
          <cell r="L87">
            <v>0</v>
          </cell>
          <cell r="M87">
            <v>18859.999999999975</v>
          </cell>
          <cell r="N87">
            <v>0</v>
          </cell>
          <cell r="O87">
            <v>0</v>
          </cell>
          <cell r="P87">
            <v>1710.0000000000016</v>
          </cell>
          <cell r="Q87">
            <v>1334.9999999999984</v>
          </cell>
          <cell r="R87">
            <v>2425.0000000000014</v>
          </cell>
          <cell r="S87">
            <v>1544.9999999999982</v>
          </cell>
          <cell r="T87">
            <v>2039.9999999999975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15404.83516483518</v>
          </cell>
          <cell r="AB87">
            <v>0</v>
          </cell>
          <cell r="AC87">
            <v>32594.659546061412</v>
          </cell>
          <cell r="AD87">
            <v>0</v>
          </cell>
          <cell r="AE87">
            <v>0</v>
          </cell>
          <cell r="AF87">
            <v>0</v>
          </cell>
          <cell r="AG87">
            <v>134400</v>
          </cell>
          <cell r="AH87">
            <v>0</v>
          </cell>
          <cell r="AI87">
            <v>0</v>
          </cell>
          <cell r="AJ87">
            <v>0</v>
          </cell>
          <cell r="AK87">
            <v>17936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470184</v>
          </cell>
          <cell r="AU87">
            <v>87184.494710896543</v>
          </cell>
          <cell r="AV87">
            <v>152336</v>
          </cell>
          <cell r="AW87">
            <v>0</v>
          </cell>
          <cell r="AX87">
            <v>709704.49471089651</v>
          </cell>
          <cell r="AY87">
            <v>691768.49471089651</v>
          </cell>
          <cell r="AZ87">
            <v>4610</v>
          </cell>
          <cell r="BA87">
            <v>608520</v>
          </cell>
          <cell r="BB87">
            <v>0</v>
          </cell>
          <cell r="BC87">
            <v>0</v>
          </cell>
          <cell r="BD87">
            <v>709704.49471089651</v>
          </cell>
          <cell r="BE87">
            <v>709704.49471089663</v>
          </cell>
          <cell r="BF87">
            <v>0</v>
          </cell>
          <cell r="BG87">
            <v>626456</v>
          </cell>
          <cell r="BH87">
            <v>474120</v>
          </cell>
          <cell r="BI87">
            <v>557368.49471089651</v>
          </cell>
          <cell r="BJ87">
            <v>4222.488596294671</v>
          </cell>
          <cell r="BK87">
            <v>4002.063246969697</v>
          </cell>
          <cell r="BL87">
            <v>5.5077927489496005E-2</v>
          </cell>
          <cell r="BM87">
            <v>-3.3025259506480886E-2</v>
          </cell>
          <cell r="BN87">
            <v>-17446.331402613137</v>
          </cell>
          <cell r="BO87">
            <v>692258.16330828343</v>
          </cell>
        </row>
        <row r="88">
          <cell r="C88">
            <v>9262367</v>
          </cell>
          <cell r="D88" t="str">
            <v>Dereham, Toftwood Community Junior School</v>
          </cell>
          <cell r="E88">
            <v>345</v>
          </cell>
          <cell r="F88">
            <v>345</v>
          </cell>
          <cell r="G88">
            <v>0</v>
          </cell>
          <cell r="H88">
            <v>1228890</v>
          </cell>
          <cell r="I88">
            <v>0</v>
          </cell>
          <cell r="J88">
            <v>0</v>
          </cell>
          <cell r="K88">
            <v>22050.000000000058</v>
          </cell>
          <cell r="L88">
            <v>0</v>
          </cell>
          <cell r="M88">
            <v>40999.999999999985</v>
          </cell>
          <cell r="N88">
            <v>0</v>
          </cell>
          <cell r="O88">
            <v>945.48104956267991</v>
          </cell>
          <cell r="P88">
            <v>5446.5743440233236</v>
          </cell>
          <cell r="Q88">
            <v>895.18950437317721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7080.0000000000055</v>
          </cell>
          <cell r="AB88">
            <v>0</v>
          </cell>
          <cell r="AC88">
            <v>63744.533527696796</v>
          </cell>
          <cell r="AD88">
            <v>0</v>
          </cell>
          <cell r="AE88">
            <v>0</v>
          </cell>
          <cell r="AF88">
            <v>0</v>
          </cell>
          <cell r="AG88">
            <v>134400</v>
          </cell>
          <cell r="AH88">
            <v>0</v>
          </cell>
          <cell r="AI88">
            <v>0</v>
          </cell>
          <cell r="AJ88">
            <v>0</v>
          </cell>
          <cell r="AK88">
            <v>33978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1228890</v>
          </cell>
          <cell r="AU88">
            <v>141161.77842565603</v>
          </cell>
          <cell r="AV88">
            <v>168378</v>
          </cell>
          <cell r="AW88">
            <v>0</v>
          </cell>
          <cell r="AX88">
            <v>1538429.778425656</v>
          </cell>
          <cell r="AY88">
            <v>1504451.778425656</v>
          </cell>
          <cell r="AZ88">
            <v>4610</v>
          </cell>
          <cell r="BA88">
            <v>1590450</v>
          </cell>
          <cell r="BB88">
            <v>85998.221574343974</v>
          </cell>
          <cell r="BC88">
            <v>0</v>
          </cell>
          <cell r="BD88">
            <v>1624428</v>
          </cell>
          <cell r="BE88">
            <v>1624427.9999999998</v>
          </cell>
          <cell r="BF88">
            <v>0</v>
          </cell>
          <cell r="BG88">
            <v>1624428</v>
          </cell>
          <cell r="BH88">
            <v>1456050</v>
          </cell>
          <cell r="BI88">
            <v>1456050</v>
          </cell>
          <cell r="BJ88">
            <v>4220.434782608696</v>
          </cell>
          <cell r="BK88">
            <v>4162.579710144928</v>
          </cell>
          <cell r="BL88">
            <v>1.389885035060474E-2</v>
          </cell>
          <cell r="BM88">
            <v>0</v>
          </cell>
          <cell r="BN88">
            <v>0</v>
          </cell>
          <cell r="BO88">
            <v>1624428</v>
          </cell>
        </row>
        <row r="89">
          <cell r="C89">
            <v>9262368</v>
          </cell>
          <cell r="D89" t="str">
            <v>John of Gaunt Infant and Nursery School</v>
          </cell>
          <cell r="E89">
            <v>143</v>
          </cell>
          <cell r="F89">
            <v>143</v>
          </cell>
          <cell r="G89">
            <v>0</v>
          </cell>
          <cell r="H89">
            <v>509366</v>
          </cell>
          <cell r="I89">
            <v>0</v>
          </cell>
          <cell r="J89">
            <v>0</v>
          </cell>
          <cell r="K89">
            <v>10780.000000000011</v>
          </cell>
          <cell r="L89">
            <v>0</v>
          </cell>
          <cell r="M89">
            <v>18040.000000000018</v>
          </cell>
          <cell r="N89">
            <v>0</v>
          </cell>
          <cell r="O89">
            <v>1879.9999999999986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4821.1428571428532</v>
          </cell>
          <cell r="AB89">
            <v>0</v>
          </cell>
          <cell r="AC89">
            <v>42941.228178451769</v>
          </cell>
          <cell r="AD89">
            <v>0</v>
          </cell>
          <cell r="AE89">
            <v>0</v>
          </cell>
          <cell r="AF89">
            <v>0</v>
          </cell>
          <cell r="AG89">
            <v>134400</v>
          </cell>
          <cell r="AH89">
            <v>0</v>
          </cell>
          <cell r="AI89">
            <v>0</v>
          </cell>
          <cell r="AJ89">
            <v>0</v>
          </cell>
          <cell r="AK89">
            <v>4516.95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509366</v>
          </cell>
          <cell r="AU89">
            <v>78462.371035594653</v>
          </cell>
          <cell r="AV89">
            <v>138916.95000000001</v>
          </cell>
          <cell r="AW89">
            <v>0</v>
          </cell>
          <cell r="AX89">
            <v>726745.32103559468</v>
          </cell>
          <cell r="AY89">
            <v>722228.37103559473</v>
          </cell>
          <cell r="AZ89">
            <v>4610</v>
          </cell>
          <cell r="BA89">
            <v>659230</v>
          </cell>
          <cell r="BB89">
            <v>0</v>
          </cell>
          <cell r="BC89">
            <v>0</v>
          </cell>
          <cell r="BD89">
            <v>726745.32103559468</v>
          </cell>
          <cell r="BE89">
            <v>726745.32103559468</v>
          </cell>
          <cell r="BF89">
            <v>0</v>
          </cell>
          <cell r="BG89">
            <v>663746.94999999995</v>
          </cell>
          <cell r="BH89">
            <v>524830</v>
          </cell>
          <cell r="BI89">
            <v>587828.37103559473</v>
          </cell>
          <cell r="BJ89">
            <v>4110.6879093398229</v>
          </cell>
          <cell r="BK89">
            <v>4156.4644244755254</v>
          </cell>
          <cell r="BL89">
            <v>-1.1013330191435177E-2</v>
          </cell>
          <cell r="BM89">
            <v>1.6013330191435176E-2</v>
          </cell>
          <cell r="BN89">
            <v>9517.913727905463</v>
          </cell>
          <cell r="BO89">
            <v>736263.23476350016</v>
          </cell>
        </row>
        <row r="90">
          <cell r="C90">
            <v>9262371</v>
          </cell>
          <cell r="D90" t="str">
            <v>Mulbarton Primary School</v>
          </cell>
          <cell r="E90">
            <v>441</v>
          </cell>
          <cell r="F90">
            <v>441</v>
          </cell>
          <cell r="G90">
            <v>0</v>
          </cell>
          <cell r="H90">
            <v>1570842</v>
          </cell>
          <cell r="I90">
            <v>0</v>
          </cell>
          <cell r="J90">
            <v>0</v>
          </cell>
          <cell r="K90">
            <v>22050.000000000084</v>
          </cell>
          <cell r="L90">
            <v>0</v>
          </cell>
          <cell r="M90">
            <v>37720.000000000095</v>
          </cell>
          <cell r="N90">
            <v>0</v>
          </cell>
          <cell r="O90">
            <v>2355.3409090909063</v>
          </cell>
          <cell r="P90">
            <v>571.29545454545496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5449.0052356021079</v>
          </cell>
          <cell r="AB90">
            <v>0</v>
          </cell>
          <cell r="AC90">
            <v>105506.47058823513</v>
          </cell>
          <cell r="AD90">
            <v>0</v>
          </cell>
          <cell r="AE90">
            <v>0</v>
          </cell>
          <cell r="AF90">
            <v>0</v>
          </cell>
          <cell r="AG90">
            <v>134400</v>
          </cell>
          <cell r="AH90">
            <v>0</v>
          </cell>
          <cell r="AI90">
            <v>0</v>
          </cell>
          <cell r="AJ90">
            <v>0</v>
          </cell>
          <cell r="AK90">
            <v>36082.25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1570842</v>
          </cell>
          <cell r="AU90">
            <v>173652.11218747377</v>
          </cell>
          <cell r="AV90">
            <v>170482.25</v>
          </cell>
          <cell r="AW90">
            <v>0</v>
          </cell>
          <cell r="AX90">
            <v>1914976.3621874738</v>
          </cell>
          <cell r="AY90">
            <v>1878894.1121874738</v>
          </cell>
          <cell r="AZ90">
            <v>4610</v>
          </cell>
          <cell r="BA90">
            <v>2033010</v>
          </cell>
          <cell r="BB90">
            <v>154115.8878125262</v>
          </cell>
          <cell r="BC90">
            <v>0</v>
          </cell>
          <cell r="BD90">
            <v>2069092.25</v>
          </cell>
          <cell r="BE90">
            <v>2069092.2499999998</v>
          </cell>
          <cell r="BF90">
            <v>0</v>
          </cell>
          <cell r="BG90">
            <v>2069092.25</v>
          </cell>
          <cell r="BH90">
            <v>1898610</v>
          </cell>
          <cell r="BI90">
            <v>1898610</v>
          </cell>
          <cell r="BJ90">
            <v>4305.2380952380954</v>
          </cell>
          <cell r="BK90">
            <v>4240.3129251700684</v>
          </cell>
          <cell r="BL90">
            <v>1.5311410080760257E-2</v>
          </cell>
          <cell r="BM90">
            <v>0</v>
          </cell>
          <cell r="BN90">
            <v>0</v>
          </cell>
          <cell r="BO90">
            <v>2069092.25</v>
          </cell>
        </row>
        <row r="91">
          <cell r="C91">
            <v>9262377</v>
          </cell>
          <cell r="D91" t="str">
            <v>Drake Primary School</v>
          </cell>
          <cell r="E91">
            <v>423</v>
          </cell>
          <cell r="F91">
            <v>423</v>
          </cell>
          <cell r="G91">
            <v>0</v>
          </cell>
          <cell r="H91">
            <v>1506726</v>
          </cell>
          <cell r="I91">
            <v>0</v>
          </cell>
          <cell r="J91">
            <v>0</v>
          </cell>
          <cell r="K91">
            <v>21560.00000000004</v>
          </cell>
          <cell r="L91">
            <v>0</v>
          </cell>
          <cell r="M91">
            <v>38539.999999999956</v>
          </cell>
          <cell r="N91">
            <v>0</v>
          </cell>
          <cell r="O91">
            <v>2115.0000000000045</v>
          </cell>
          <cell r="P91">
            <v>1424.9999999999952</v>
          </cell>
          <cell r="Q91">
            <v>4894.9999999999982</v>
          </cell>
          <cell r="R91">
            <v>2424.9999999999918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33183.822714681548</v>
          </cell>
          <cell r="AB91">
            <v>0</v>
          </cell>
          <cell r="AC91">
            <v>125778.60978080671</v>
          </cell>
          <cell r="AD91">
            <v>0</v>
          </cell>
          <cell r="AE91">
            <v>0</v>
          </cell>
          <cell r="AF91">
            <v>0</v>
          </cell>
          <cell r="AG91">
            <v>134400</v>
          </cell>
          <cell r="AH91">
            <v>0</v>
          </cell>
          <cell r="AI91">
            <v>0</v>
          </cell>
          <cell r="AJ91">
            <v>0</v>
          </cell>
          <cell r="AK91">
            <v>24341.75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1506726</v>
          </cell>
          <cell r="AU91">
            <v>229922.43249548826</v>
          </cell>
          <cell r="AV91">
            <v>158741.75</v>
          </cell>
          <cell r="AW91">
            <v>0</v>
          </cell>
          <cell r="AX91">
            <v>1895390.1824954883</v>
          </cell>
          <cell r="AY91">
            <v>1871048.4324954883</v>
          </cell>
          <cell r="AZ91">
            <v>4610</v>
          </cell>
          <cell r="BA91">
            <v>1950030</v>
          </cell>
          <cell r="BB91">
            <v>78981.56750451168</v>
          </cell>
          <cell r="BC91">
            <v>0</v>
          </cell>
          <cell r="BD91">
            <v>1974371.75</v>
          </cell>
          <cell r="BE91">
            <v>1974371.75</v>
          </cell>
          <cell r="BF91">
            <v>0</v>
          </cell>
          <cell r="BG91">
            <v>1974371.75</v>
          </cell>
          <cell r="BH91">
            <v>1815630</v>
          </cell>
          <cell r="BI91">
            <v>1815630</v>
          </cell>
          <cell r="BJ91">
            <v>4292.2695035460993</v>
          </cell>
          <cell r="BK91">
            <v>4228.4869976359341</v>
          </cell>
          <cell r="BL91">
            <v>1.5084001900874876E-2</v>
          </cell>
          <cell r="BM91">
            <v>0</v>
          </cell>
          <cell r="BN91">
            <v>0</v>
          </cell>
          <cell r="BO91">
            <v>1974371.75</v>
          </cell>
        </row>
        <row r="92">
          <cell r="C92">
            <v>9262382</v>
          </cell>
          <cell r="D92" t="str">
            <v>Sparhawk Infant School &amp; Nursery</v>
          </cell>
          <cell r="E92">
            <v>164</v>
          </cell>
          <cell r="F92">
            <v>164</v>
          </cell>
          <cell r="G92">
            <v>0</v>
          </cell>
          <cell r="H92">
            <v>584168</v>
          </cell>
          <cell r="I92">
            <v>0</v>
          </cell>
          <cell r="J92">
            <v>0</v>
          </cell>
          <cell r="K92">
            <v>4900.0000000000036</v>
          </cell>
          <cell r="L92">
            <v>0</v>
          </cell>
          <cell r="M92">
            <v>8200.0000000000055</v>
          </cell>
          <cell r="N92">
            <v>0</v>
          </cell>
          <cell r="O92">
            <v>472.8834355828202</v>
          </cell>
          <cell r="P92">
            <v>1146.9938650306751</v>
          </cell>
          <cell r="Q92">
            <v>895.46012269938296</v>
          </cell>
          <cell r="R92">
            <v>975.95092024539485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9128.3018867924493</v>
          </cell>
          <cell r="AB92">
            <v>0</v>
          </cell>
          <cell r="AC92">
            <v>46197.719391053943</v>
          </cell>
          <cell r="AD92">
            <v>0</v>
          </cell>
          <cell r="AE92">
            <v>0</v>
          </cell>
          <cell r="AF92">
            <v>0</v>
          </cell>
          <cell r="AG92">
            <v>134400</v>
          </cell>
          <cell r="AH92">
            <v>0</v>
          </cell>
          <cell r="AI92">
            <v>0</v>
          </cell>
          <cell r="AJ92">
            <v>0</v>
          </cell>
          <cell r="AK92">
            <v>23099.5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584168</v>
          </cell>
          <cell r="AU92">
            <v>71917.309621404682</v>
          </cell>
          <cell r="AV92">
            <v>157499.5</v>
          </cell>
          <cell r="AW92">
            <v>0</v>
          </cell>
          <cell r="AX92">
            <v>813584.80962140462</v>
          </cell>
          <cell r="AY92">
            <v>790485.30962140462</v>
          </cell>
          <cell r="AZ92">
            <v>4610</v>
          </cell>
          <cell r="BA92">
            <v>756040</v>
          </cell>
          <cell r="BB92">
            <v>0</v>
          </cell>
          <cell r="BC92">
            <v>0</v>
          </cell>
          <cell r="BD92">
            <v>813584.80962140462</v>
          </cell>
          <cell r="BE92">
            <v>813584.80962140462</v>
          </cell>
          <cell r="BF92">
            <v>0</v>
          </cell>
          <cell r="BG92">
            <v>779139.5</v>
          </cell>
          <cell r="BH92">
            <v>621640</v>
          </cell>
          <cell r="BI92">
            <v>656085.30962140462</v>
          </cell>
          <cell r="BJ92">
            <v>4000.5201806183209</v>
          </cell>
          <cell r="BK92">
            <v>3877.2403310975606</v>
          </cell>
          <cell r="BL92">
            <v>3.1795771990709314E-2</v>
          </cell>
          <cell r="BM92">
            <v>-9.7431040076941949E-3</v>
          </cell>
          <cell r="BN92">
            <v>-6195.3223526284737</v>
          </cell>
          <cell r="BO92">
            <v>807389.48726877617</v>
          </cell>
        </row>
        <row r="93">
          <cell r="C93">
            <v>9262383</v>
          </cell>
          <cell r="D93" t="str">
            <v>Mundesley Junior School</v>
          </cell>
          <cell r="E93">
            <v>108</v>
          </cell>
          <cell r="F93">
            <v>108</v>
          </cell>
          <cell r="G93">
            <v>0</v>
          </cell>
          <cell r="H93">
            <v>384696</v>
          </cell>
          <cell r="I93">
            <v>0</v>
          </cell>
          <cell r="J93">
            <v>0</v>
          </cell>
          <cell r="K93">
            <v>12740.000000000015</v>
          </cell>
          <cell r="L93">
            <v>0</v>
          </cell>
          <cell r="M93">
            <v>22959.999999999978</v>
          </cell>
          <cell r="N93">
            <v>0</v>
          </cell>
          <cell r="O93">
            <v>7422.4528301886739</v>
          </cell>
          <cell r="P93">
            <v>871.13207547169714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32062.482288113344</v>
          </cell>
          <cell r="AD93">
            <v>0</v>
          </cell>
          <cell r="AE93">
            <v>499.1999999999984</v>
          </cell>
          <cell r="AF93">
            <v>0</v>
          </cell>
          <cell r="AG93">
            <v>134400</v>
          </cell>
          <cell r="AH93">
            <v>0</v>
          </cell>
          <cell r="AI93">
            <v>0</v>
          </cell>
          <cell r="AJ93">
            <v>0</v>
          </cell>
          <cell r="AK93">
            <v>16567.5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384696</v>
          </cell>
          <cell r="AU93">
            <v>76555.267193773703</v>
          </cell>
          <cell r="AV93">
            <v>150967.5</v>
          </cell>
          <cell r="AW93">
            <v>0</v>
          </cell>
          <cell r="AX93">
            <v>612218.76719377376</v>
          </cell>
          <cell r="AY93">
            <v>595651.26719377376</v>
          </cell>
          <cell r="AZ93">
            <v>4610</v>
          </cell>
          <cell r="BA93">
            <v>497880</v>
          </cell>
          <cell r="BB93">
            <v>0</v>
          </cell>
          <cell r="BC93">
            <v>0</v>
          </cell>
          <cell r="BD93">
            <v>612218.76719377376</v>
          </cell>
          <cell r="BE93">
            <v>612218.76719377376</v>
          </cell>
          <cell r="BF93">
            <v>0</v>
          </cell>
          <cell r="BG93">
            <v>514447.5</v>
          </cell>
          <cell r="BH93">
            <v>363480</v>
          </cell>
          <cell r="BI93">
            <v>461251.26719377376</v>
          </cell>
          <cell r="BJ93">
            <v>4270.8450666090166</v>
          </cell>
          <cell r="BK93">
            <v>4123.9192472222221</v>
          </cell>
          <cell r="BL93">
            <v>3.5627714942711448E-2</v>
          </cell>
          <cell r="BM93">
            <v>-1.357504695969633E-2</v>
          </cell>
          <cell r="BN93">
            <v>-6046.0989234160179</v>
          </cell>
          <cell r="BO93">
            <v>606172.66827035777</v>
          </cell>
        </row>
        <row r="94">
          <cell r="C94">
            <v>9262409</v>
          </cell>
          <cell r="D94" t="str">
            <v>St Mary's Community Primary School, Beetley</v>
          </cell>
          <cell r="E94">
            <v>182</v>
          </cell>
          <cell r="F94">
            <v>182</v>
          </cell>
          <cell r="G94">
            <v>0</v>
          </cell>
          <cell r="H94">
            <v>648284</v>
          </cell>
          <cell r="I94">
            <v>0</v>
          </cell>
          <cell r="J94">
            <v>0</v>
          </cell>
          <cell r="K94">
            <v>14209.999999999969</v>
          </cell>
          <cell r="L94">
            <v>0</v>
          </cell>
          <cell r="M94">
            <v>23779.999999999949</v>
          </cell>
          <cell r="N94">
            <v>0</v>
          </cell>
          <cell r="O94">
            <v>1410.0000000000014</v>
          </cell>
          <cell r="P94">
            <v>0</v>
          </cell>
          <cell r="Q94">
            <v>1335.0000000000014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3441.6666666666611</v>
          </cell>
          <cell r="AB94">
            <v>0</v>
          </cell>
          <cell r="AC94">
            <v>56068.23529411768</v>
          </cell>
          <cell r="AD94">
            <v>0</v>
          </cell>
          <cell r="AE94">
            <v>0</v>
          </cell>
          <cell r="AF94">
            <v>0</v>
          </cell>
          <cell r="AG94">
            <v>134400</v>
          </cell>
          <cell r="AH94">
            <v>0</v>
          </cell>
          <cell r="AI94">
            <v>0</v>
          </cell>
          <cell r="AJ94">
            <v>0</v>
          </cell>
          <cell r="AK94">
            <v>15558.25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648284</v>
          </cell>
          <cell r="AU94">
            <v>100244.90196078426</v>
          </cell>
          <cell r="AV94">
            <v>149958.25</v>
          </cell>
          <cell r="AW94">
            <v>0</v>
          </cell>
          <cell r="AX94">
            <v>898487.15196078422</v>
          </cell>
          <cell r="AY94">
            <v>882928.90196078422</v>
          </cell>
          <cell r="AZ94">
            <v>4610</v>
          </cell>
          <cell r="BA94">
            <v>839020</v>
          </cell>
          <cell r="BB94">
            <v>0</v>
          </cell>
          <cell r="BC94">
            <v>0</v>
          </cell>
          <cell r="BD94">
            <v>898487.15196078422</v>
          </cell>
          <cell r="BE94">
            <v>898487.15196078434</v>
          </cell>
          <cell r="BF94">
            <v>0</v>
          </cell>
          <cell r="BG94">
            <v>854578.25</v>
          </cell>
          <cell r="BH94">
            <v>704620</v>
          </cell>
          <cell r="BI94">
            <v>748528.90196078422</v>
          </cell>
          <cell r="BJ94">
            <v>4112.7961646196936</v>
          </cell>
          <cell r="BK94">
            <v>3915.6708571428571</v>
          </cell>
          <cell r="BL94">
            <v>5.0342665323170874E-2</v>
          </cell>
          <cell r="BM94">
            <v>-2.8289997340155755E-2</v>
          </cell>
          <cell r="BN94">
            <v>-20160.925900296425</v>
          </cell>
          <cell r="BO94">
            <v>878326.2260604878</v>
          </cell>
        </row>
        <row r="95">
          <cell r="C95">
            <v>9262411</v>
          </cell>
          <cell r="D95" t="str">
            <v>Downham Market, Hillcrest Primary School</v>
          </cell>
          <cell r="E95">
            <v>463</v>
          </cell>
          <cell r="F95">
            <v>463</v>
          </cell>
          <cell r="G95">
            <v>0</v>
          </cell>
          <cell r="H95">
            <v>1649206</v>
          </cell>
          <cell r="I95">
            <v>0</v>
          </cell>
          <cell r="J95">
            <v>0</v>
          </cell>
          <cell r="K95">
            <v>47040.000000000036</v>
          </cell>
          <cell r="L95">
            <v>0</v>
          </cell>
          <cell r="M95">
            <v>83639.999999999913</v>
          </cell>
          <cell r="N95">
            <v>0</v>
          </cell>
          <cell r="O95">
            <v>58877.164502164494</v>
          </cell>
          <cell r="P95">
            <v>14566.461038960986</v>
          </cell>
          <cell r="Q95">
            <v>0</v>
          </cell>
          <cell r="R95">
            <v>0</v>
          </cell>
          <cell r="S95">
            <v>516.11471861471762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10818.613861386139</v>
          </cell>
          <cell r="AB95">
            <v>0</v>
          </cell>
          <cell r="AC95">
            <v>149484.53164556963</v>
          </cell>
          <cell r="AD95">
            <v>0</v>
          </cell>
          <cell r="AE95">
            <v>5079.7714285714155</v>
          </cell>
          <cell r="AF95">
            <v>0</v>
          </cell>
          <cell r="AG95">
            <v>134400</v>
          </cell>
          <cell r="AH95">
            <v>0</v>
          </cell>
          <cell r="AI95">
            <v>0</v>
          </cell>
          <cell r="AJ95">
            <v>0</v>
          </cell>
          <cell r="AK95">
            <v>73588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1649206</v>
          </cell>
          <cell r="AU95">
            <v>370022.65719526738</v>
          </cell>
          <cell r="AV95">
            <v>207988</v>
          </cell>
          <cell r="AW95">
            <v>0</v>
          </cell>
          <cell r="AX95">
            <v>2227216.6571952673</v>
          </cell>
          <cell r="AY95">
            <v>2153628.6571952673</v>
          </cell>
          <cell r="AZ95">
            <v>4610</v>
          </cell>
          <cell r="BA95">
            <v>2134430</v>
          </cell>
          <cell r="BB95">
            <v>0</v>
          </cell>
          <cell r="BC95">
            <v>0</v>
          </cell>
          <cell r="BD95">
            <v>2227216.6571952673</v>
          </cell>
          <cell r="BE95">
            <v>2227216.6571952673</v>
          </cell>
          <cell r="BF95">
            <v>0</v>
          </cell>
          <cell r="BG95">
            <v>2208018</v>
          </cell>
          <cell r="BH95">
            <v>2000030</v>
          </cell>
          <cell r="BI95">
            <v>2019228.6571952673</v>
          </cell>
          <cell r="BJ95">
            <v>4361.1850047413982</v>
          </cell>
          <cell r="BK95">
            <v>4295.6310641468681</v>
          </cell>
          <cell r="BL95">
            <v>1.5260607723431066E-2</v>
          </cell>
          <cell r="BM95">
            <v>0</v>
          </cell>
          <cell r="BN95">
            <v>0</v>
          </cell>
          <cell r="BO95">
            <v>2227216.6571952673</v>
          </cell>
        </row>
        <row r="96">
          <cell r="C96">
            <v>9262415</v>
          </cell>
          <cell r="D96" t="str">
            <v>Coltishall Primary School</v>
          </cell>
          <cell r="E96">
            <v>201</v>
          </cell>
          <cell r="F96">
            <v>201</v>
          </cell>
          <cell r="G96">
            <v>0</v>
          </cell>
          <cell r="H96">
            <v>715962</v>
          </cell>
          <cell r="I96">
            <v>0</v>
          </cell>
          <cell r="J96">
            <v>0</v>
          </cell>
          <cell r="K96">
            <v>11269.99999999996</v>
          </cell>
          <cell r="L96">
            <v>0</v>
          </cell>
          <cell r="M96">
            <v>20499.999999999949</v>
          </cell>
          <cell r="N96">
            <v>0</v>
          </cell>
          <cell r="O96">
            <v>0</v>
          </cell>
          <cell r="P96">
            <v>1709.9999999999991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3407.7586206896499</v>
          </cell>
          <cell r="AB96">
            <v>0</v>
          </cell>
          <cell r="AC96">
            <v>44336.184971098271</v>
          </cell>
          <cell r="AD96">
            <v>0</v>
          </cell>
          <cell r="AE96">
            <v>0</v>
          </cell>
          <cell r="AF96">
            <v>0</v>
          </cell>
          <cell r="AG96">
            <v>134400</v>
          </cell>
          <cell r="AH96">
            <v>0</v>
          </cell>
          <cell r="AI96">
            <v>0</v>
          </cell>
          <cell r="AJ96">
            <v>0</v>
          </cell>
          <cell r="AK96">
            <v>21698.25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715962</v>
          </cell>
          <cell r="AU96">
            <v>81223.943591787829</v>
          </cell>
          <cell r="AV96">
            <v>156098.25</v>
          </cell>
          <cell r="AW96">
            <v>0</v>
          </cell>
          <cell r="AX96">
            <v>953284.19359178783</v>
          </cell>
          <cell r="AY96">
            <v>931585.94359178783</v>
          </cell>
          <cell r="AZ96">
            <v>4610</v>
          </cell>
          <cell r="BA96">
            <v>926610</v>
          </cell>
          <cell r="BB96">
            <v>0</v>
          </cell>
          <cell r="BC96">
            <v>0</v>
          </cell>
          <cell r="BD96">
            <v>953284.19359178783</v>
          </cell>
          <cell r="BE96">
            <v>953284.19359178795</v>
          </cell>
          <cell r="BF96">
            <v>0</v>
          </cell>
          <cell r="BG96">
            <v>948308.25</v>
          </cell>
          <cell r="BH96">
            <v>792210</v>
          </cell>
          <cell r="BI96">
            <v>797185.94359178783</v>
          </cell>
          <cell r="BJ96">
            <v>3966.0992218496908</v>
          </cell>
          <cell r="BK96">
            <v>3904.3718507462686</v>
          </cell>
          <cell r="BL96">
            <v>1.5809808456544391E-2</v>
          </cell>
          <cell r="BM96">
            <v>0</v>
          </cell>
          <cell r="BN96">
            <v>0</v>
          </cell>
          <cell r="BO96">
            <v>953284.19359178783</v>
          </cell>
        </row>
        <row r="97">
          <cell r="C97">
            <v>9262416</v>
          </cell>
          <cell r="D97" t="str">
            <v>Chapel Break Infant School</v>
          </cell>
          <cell r="E97">
            <v>177</v>
          </cell>
          <cell r="F97">
            <v>177</v>
          </cell>
          <cell r="G97">
            <v>0</v>
          </cell>
          <cell r="H97">
            <v>630474</v>
          </cell>
          <cell r="I97">
            <v>0</v>
          </cell>
          <cell r="J97">
            <v>0</v>
          </cell>
          <cell r="K97">
            <v>18619.999999999985</v>
          </cell>
          <cell r="L97">
            <v>0</v>
          </cell>
          <cell r="M97">
            <v>31159.999999999978</v>
          </cell>
          <cell r="N97">
            <v>0</v>
          </cell>
          <cell r="O97">
            <v>20914.999999999993</v>
          </cell>
          <cell r="P97">
            <v>2280.0000000000027</v>
          </cell>
          <cell r="Q97">
            <v>0</v>
          </cell>
          <cell r="R97">
            <v>9215.0000000000364</v>
          </cell>
          <cell r="S97">
            <v>1545.0000000000016</v>
          </cell>
          <cell r="T97">
            <v>679.99999999999955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26776.923076923031</v>
          </cell>
          <cell r="AB97">
            <v>0</v>
          </cell>
          <cell r="AC97">
            <v>66984.584273283937</v>
          </cell>
          <cell r="AD97">
            <v>0</v>
          </cell>
          <cell r="AE97">
            <v>0</v>
          </cell>
          <cell r="AF97">
            <v>0</v>
          </cell>
          <cell r="AG97">
            <v>134400</v>
          </cell>
          <cell r="AH97">
            <v>0</v>
          </cell>
          <cell r="AI97">
            <v>0</v>
          </cell>
          <cell r="AJ97">
            <v>0</v>
          </cell>
          <cell r="AK97">
            <v>19814.75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630474</v>
          </cell>
          <cell r="AU97">
            <v>178176.50735020696</v>
          </cell>
          <cell r="AV97">
            <v>154214.75</v>
          </cell>
          <cell r="AW97">
            <v>0</v>
          </cell>
          <cell r="AX97">
            <v>962865.25735020696</v>
          </cell>
          <cell r="AY97">
            <v>943050.50735020696</v>
          </cell>
          <cell r="AZ97">
            <v>4610</v>
          </cell>
          <cell r="BA97">
            <v>815970</v>
          </cell>
          <cell r="BB97">
            <v>0</v>
          </cell>
          <cell r="BC97">
            <v>0</v>
          </cell>
          <cell r="BD97">
            <v>962865.25735020696</v>
          </cell>
          <cell r="BE97">
            <v>962865.25735020696</v>
          </cell>
          <cell r="BF97">
            <v>0</v>
          </cell>
          <cell r="BG97">
            <v>835784.75</v>
          </cell>
          <cell r="BH97">
            <v>681570</v>
          </cell>
          <cell r="BI97">
            <v>808650.50735020696</v>
          </cell>
          <cell r="BJ97">
            <v>4568.6469341819602</v>
          </cell>
          <cell r="BK97">
            <v>4276.0371785310736</v>
          </cell>
          <cell r="BL97">
            <v>6.8430124302942916E-2</v>
          </cell>
          <cell r="BM97">
            <v>-4.6377456319927797E-2</v>
          </cell>
          <cell r="BN97">
            <v>-35101.175762139057</v>
          </cell>
          <cell r="BO97">
            <v>927764.08158806793</v>
          </cell>
        </row>
        <row r="98">
          <cell r="C98">
            <v>9262417</v>
          </cell>
          <cell r="D98" t="str">
            <v>East Harling Primary School and Nursery</v>
          </cell>
          <cell r="E98">
            <v>209</v>
          </cell>
          <cell r="F98">
            <v>209</v>
          </cell>
          <cell r="G98">
            <v>0</v>
          </cell>
          <cell r="H98">
            <v>744458</v>
          </cell>
          <cell r="I98">
            <v>0</v>
          </cell>
          <cell r="J98">
            <v>0</v>
          </cell>
          <cell r="K98">
            <v>20090.000000000025</v>
          </cell>
          <cell r="L98">
            <v>0</v>
          </cell>
          <cell r="M98">
            <v>33620.000000000044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969.99999999999977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688.88268156424579</v>
          </cell>
          <cell r="AB98">
            <v>0</v>
          </cell>
          <cell r="AC98">
            <v>58572.147567278487</v>
          </cell>
          <cell r="AD98">
            <v>0</v>
          </cell>
          <cell r="AE98">
            <v>0</v>
          </cell>
          <cell r="AF98">
            <v>0</v>
          </cell>
          <cell r="AG98">
            <v>134400</v>
          </cell>
          <cell r="AH98">
            <v>0</v>
          </cell>
          <cell r="AI98">
            <v>0</v>
          </cell>
          <cell r="AJ98">
            <v>0</v>
          </cell>
          <cell r="AK98">
            <v>4065.9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744458</v>
          </cell>
          <cell r="AU98">
            <v>113941.03024884281</v>
          </cell>
          <cell r="AV98">
            <v>138465.9</v>
          </cell>
          <cell r="AW98">
            <v>0</v>
          </cell>
          <cell r="AX98">
            <v>996864.93024884281</v>
          </cell>
          <cell r="AY98">
            <v>992799.03024884278</v>
          </cell>
          <cell r="AZ98">
            <v>4610</v>
          </cell>
          <cell r="BA98">
            <v>963490</v>
          </cell>
          <cell r="BB98">
            <v>0</v>
          </cell>
          <cell r="BC98">
            <v>0</v>
          </cell>
          <cell r="BD98">
            <v>996864.93024884281</v>
          </cell>
          <cell r="BE98">
            <v>996864.93024884269</v>
          </cell>
          <cell r="BF98">
            <v>0</v>
          </cell>
          <cell r="BG98">
            <v>967555.9</v>
          </cell>
          <cell r="BH98">
            <v>829090</v>
          </cell>
          <cell r="BI98">
            <v>858399.03024884278</v>
          </cell>
          <cell r="BJ98">
            <v>4107.1723935351329</v>
          </cell>
          <cell r="BK98">
            <v>4019.2608698564591</v>
          </cell>
          <cell r="BL98">
            <v>2.1872559787793372E-2</v>
          </cell>
          <cell r="BM98">
            <v>0</v>
          </cell>
          <cell r="BN98">
            <v>0</v>
          </cell>
          <cell r="BO98">
            <v>996864.93024884281</v>
          </cell>
        </row>
        <row r="99">
          <cell r="C99">
            <v>9262420</v>
          </cell>
          <cell r="D99" t="str">
            <v>Terrington St Clement Community School</v>
          </cell>
          <cell r="E99">
            <v>316</v>
          </cell>
          <cell r="F99">
            <v>316</v>
          </cell>
          <cell r="G99">
            <v>0</v>
          </cell>
          <cell r="H99">
            <v>1125592</v>
          </cell>
          <cell r="I99">
            <v>0</v>
          </cell>
          <cell r="J99">
            <v>0</v>
          </cell>
          <cell r="K99">
            <v>37239.999999999993</v>
          </cell>
          <cell r="L99">
            <v>0</v>
          </cell>
          <cell r="M99">
            <v>64780</v>
          </cell>
          <cell r="N99">
            <v>0</v>
          </cell>
          <cell r="O99">
            <v>43417.188498402553</v>
          </cell>
          <cell r="P99">
            <v>1726.3897763578248</v>
          </cell>
          <cell r="Q99">
            <v>0</v>
          </cell>
          <cell r="R99">
            <v>489.64856230031984</v>
          </cell>
          <cell r="S99">
            <v>519.93610223642213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5503.7638376383711</v>
          </cell>
          <cell r="AB99">
            <v>0</v>
          </cell>
          <cell r="AC99">
            <v>110903.41164453524</v>
          </cell>
          <cell r="AD99">
            <v>0</v>
          </cell>
          <cell r="AE99">
            <v>0</v>
          </cell>
          <cell r="AF99">
            <v>0</v>
          </cell>
          <cell r="AG99">
            <v>134400</v>
          </cell>
          <cell r="AH99">
            <v>0</v>
          </cell>
          <cell r="AI99">
            <v>0</v>
          </cell>
          <cell r="AJ99">
            <v>0</v>
          </cell>
          <cell r="AK99">
            <v>34187.5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1125592</v>
          </cell>
          <cell r="AU99">
            <v>264580.33842147072</v>
          </cell>
          <cell r="AV99">
            <v>168587.5</v>
          </cell>
          <cell r="AW99">
            <v>0</v>
          </cell>
          <cell r="AX99">
            <v>1558759.8384214707</v>
          </cell>
          <cell r="AY99">
            <v>1524572.3384214707</v>
          </cell>
          <cell r="AZ99">
            <v>4610</v>
          </cell>
          <cell r="BA99">
            <v>1456760</v>
          </cell>
          <cell r="BB99">
            <v>0</v>
          </cell>
          <cell r="BC99">
            <v>0</v>
          </cell>
          <cell r="BD99">
            <v>1558759.8384214707</v>
          </cell>
          <cell r="BE99">
            <v>1558759.8384214705</v>
          </cell>
          <cell r="BF99">
            <v>0</v>
          </cell>
          <cell r="BG99">
            <v>1490947.5</v>
          </cell>
          <cell r="BH99">
            <v>1322360</v>
          </cell>
          <cell r="BI99">
            <v>1390172.3384214707</v>
          </cell>
          <cell r="BJ99">
            <v>4399.2795519666797</v>
          </cell>
          <cell r="BK99">
            <v>4231.5174515822782</v>
          </cell>
          <cell r="BL99">
            <v>3.9645848635616696E-2</v>
          </cell>
          <cell r="BM99">
            <v>-1.7593180652601577E-2</v>
          </cell>
          <cell r="BN99">
            <v>-23524.888903462153</v>
          </cell>
          <cell r="BO99">
            <v>1535234.9495180086</v>
          </cell>
        </row>
        <row r="100">
          <cell r="C100">
            <v>9263000</v>
          </cell>
          <cell r="D100" t="str">
            <v>Acle St Edmund Voluntary Controlled Primary School</v>
          </cell>
          <cell r="E100">
            <v>180</v>
          </cell>
          <cell r="F100">
            <v>180</v>
          </cell>
          <cell r="G100">
            <v>0</v>
          </cell>
          <cell r="H100">
            <v>641160</v>
          </cell>
          <cell r="I100">
            <v>0</v>
          </cell>
          <cell r="J100">
            <v>0</v>
          </cell>
          <cell r="K100">
            <v>24500.000000000022</v>
          </cell>
          <cell r="L100">
            <v>0</v>
          </cell>
          <cell r="M100">
            <v>41000.000000000036</v>
          </cell>
          <cell r="N100">
            <v>0</v>
          </cell>
          <cell r="O100">
            <v>0</v>
          </cell>
          <cell r="P100">
            <v>285.00000000000023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2124</v>
          </cell>
          <cell r="AB100">
            <v>0</v>
          </cell>
          <cell r="AC100">
            <v>42604.137931034529</v>
          </cell>
          <cell r="AD100">
            <v>0</v>
          </cell>
          <cell r="AE100">
            <v>0</v>
          </cell>
          <cell r="AF100">
            <v>0</v>
          </cell>
          <cell r="AG100">
            <v>134400</v>
          </cell>
          <cell r="AH100">
            <v>0</v>
          </cell>
          <cell r="AI100">
            <v>0</v>
          </cell>
          <cell r="AJ100">
            <v>0</v>
          </cell>
          <cell r="AK100">
            <v>18708.5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641160</v>
          </cell>
          <cell r="AU100">
            <v>110513.13793103458</v>
          </cell>
          <cell r="AV100">
            <v>153108.5</v>
          </cell>
          <cell r="AW100">
            <v>0</v>
          </cell>
          <cell r="AX100">
            <v>904781.63793103455</v>
          </cell>
          <cell r="AY100">
            <v>886073.13793103455</v>
          </cell>
          <cell r="AZ100">
            <v>4610</v>
          </cell>
          <cell r="BA100">
            <v>829800</v>
          </cell>
          <cell r="BB100">
            <v>0</v>
          </cell>
          <cell r="BC100">
            <v>0</v>
          </cell>
          <cell r="BD100">
            <v>904781.63793103455</v>
          </cell>
          <cell r="BE100">
            <v>904781.63793103455</v>
          </cell>
          <cell r="BF100">
            <v>0</v>
          </cell>
          <cell r="BG100">
            <v>848508.5</v>
          </cell>
          <cell r="BH100">
            <v>695400</v>
          </cell>
          <cell r="BI100">
            <v>751673.13793103455</v>
          </cell>
          <cell r="BJ100">
            <v>4175.9618773946368</v>
          </cell>
          <cell r="BK100">
            <v>4107.3662833333328</v>
          </cell>
          <cell r="BL100">
            <v>1.6700627440909697E-2</v>
          </cell>
          <cell r="BM100">
            <v>0</v>
          </cell>
          <cell r="BN100">
            <v>0</v>
          </cell>
          <cell r="BO100">
            <v>904781.63793103455</v>
          </cell>
        </row>
        <row r="101">
          <cell r="C101">
            <v>9263003</v>
          </cell>
          <cell r="D101" t="str">
            <v>Ashill Voluntary Controlled Primary School</v>
          </cell>
          <cell r="E101">
            <v>107</v>
          </cell>
          <cell r="F101">
            <v>107</v>
          </cell>
          <cell r="G101">
            <v>0</v>
          </cell>
          <cell r="H101">
            <v>381134</v>
          </cell>
          <cell r="I101">
            <v>0</v>
          </cell>
          <cell r="J101">
            <v>0</v>
          </cell>
          <cell r="K101">
            <v>7840.0000000000091</v>
          </cell>
          <cell r="L101">
            <v>0</v>
          </cell>
          <cell r="M101">
            <v>13120.000000000015</v>
          </cell>
          <cell r="N101">
            <v>0</v>
          </cell>
          <cell r="O101">
            <v>0</v>
          </cell>
          <cell r="P101">
            <v>855.00000000000023</v>
          </cell>
          <cell r="Q101">
            <v>1335.0000000000005</v>
          </cell>
          <cell r="R101">
            <v>484.99999999999977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678.81720430107453</v>
          </cell>
          <cell r="AB101">
            <v>0</v>
          </cell>
          <cell r="AC101">
            <v>32673.214285714294</v>
          </cell>
          <cell r="AD101">
            <v>0</v>
          </cell>
          <cell r="AE101">
            <v>0</v>
          </cell>
          <cell r="AF101">
            <v>0</v>
          </cell>
          <cell r="AG101">
            <v>134400</v>
          </cell>
          <cell r="AH101">
            <v>32628.57142857142</v>
          </cell>
          <cell r="AI101">
            <v>0</v>
          </cell>
          <cell r="AJ101">
            <v>0</v>
          </cell>
          <cell r="AK101">
            <v>18806.25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381134</v>
          </cell>
          <cell r="AU101">
            <v>56987.03149001539</v>
          </cell>
          <cell r="AV101">
            <v>185834.82142857142</v>
          </cell>
          <cell r="AW101">
            <v>0</v>
          </cell>
          <cell r="AX101">
            <v>623955.85291858681</v>
          </cell>
          <cell r="AY101">
            <v>605149.60291858681</v>
          </cell>
          <cell r="AZ101">
            <v>4610</v>
          </cell>
          <cell r="BA101">
            <v>493270</v>
          </cell>
          <cell r="BB101">
            <v>0</v>
          </cell>
          <cell r="BC101">
            <v>0</v>
          </cell>
          <cell r="BD101">
            <v>623955.85291858681</v>
          </cell>
          <cell r="BE101">
            <v>623955.85291858681</v>
          </cell>
          <cell r="BF101">
            <v>0</v>
          </cell>
          <cell r="BG101">
            <v>512076.25</v>
          </cell>
          <cell r="BH101">
            <v>326241.42857142858</v>
          </cell>
          <cell r="BI101">
            <v>438121.03149001539</v>
          </cell>
          <cell r="BJ101">
            <v>4094.5890793459384</v>
          </cell>
          <cell r="BK101">
            <v>4074.7160620827776</v>
          </cell>
          <cell r="BL101">
            <v>4.8771538827180987E-3</v>
          </cell>
          <cell r="BM101">
            <v>1.2284611728190144E-4</v>
          </cell>
          <cell r="BN101">
            <v>53.560246056078334</v>
          </cell>
          <cell r="BO101">
            <v>624009.41316464287</v>
          </cell>
        </row>
        <row r="102">
          <cell r="C102">
            <v>9263004</v>
          </cell>
          <cell r="D102" t="str">
            <v>St Michael's Church of England VA Primary and Nursery School</v>
          </cell>
          <cell r="E102">
            <v>134</v>
          </cell>
          <cell r="F102">
            <v>134</v>
          </cell>
          <cell r="G102">
            <v>0</v>
          </cell>
          <cell r="H102">
            <v>477308</v>
          </cell>
          <cell r="I102">
            <v>0</v>
          </cell>
          <cell r="J102">
            <v>0</v>
          </cell>
          <cell r="K102">
            <v>11759.99999999998</v>
          </cell>
          <cell r="L102">
            <v>0</v>
          </cell>
          <cell r="M102">
            <v>20499.999999999949</v>
          </cell>
          <cell r="N102">
            <v>0</v>
          </cell>
          <cell r="O102">
            <v>2819.9999999999982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2062.4347826086932</v>
          </cell>
          <cell r="AB102">
            <v>0</v>
          </cell>
          <cell r="AC102">
            <v>53893.124999999985</v>
          </cell>
          <cell r="AD102">
            <v>0</v>
          </cell>
          <cell r="AE102">
            <v>0</v>
          </cell>
          <cell r="AF102">
            <v>0</v>
          </cell>
          <cell r="AG102">
            <v>134400</v>
          </cell>
          <cell r="AH102">
            <v>0</v>
          </cell>
          <cell r="AI102">
            <v>0</v>
          </cell>
          <cell r="AJ102">
            <v>0</v>
          </cell>
          <cell r="AK102">
            <v>2161.7500000000005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477308</v>
          </cell>
          <cell r="AU102">
            <v>91035.559782608616</v>
          </cell>
          <cell r="AV102">
            <v>136561.75</v>
          </cell>
          <cell r="AW102">
            <v>0</v>
          </cell>
          <cell r="AX102">
            <v>704905.30978260865</v>
          </cell>
          <cell r="AY102">
            <v>702743.55978260865</v>
          </cell>
          <cell r="AZ102">
            <v>4610</v>
          </cell>
          <cell r="BA102">
            <v>617740</v>
          </cell>
          <cell r="BB102">
            <v>0</v>
          </cell>
          <cell r="BC102">
            <v>0</v>
          </cell>
          <cell r="BD102">
            <v>704905.30978260865</v>
          </cell>
          <cell r="BE102">
            <v>704905.30978260865</v>
          </cell>
          <cell r="BF102">
            <v>0</v>
          </cell>
          <cell r="BG102">
            <v>619901.75</v>
          </cell>
          <cell r="BH102">
            <v>483340</v>
          </cell>
          <cell r="BI102">
            <v>568343.55978260865</v>
          </cell>
          <cell r="BJ102">
            <v>4241.3698491239447</v>
          </cell>
          <cell r="BK102">
            <v>3973.7383432835818</v>
          </cell>
          <cell r="BL102">
            <v>6.7350057482449516E-2</v>
          </cell>
          <cell r="BM102">
            <v>-4.5297389499434397E-2</v>
          </cell>
          <cell r="BN102">
            <v>-24119.996449610178</v>
          </cell>
          <cell r="BO102">
            <v>680785.31333299843</v>
          </cell>
        </row>
        <row r="103">
          <cell r="C103">
            <v>9263027</v>
          </cell>
          <cell r="D103" t="str">
            <v>Ellingham VC Primary School</v>
          </cell>
          <cell r="E103">
            <v>102</v>
          </cell>
          <cell r="F103">
            <v>102</v>
          </cell>
          <cell r="G103">
            <v>0</v>
          </cell>
          <cell r="H103">
            <v>363324</v>
          </cell>
          <cell r="I103">
            <v>0</v>
          </cell>
          <cell r="J103">
            <v>0</v>
          </cell>
          <cell r="K103">
            <v>8330.0000000000164</v>
          </cell>
          <cell r="L103">
            <v>0</v>
          </cell>
          <cell r="M103">
            <v>13940.000000000025</v>
          </cell>
          <cell r="N103">
            <v>0</v>
          </cell>
          <cell r="O103">
            <v>940</v>
          </cell>
          <cell r="P103">
            <v>3135.0000000000009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1367.7272727272709</v>
          </cell>
          <cell r="AB103">
            <v>0</v>
          </cell>
          <cell r="AC103">
            <v>18039.767441860469</v>
          </cell>
          <cell r="AD103">
            <v>0</v>
          </cell>
          <cell r="AE103">
            <v>0</v>
          </cell>
          <cell r="AF103">
            <v>0</v>
          </cell>
          <cell r="AG103">
            <v>134400</v>
          </cell>
          <cell r="AH103">
            <v>36440.320427236307</v>
          </cell>
          <cell r="AI103">
            <v>0</v>
          </cell>
          <cell r="AJ103">
            <v>0</v>
          </cell>
          <cell r="AK103">
            <v>14786.5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363324</v>
          </cell>
          <cell r="AU103">
            <v>45752.494714587781</v>
          </cell>
          <cell r="AV103">
            <v>185626.82042723632</v>
          </cell>
          <cell r="AW103">
            <v>0</v>
          </cell>
          <cell r="AX103">
            <v>594703.31514182407</v>
          </cell>
          <cell r="AY103">
            <v>579916.81514182407</v>
          </cell>
          <cell r="AZ103">
            <v>4610</v>
          </cell>
          <cell r="BA103">
            <v>470220</v>
          </cell>
          <cell r="BB103">
            <v>0</v>
          </cell>
          <cell r="BC103">
            <v>0</v>
          </cell>
          <cell r="BD103">
            <v>594703.31514182407</v>
          </cell>
          <cell r="BE103">
            <v>594703.31514182407</v>
          </cell>
          <cell r="BF103">
            <v>0</v>
          </cell>
          <cell r="BG103">
            <v>485006.5</v>
          </cell>
          <cell r="BH103">
            <v>299379.67957276368</v>
          </cell>
          <cell r="BI103">
            <v>409076.49471458775</v>
          </cell>
          <cell r="BJ103">
            <v>4010.5538697508605</v>
          </cell>
          <cell r="BK103">
            <v>3949.5783019948167</v>
          </cell>
          <cell r="BL103">
            <v>1.5438500795198014E-2</v>
          </cell>
          <cell r="BM103">
            <v>0</v>
          </cell>
          <cell r="BN103">
            <v>0</v>
          </cell>
          <cell r="BO103">
            <v>594703.31514182407</v>
          </cell>
        </row>
        <row r="104">
          <cell r="C104">
            <v>9263028</v>
          </cell>
          <cell r="D104" t="str">
            <v>Erpingham Voluntary Controlled Church of England Primary School</v>
          </cell>
          <cell r="E104">
            <v>55</v>
          </cell>
          <cell r="F104">
            <v>55</v>
          </cell>
          <cell r="G104">
            <v>0</v>
          </cell>
          <cell r="H104">
            <v>195910</v>
          </cell>
          <cell r="I104">
            <v>0</v>
          </cell>
          <cell r="J104">
            <v>0</v>
          </cell>
          <cell r="K104">
            <v>1469.9999999999989</v>
          </cell>
          <cell r="L104">
            <v>0</v>
          </cell>
          <cell r="M104">
            <v>2459.9999999999982</v>
          </cell>
          <cell r="N104">
            <v>0</v>
          </cell>
          <cell r="O104">
            <v>1174.9999999999998</v>
          </cell>
          <cell r="P104">
            <v>0</v>
          </cell>
          <cell r="Q104">
            <v>0</v>
          </cell>
          <cell r="R104">
            <v>0</v>
          </cell>
          <cell r="S104">
            <v>515.00000000000045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21250.465116279072</v>
          </cell>
          <cell r="AD104">
            <v>0</v>
          </cell>
          <cell r="AE104">
            <v>671.99999999999841</v>
          </cell>
          <cell r="AF104">
            <v>0</v>
          </cell>
          <cell r="AG104">
            <v>134400</v>
          </cell>
          <cell r="AH104">
            <v>56814.5</v>
          </cell>
          <cell r="AI104">
            <v>0</v>
          </cell>
          <cell r="AJ104">
            <v>0</v>
          </cell>
          <cell r="AK104">
            <v>5012.7999999999993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195910</v>
          </cell>
          <cell r="AU104">
            <v>27542.465116279069</v>
          </cell>
          <cell r="AV104">
            <v>196227.3</v>
          </cell>
          <cell r="AW104">
            <v>0</v>
          </cell>
          <cell r="AX104">
            <v>419679.76511627907</v>
          </cell>
          <cell r="AY104">
            <v>414666.96511627908</v>
          </cell>
          <cell r="AZ104">
            <v>4610</v>
          </cell>
          <cell r="BA104">
            <v>253550</v>
          </cell>
          <cell r="BB104">
            <v>0</v>
          </cell>
          <cell r="BC104">
            <v>0</v>
          </cell>
          <cell r="BD104">
            <v>419679.76511627907</v>
          </cell>
          <cell r="BE104">
            <v>419679.76511627907</v>
          </cell>
          <cell r="BF104">
            <v>0</v>
          </cell>
          <cell r="BG104">
            <v>258562.8</v>
          </cell>
          <cell r="BH104">
            <v>62335.499999999985</v>
          </cell>
          <cell r="BI104">
            <v>223452.46511627908</v>
          </cell>
          <cell r="BJ104">
            <v>4062.7720930232563</v>
          </cell>
          <cell r="BK104">
            <v>4734.3837272727278</v>
          </cell>
          <cell r="BL104">
            <v>-0.14185830151041806</v>
          </cell>
          <cell r="BM104">
            <v>0.14685830151041807</v>
          </cell>
          <cell r="BN104">
            <v>38240.595408720939</v>
          </cell>
          <cell r="BO104">
            <v>457920.36052500003</v>
          </cell>
        </row>
        <row r="105">
          <cell r="C105">
            <v>9263030</v>
          </cell>
          <cell r="D105" t="str">
            <v>Edmund de Moundeford VC Primary School, Feltwell</v>
          </cell>
          <cell r="E105">
            <v>169</v>
          </cell>
          <cell r="F105">
            <v>169</v>
          </cell>
          <cell r="G105">
            <v>0</v>
          </cell>
          <cell r="H105">
            <v>601978</v>
          </cell>
          <cell r="I105">
            <v>0</v>
          </cell>
          <cell r="J105">
            <v>0</v>
          </cell>
          <cell r="K105">
            <v>13719.999999999995</v>
          </cell>
          <cell r="L105">
            <v>0</v>
          </cell>
          <cell r="M105">
            <v>23780.000000000044</v>
          </cell>
          <cell r="N105">
            <v>0</v>
          </cell>
          <cell r="O105">
            <v>0</v>
          </cell>
          <cell r="P105">
            <v>285.00000000000006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4042.2972972972934</v>
          </cell>
          <cell r="AB105">
            <v>0</v>
          </cell>
          <cell r="AC105">
            <v>49921.637181409227</v>
          </cell>
          <cell r="AD105">
            <v>0</v>
          </cell>
          <cell r="AE105">
            <v>4665.5999999999931</v>
          </cell>
          <cell r="AF105">
            <v>0</v>
          </cell>
          <cell r="AG105">
            <v>134400</v>
          </cell>
          <cell r="AH105">
            <v>0</v>
          </cell>
          <cell r="AI105">
            <v>0</v>
          </cell>
          <cell r="AJ105">
            <v>0</v>
          </cell>
          <cell r="AK105">
            <v>24806.25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601978</v>
          </cell>
          <cell r="AU105">
            <v>96414.534478706555</v>
          </cell>
          <cell r="AV105">
            <v>159206.25</v>
          </cell>
          <cell r="AW105">
            <v>0</v>
          </cell>
          <cell r="AX105">
            <v>857598.78447870654</v>
          </cell>
          <cell r="AY105">
            <v>832792.53447870654</v>
          </cell>
          <cell r="AZ105">
            <v>4610</v>
          </cell>
          <cell r="BA105">
            <v>779090</v>
          </cell>
          <cell r="BB105">
            <v>0</v>
          </cell>
          <cell r="BC105">
            <v>0</v>
          </cell>
          <cell r="BD105">
            <v>857598.78447870654</v>
          </cell>
          <cell r="BE105">
            <v>857598.78447870642</v>
          </cell>
          <cell r="BF105">
            <v>0</v>
          </cell>
          <cell r="BG105">
            <v>803896.25</v>
          </cell>
          <cell r="BH105">
            <v>644690</v>
          </cell>
          <cell r="BI105">
            <v>698392.53447870654</v>
          </cell>
          <cell r="BJ105">
            <v>4132.5002040160152</v>
          </cell>
          <cell r="BK105">
            <v>4008.6933680473376</v>
          </cell>
          <cell r="BL105">
            <v>3.0884586223411951E-2</v>
          </cell>
          <cell r="BM105">
            <v>-8.831918240396832E-3</v>
          </cell>
          <cell r="BN105">
            <v>-5983.3524010831507</v>
          </cell>
          <cell r="BO105">
            <v>851615.43207762344</v>
          </cell>
        </row>
        <row r="106">
          <cell r="C106">
            <v>9263037</v>
          </cell>
          <cell r="D106" t="str">
            <v>Happisburgh Primary and Early Years School</v>
          </cell>
          <cell r="E106">
            <v>74</v>
          </cell>
          <cell r="F106">
            <v>74</v>
          </cell>
          <cell r="G106">
            <v>0</v>
          </cell>
          <cell r="H106">
            <v>263588</v>
          </cell>
          <cell r="I106">
            <v>0</v>
          </cell>
          <cell r="J106">
            <v>0</v>
          </cell>
          <cell r="K106">
            <v>8819.9999999999909</v>
          </cell>
          <cell r="L106">
            <v>0</v>
          </cell>
          <cell r="M106">
            <v>14759.999999999985</v>
          </cell>
          <cell r="N106">
            <v>0</v>
          </cell>
          <cell r="O106">
            <v>0</v>
          </cell>
          <cell r="P106">
            <v>854.99999999999909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1343.3846153846166</v>
          </cell>
          <cell r="AB106">
            <v>0</v>
          </cell>
          <cell r="AC106">
            <v>26301.355932203394</v>
          </cell>
          <cell r="AD106">
            <v>0</v>
          </cell>
          <cell r="AE106">
            <v>10137.60000000002</v>
          </cell>
          <cell r="AF106">
            <v>0</v>
          </cell>
          <cell r="AG106">
            <v>134400</v>
          </cell>
          <cell r="AH106">
            <v>57100</v>
          </cell>
          <cell r="AI106">
            <v>0</v>
          </cell>
          <cell r="AJ106">
            <v>0</v>
          </cell>
          <cell r="AK106">
            <v>3461.2500000000005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263588</v>
          </cell>
          <cell r="AU106">
            <v>62217.340547588014</v>
          </cell>
          <cell r="AV106">
            <v>194961.25</v>
          </cell>
          <cell r="AW106">
            <v>0</v>
          </cell>
          <cell r="AX106">
            <v>520766.59054758801</v>
          </cell>
          <cell r="AY106">
            <v>517305.34054758801</v>
          </cell>
          <cell r="AZ106">
            <v>4610</v>
          </cell>
          <cell r="BA106">
            <v>341140</v>
          </cell>
          <cell r="BB106">
            <v>0</v>
          </cell>
          <cell r="BC106">
            <v>0</v>
          </cell>
          <cell r="BD106">
            <v>520766.59054758801</v>
          </cell>
          <cell r="BE106">
            <v>520766.59054758807</v>
          </cell>
          <cell r="BF106">
            <v>0</v>
          </cell>
          <cell r="BG106">
            <v>344601.25</v>
          </cell>
          <cell r="BH106">
            <v>149640</v>
          </cell>
          <cell r="BI106">
            <v>325805.34054758801</v>
          </cell>
          <cell r="BJ106">
            <v>4402.7748722647029</v>
          </cell>
          <cell r="BK106">
            <v>3801.0627608108107</v>
          </cell>
          <cell r="BL106">
            <v>0.15830101982466085</v>
          </cell>
          <cell r="BM106">
            <v>-0.13624835184164574</v>
          </cell>
          <cell r="BN106">
            <v>-38323.751694127517</v>
          </cell>
          <cell r="BO106">
            <v>482442.8388534605</v>
          </cell>
        </row>
        <row r="107">
          <cell r="C107">
            <v>9263038</v>
          </cell>
          <cell r="D107" t="str">
            <v>Hapton Church of England Voluntary Aided Primary School</v>
          </cell>
          <cell r="E107">
            <v>33</v>
          </cell>
          <cell r="F107">
            <v>33</v>
          </cell>
          <cell r="G107">
            <v>0</v>
          </cell>
          <cell r="H107">
            <v>117546</v>
          </cell>
          <cell r="I107">
            <v>0</v>
          </cell>
          <cell r="J107">
            <v>0</v>
          </cell>
          <cell r="K107">
            <v>5880.0000000000055</v>
          </cell>
          <cell r="L107">
            <v>0</v>
          </cell>
          <cell r="M107">
            <v>9840.0000000000091</v>
          </cell>
          <cell r="N107">
            <v>0</v>
          </cell>
          <cell r="O107">
            <v>234.99999999999997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648.99999999999932</v>
          </cell>
          <cell r="AB107">
            <v>0</v>
          </cell>
          <cell r="AC107">
            <v>27071.379310344822</v>
          </cell>
          <cell r="AD107">
            <v>0</v>
          </cell>
          <cell r="AE107">
            <v>4230.8129032258003</v>
          </cell>
          <cell r="AF107">
            <v>0</v>
          </cell>
          <cell r="AG107">
            <v>134400</v>
          </cell>
          <cell r="AH107">
            <v>45108.999999999993</v>
          </cell>
          <cell r="AI107">
            <v>0</v>
          </cell>
          <cell r="AJ107">
            <v>0</v>
          </cell>
          <cell r="AK107">
            <v>621.70000000000005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117546</v>
          </cell>
          <cell r="AU107">
            <v>47906.192213570641</v>
          </cell>
          <cell r="AV107">
            <v>180130.7</v>
          </cell>
          <cell r="AW107">
            <v>0</v>
          </cell>
          <cell r="AX107">
            <v>345582.89221357065</v>
          </cell>
          <cell r="AY107">
            <v>344961.19221357064</v>
          </cell>
          <cell r="AZ107">
            <v>4610</v>
          </cell>
          <cell r="BA107">
            <v>152130</v>
          </cell>
          <cell r="BB107">
            <v>0</v>
          </cell>
          <cell r="BC107">
            <v>0</v>
          </cell>
          <cell r="BD107">
            <v>345582.89221357065</v>
          </cell>
          <cell r="BE107">
            <v>345582.89221357065</v>
          </cell>
          <cell r="BF107">
            <v>0</v>
          </cell>
          <cell r="BG107">
            <v>152751.70000000001</v>
          </cell>
          <cell r="BH107">
            <v>-27378.999999999989</v>
          </cell>
          <cell r="BI107">
            <v>165452.19221357064</v>
          </cell>
          <cell r="BJ107">
            <v>5013.7027943506255</v>
          </cell>
          <cell r="BK107">
            <v>4648.9538272727268</v>
          </cell>
          <cell r="BL107">
            <v>7.8458289892690949E-2</v>
          </cell>
          <cell r="BM107">
            <v>-5.6405621909675831E-2</v>
          </cell>
          <cell r="BN107">
            <v>-8653.4953512706325</v>
          </cell>
          <cell r="BO107">
            <v>336929.3968623</v>
          </cell>
        </row>
        <row r="108">
          <cell r="C108">
            <v>9263041</v>
          </cell>
          <cell r="D108" t="str">
            <v>Hainford VC Primary School</v>
          </cell>
          <cell r="E108">
            <v>72</v>
          </cell>
          <cell r="F108">
            <v>72</v>
          </cell>
          <cell r="G108">
            <v>0</v>
          </cell>
          <cell r="H108">
            <v>256464</v>
          </cell>
          <cell r="I108">
            <v>0</v>
          </cell>
          <cell r="J108">
            <v>0</v>
          </cell>
          <cell r="K108">
            <v>5880.0000000000109</v>
          </cell>
          <cell r="L108">
            <v>0</v>
          </cell>
          <cell r="M108">
            <v>9840.0000000000182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515.00000000000045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27343.475409836057</v>
          </cell>
          <cell r="AD108">
            <v>0</v>
          </cell>
          <cell r="AE108">
            <v>0</v>
          </cell>
          <cell r="AF108">
            <v>0</v>
          </cell>
          <cell r="AG108">
            <v>134400</v>
          </cell>
          <cell r="AH108">
            <v>57100</v>
          </cell>
          <cell r="AI108">
            <v>0</v>
          </cell>
          <cell r="AJ108">
            <v>0</v>
          </cell>
          <cell r="AK108">
            <v>7206.76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256464</v>
          </cell>
          <cell r="AU108">
            <v>43578.475409836086</v>
          </cell>
          <cell r="AV108">
            <v>198706.76</v>
          </cell>
          <cell r="AW108">
            <v>0</v>
          </cell>
          <cell r="AX108">
            <v>498749.23540983611</v>
          </cell>
          <cell r="AY108">
            <v>491542.4754098361</v>
          </cell>
          <cell r="AZ108">
            <v>4610</v>
          </cell>
          <cell r="BA108">
            <v>331920</v>
          </cell>
          <cell r="BB108">
            <v>0</v>
          </cell>
          <cell r="BC108">
            <v>0</v>
          </cell>
          <cell r="BD108">
            <v>498749.23540983611</v>
          </cell>
          <cell r="BE108">
            <v>498749.23540983605</v>
          </cell>
          <cell r="BF108">
            <v>0</v>
          </cell>
          <cell r="BG108">
            <v>339126.76</v>
          </cell>
          <cell r="BH108">
            <v>140420</v>
          </cell>
          <cell r="BI108">
            <v>300042.4754098361</v>
          </cell>
          <cell r="BJ108">
            <v>4167.25660291439</v>
          </cell>
          <cell r="BK108">
            <v>3917.8876194444438</v>
          </cell>
          <cell r="BL108">
            <v>6.3648835212202104E-2</v>
          </cell>
          <cell r="BM108">
            <v>-4.1596167229186985E-2</v>
          </cell>
          <cell r="BN108">
            <v>-11733.775819457211</v>
          </cell>
          <cell r="BO108">
            <v>487015.45959037892</v>
          </cell>
        </row>
        <row r="109">
          <cell r="C109">
            <v>9263043</v>
          </cell>
          <cell r="D109" t="str">
            <v>Hethersett VC Primary School</v>
          </cell>
          <cell r="E109">
            <v>267</v>
          </cell>
          <cell r="F109">
            <v>267</v>
          </cell>
          <cell r="G109">
            <v>0</v>
          </cell>
          <cell r="H109">
            <v>951054</v>
          </cell>
          <cell r="I109">
            <v>0</v>
          </cell>
          <cell r="J109">
            <v>0</v>
          </cell>
          <cell r="K109">
            <v>18129.999999999971</v>
          </cell>
          <cell r="L109">
            <v>0</v>
          </cell>
          <cell r="M109">
            <v>31159.999999999964</v>
          </cell>
          <cell r="N109">
            <v>0</v>
          </cell>
          <cell r="O109">
            <v>473.54716981132043</v>
          </cell>
          <cell r="P109">
            <v>6604.4716981132096</v>
          </cell>
          <cell r="Q109">
            <v>448.35849056603803</v>
          </cell>
          <cell r="R109">
            <v>2443.3018867924543</v>
          </cell>
          <cell r="S109">
            <v>1556.6603773584861</v>
          </cell>
          <cell r="T109">
            <v>685.13207547169861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6618.9075630252137</v>
          </cell>
          <cell r="AB109">
            <v>0</v>
          </cell>
          <cell r="AC109">
            <v>64881.767241379275</v>
          </cell>
          <cell r="AD109">
            <v>0</v>
          </cell>
          <cell r="AE109">
            <v>0</v>
          </cell>
          <cell r="AF109">
            <v>0</v>
          </cell>
          <cell r="AG109">
            <v>134400</v>
          </cell>
          <cell r="AH109">
            <v>0</v>
          </cell>
          <cell r="AI109">
            <v>0</v>
          </cell>
          <cell r="AJ109">
            <v>0</v>
          </cell>
          <cell r="AK109">
            <v>30241.279999999999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951054</v>
          </cell>
          <cell r="AU109">
            <v>133002.14650251763</v>
          </cell>
          <cell r="AV109">
            <v>164641.28</v>
          </cell>
          <cell r="AW109">
            <v>0</v>
          </cell>
          <cell r="AX109">
            <v>1248697.4265025177</v>
          </cell>
          <cell r="AY109">
            <v>1218456.1465025176</v>
          </cell>
          <cell r="AZ109">
            <v>4610</v>
          </cell>
          <cell r="BA109">
            <v>1230870</v>
          </cell>
          <cell r="BB109">
            <v>12413.853497482371</v>
          </cell>
          <cell r="BC109">
            <v>0</v>
          </cell>
          <cell r="BD109">
            <v>1261111.28</v>
          </cell>
          <cell r="BE109">
            <v>1261111.28</v>
          </cell>
          <cell r="BF109">
            <v>0</v>
          </cell>
          <cell r="BG109">
            <v>1261111.28</v>
          </cell>
          <cell r="BH109">
            <v>1096470</v>
          </cell>
          <cell r="BI109">
            <v>1096470</v>
          </cell>
          <cell r="BJ109">
            <v>4106.6292134831465</v>
          </cell>
          <cell r="BK109">
            <v>4107.7237786516853</v>
          </cell>
          <cell r="BL109">
            <v>-2.6646513434700126E-4</v>
          </cell>
          <cell r="BM109">
            <v>5.2664651343470011E-3</v>
          </cell>
          <cell r="BN109">
            <v>5776.0601444998574</v>
          </cell>
          <cell r="BO109">
            <v>1266887.3401444999</v>
          </cell>
        </row>
        <row r="110">
          <cell r="C110">
            <v>9263045</v>
          </cell>
          <cell r="D110" t="str">
            <v>Hickling CofE VC Infant School</v>
          </cell>
          <cell r="E110">
            <v>20</v>
          </cell>
          <cell r="F110">
            <v>20</v>
          </cell>
          <cell r="G110">
            <v>0</v>
          </cell>
          <cell r="H110">
            <v>71240</v>
          </cell>
          <cell r="I110">
            <v>0</v>
          </cell>
          <cell r="J110">
            <v>0</v>
          </cell>
          <cell r="K110">
            <v>490</v>
          </cell>
          <cell r="L110">
            <v>0</v>
          </cell>
          <cell r="M110">
            <v>820</v>
          </cell>
          <cell r="N110">
            <v>0</v>
          </cell>
          <cell r="O110">
            <v>235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5588.1619937694704</v>
          </cell>
          <cell r="AD110">
            <v>0</v>
          </cell>
          <cell r="AE110">
            <v>0</v>
          </cell>
          <cell r="AF110">
            <v>0</v>
          </cell>
          <cell r="AG110">
            <v>134400</v>
          </cell>
          <cell r="AH110">
            <v>57100</v>
          </cell>
          <cell r="AI110">
            <v>0</v>
          </cell>
          <cell r="AJ110">
            <v>0</v>
          </cell>
          <cell r="AK110">
            <v>5511.7999999999993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71240</v>
          </cell>
          <cell r="AU110">
            <v>7133.1619937694704</v>
          </cell>
          <cell r="AV110">
            <v>197011.8</v>
          </cell>
          <cell r="AW110">
            <v>0</v>
          </cell>
          <cell r="AX110">
            <v>275384.96199376945</v>
          </cell>
          <cell r="AY110">
            <v>269873.16199376946</v>
          </cell>
          <cell r="AZ110">
            <v>4610</v>
          </cell>
          <cell r="BA110">
            <v>92200</v>
          </cell>
          <cell r="BB110">
            <v>0</v>
          </cell>
          <cell r="BC110">
            <v>0</v>
          </cell>
          <cell r="BD110">
            <v>275384.96199376945</v>
          </cell>
          <cell r="BE110">
            <v>275384.96199376945</v>
          </cell>
          <cell r="BF110">
            <v>0</v>
          </cell>
          <cell r="BG110">
            <v>97711.8</v>
          </cell>
          <cell r="BH110">
            <v>-99300</v>
          </cell>
          <cell r="BI110">
            <v>78373.161993769449</v>
          </cell>
          <cell r="BJ110">
            <v>3918.6580996884722</v>
          </cell>
          <cell r="BK110">
            <v>2851.1192700000001</v>
          </cell>
          <cell r="BL110">
            <v>0.3744279802396594</v>
          </cell>
          <cell r="BM110">
            <v>-0.35237531225664426</v>
          </cell>
          <cell r="BN110">
            <v>-20093.280860943712</v>
          </cell>
          <cell r="BO110">
            <v>255291.68113282573</v>
          </cell>
        </row>
        <row r="111">
          <cell r="C111">
            <v>9263059</v>
          </cell>
          <cell r="D111" t="str">
            <v>North Elmham CEVA Primary School part of Flourish Federation</v>
          </cell>
          <cell r="E111">
            <v>56</v>
          </cell>
          <cell r="F111">
            <v>56</v>
          </cell>
          <cell r="G111">
            <v>0</v>
          </cell>
          <cell r="H111">
            <v>199472</v>
          </cell>
          <cell r="I111">
            <v>0</v>
          </cell>
          <cell r="J111">
            <v>0</v>
          </cell>
          <cell r="K111">
            <v>5389.9999999999891</v>
          </cell>
          <cell r="L111">
            <v>0</v>
          </cell>
          <cell r="M111">
            <v>9019.9999999999818</v>
          </cell>
          <cell r="N111">
            <v>0</v>
          </cell>
          <cell r="O111">
            <v>6815.0000000000018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11602.500000000009</v>
          </cell>
          <cell r="AD111">
            <v>0</v>
          </cell>
          <cell r="AE111">
            <v>0</v>
          </cell>
          <cell r="AF111">
            <v>0</v>
          </cell>
          <cell r="AG111">
            <v>134400</v>
          </cell>
          <cell r="AH111">
            <v>57100</v>
          </cell>
          <cell r="AI111">
            <v>0</v>
          </cell>
          <cell r="AJ111">
            <v>0</v>
          </cell>
          <cell r="AK111">
            <v>2259.9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199472</v>
          </cell>
          <cell r="AU111">
            <v>32827.499999999978</v>
          </cell>
          <cell r="AV111">
            <v>193759.9</v>
          </cell>
          <cell r="AW111">
            <v>0</v>
          </cell>
          <cell r="AX111">
            <v>426059.39999999997</v>
          </cell>
          <cell r="AY111">
            <v>423799.49999999994</v>
          </cell>
          <cell r="AZ111">
            <v>4610</v>
          </cell>
          <cell r="BA111">
            <v>258160</v>
          </cell>
          <cell r="BB111">
            <v>0</v>
          </cell>
          <cell r="BC111">
            <v>0</v>
          </cell>
          <cell r="BD111">
            <v>426059.39999999997</v>
          </cell>
          <cell r="BE111">
            <v>426059.39999999997</v>
          </cell>
          <cell r="BF111">
            <v>0</v>
          </cell>
          <cell r="BG111">
            <v>260419.9</v>
          </cell>
          <cell r="BH111">
            <v>66660</v>
          </cell>
          <cell r="BI111">
            <v>232299.49999999997</v>
          </cell>
          <cell r="BJ111">
            <v>4148.2053571428569</v>
          </cell>
          <cell r="BK111">
            <v>3858.2200553571424</v>
          </cell>
          <cell r="BL111">
            <v>7.5160384225122043E-2</v>
          </cell>
          <cell r="BM111">
            <v>-5.3107716242106924E-2</v>
          </cell>
          <cell r="BN111">
            <v>-11474.470330372738</v>
          </cell>
          <cell r="BO111">
            <v>414584.92966962722</v>
          </cell>
        </row>
        <row r="112">
          <cell r="C112">
            <v>9263060</v>
          </cell>
          <cell r="D112" t="str">
            <v>Old Catton CofE VC Junior School</v>
          </cell>
          <cell r="E112">
            <v>194</v>
          </cell>
          <cell r="F112">
            <v>194</v>
          </cell>
          <cell r="G112">
            <v>0</v>
          </cell>
          <cell r="H112">
            <v>691028</v>
          </cell>
          <cell r="I112">
            <v>0</v>
          </cell>
          <cell r="J112">
            <v>0</v>
          </cell>
          <cell r="K112">
            <v>14700.000000000004</v>
          </cell>
          <cell r="L112">
            <v>0</v>
          </cell>
          <cell r="M112">
            <v>26239.999999999935</v>
          </cell>
          <cell r="N112">
            <v>0</v>
          </cell>
          <cell r="O112">
            <v>470.00000000000165</v>
          </cell>
          <cell r="P112">
            <v>10544.999999999995</v>
          </cell>
          <cell r="Q112">
            <v>3114.9999999999982</v>
          </cell>
          <cell r="R112">
            <v>1455.0000000000005</v>
          </cell>
          <cell r="S112">
            <v>1030.0000000000036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4794.1361256544496</v>
          </cell>
          <cell r="AB112">
            <v>0</v>
          </cell>
          <cell r="AC112">
            <v>44939.705469845729</v>
          </cell>
          <cell r="AD112">
            <v>0</v>
          </cell>
          <cell r="AE112">
            <v>0</v>
          </cell>
          <cell r="AF112">
            <v>0</v>
          </cell>
          <cell r="AG112">
            <v>134400</v>
          </cell>
          <cell r="AH112">
            <v>0</v>
          </cell>
          <cell r="AI112">
            <v>0</v>
          </cell>
          <cell r="AJ112">
            <v>0</v>
          </cell>
          <cell r="AK112">
            <v>22336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691028</v>
          </cell>
          <cell r="AU112">
            <v>107288.84159550013</v>
          </cell>
          <cell r="AV112">
            <v>156736</v>
          </cell>
          <cell r="AW112">
            <v>0</v>
          </cell>
          <cell r="AX112">
            <v>955052.84159550013</v>
          </cell>
          <cell r="AY112">
            <v>932716.84159550013</v>
          </cell>
          <cell r="AZ112">
            <v>4610</v>
          </cell>
          <cell r="BA112">
            <v>894340</v>
          </cell>
          <cell r="BB112">
            <v>0</v>
          </cell>
          <cell r="BC112">
            <v>0</v>
          </cell>
          <cell r="BD112">
            <v>955052.84159550013</v>
          </cell>
          <cell r="BE112">
            <v>955052.84159550001</v>
          </cell>
          <cell r="BF112">
            <v>0</v>
          </cell>
          <cell r="BG112">
            <v>916676</v>
          </cell>
          <cell r="BH112">
            <v>759940</v>
          </cell>
          <cell r="BI112">
            <v>798316.84159550013</v>
          </cell>
          <cell r="BJ112">
            <v>4115.0352659561859</v>
          </cell>
          <cell r="BK112">
            <v>4020.7754716494842</v>
          </cell>
          <cell r="BL112">
            <v>2.3443187756025708E-2</v>
          </cell>
          <cell r="BM112">
            <v>-1.3905197730105893E-3</v>
          </cell>
          <cell r="BN112">
            <v>-1084.6477524559295</v>
          </cell>
          <cell r="BO112">
            <v>953968.19384304422</v>
          </cell>
        </row>
        <row r="113">
          <cell r="C113">
            <v>9263061</v>
          </cell>
          <cell r="D113" t="str">
            <v>Pulham Church of England Primary School</v>
          </cell>
          <cell r="E113">
            <v>126</v>
          </cell>
          <cell r="F113">
            <v>126</v>
          </cell>
          <cell r="G113">
            <v>0</v>
          </cell>
          <cell r="H113">
            <v>448812</v>
          </cell>
          <cell r="I113">
            <v>0</v>
          </cell>
          <cell r="J113">
            <v>0</v>
          </cell>
          <cell r="K113">
            <v>16660.000000000011</v>
          </cell>
          <cell r="L113">
            <v>0</v>
          </cell>
          <cell r="M113">
            <v>27880.000000000018</v>
          </cell>
          <cell r="N113">
            <v>0</v>
          </cell>
          <cell r="O113">
            <v>2114.9999999999991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2065.0000000000014</v>
          </cell>
          <cell r="AB113">
            <v>0</v>
          </cell>
          <cell r="AC113">
            <v>52014.226415094359</v>
          </cell>
          <cell r="AD113">
            <v>0</v>
          </cell>
          <cell r="AE113">
            <v>0</v>
          </cell>
          <cell r="AF113">
            <v>0</v>
          </cell>
          <cell r="AG113">
            <v>134400</v>
          </cell>
          <cell r="AH113">
            <v>18143.925233644855</v>
          </cell>
          <cell r="AI113">
            <v>0</v>
          </cell>
          <cell r="AJ113">
            <v>0</v>
          </cell>
          <cell r="AK113">
            <v>18922.75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448812</v>
          </cell>
          <cell r="AU113">
            <v>100734.2264150944</v>
          </cell>
          <cell r="AV113">
            <v>171466.67523364484</v>
          </cell>
          <cell r="AW113">
            <v>0</v>
          </cell>
          <cell r="AX113">
            <v>721012.90164873935</v>
          </cell>
          <cell r="AY113">
            <v>702090.15164873935</v>
          </cell>
          <cell r="AZ113">
            <v>4610</v>
          </cell>
          <cell r="BA113">
            <v>580860</v>
          </cell>
          <cell r="BB113">
            <v>0</v>
          </cell>
          <cell r="BC113">
            <v>0</v>
          </cell>
          <cell r="BD113">
            <v>721012.90164873935</v>
          </cell>
          <cell r="BE113">
            <v>721012.90164873912</v>
          </cell>
          <cell r="BF113">
            <v>0</v>
          </cell>
          <cell r="BG113">
            <v>599782.75</v>
          </cell>
          <cell r="BH113">
            <v>428316.07476635516</v>
          </cell>
          <cell r="BI113">
            <v>549546.22641509445</v>
          </cell>
          <cell r="BJ113">
            <v>4361.4779874213846</v>
          </cell>
          <cell r="BK113">
            <v>4051.7586084631357</v>
          </cell>
          <cell r="BL113">
            <v>7.6440728307782355E-2</v>
          </cell>
          <cell r="BM113">
            <v>-5.4388060324767236E-2</v>
          </cell>
          <cell r="BN113">
            <v>-27766.278743929484</v>
          </cell>
          <cell r="BO113">
            <v>693246.62290480989</v>
          </cell>
        </row>
        <row r="114">
          <cell r="C114">
            <v>9263066</v>
          </cell>
          <cell r="D114" t="str">
            <v>Salhouse CofE Primary School</v>
          </cell>
          <cell r="E114">
            <v>139</v>
          </cell>
          <cell r="F114">
            <v>139</v>
          </cell>
          <cell r="G114">
            <v>0</v>
          </cell>
          <cell r="H114">
            <v>495118</v>
          </cell>
          <cell r="I114">
            <v>0</v>
          </cell>
          <cell r="J114">
            <v>0</v>
          </cell>
          <cell r="K114">
            <v>5880.0000000000027</v>
          </cell>
          <cell r="L114">
            <v>0</v>
          </cell>
          <cell r="M114">
            <v>9840.0000000000036</v>
          </cell>
          <cell r="N114">
            <v>0</v>
          </cell>
          <cell r="O114">
            <v>0</v>
          </cell>
          <cell r="P114">
            <v>570.00000000000023</v>
          </cell>
          <cell r="Q114">
            <v>0</v>
          </cell>
          <cell r="R114">
            <v>970.00000000000045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1390.0000000000016</v>
          </cell>
          <cell r="AB114">
            <v>0</v>
          </cell>
          <cell r="AC114">
            <v>28584.870689655196</v>
          </cell>
          <cell r="AD114">
            <v>0</v>
          </cell>
          <cell r="AE114">
            <v>2553.5999999999976</v>
          </cell>
          <cell r="AF114">
            <v>0</v>
          </cell>
          <cell r="AG114">
            <v>134400</v>
          </cell>
          <cell r="AH114">
            <v>8233.3778371161461</v>
          </cell>
          <cell r="AI114">
            <v>0</v>
          </cell>
          <cell r="AJ114">
            <v>0</v>
          </cell>
          <cell r="AK114">
            <v>15802.5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495118</v>
          </cell>
          <cell r="AU114">
            <v>49788.470689655202</v>
          </cell>
          <cell r="AV114">
            <v>158435.87783711613</v>
          </cell>
          <cell r="AW114">
            <v>0</v>
          </cell>
          <cell r="AX114">
            <v>703342.3485267713</v>
          </cell>
          <cell r="AY114">
            <v>687539.8485267713</v>
          </cell>
          <cell r="AZ114">
            <v>4610</v>
          </cell>
          <cell r="BA114">
            <v>640790</v>
          </cell>
          <cell r="BB114">
            <v>0</v>
          </cell>
          <cell r="BC114">
            <v>0</v>
          </cell>
          <cell r="BD114">
            <v>703342.3485267713</v>
          </cell>
          <cell r="BE114">
            <v>703342.3485267713</v>
          </cell>
          <cell r="BF114">
            <v>0</v>
          </cell>
          <cell r="BG114">
            <v>656592.5</v>
          </cell>
          <cell r="BH114">
            <v>498156.62216288387</v>
          </cell>
          <cell r="BI114">
            <v>544906.47068965517</v>
          </cell>
          <cell r="BJ114">
            <v>3920.1904366162244</v>
          </cell>
          <cell r="BK114">
            <v>3820.3726934886799</v>
          </cell>
          <cell r="BL114">
            <v>2.612775012701524E-2</v>
          </cell>
          <cell r="BM114">
            <v>-4.0750821440001216E-3</v>
          </cell>
          <cell r="BN114">
            <v>-2163.9982239859301</v>
          </cell>
          <cell r="BO114">
            <v>701178.3503027854</v>
          </cell>
        </row>
        <row r="115">
          <cell r="C115">
            <v>9263067</v>
          </cell>
          <cell r="D115" t="str">
            <v>Saxlingham Nethergate CofE VC Primary School</v>
          </cell>
          <cell r="E115">
            <v>66</v>
          </cell>
          <cell r="F115">
            <v>66</v>
          </cell>
          <cell r="G115">
            <v>0</v>
          </cell>
          <cell r="H115">
            <v>235092</v>
          </cell>
          <cell r="I115">
            <v>0</v>
          </cell>
          <cell r="J115">
            <v>0</v>
          </cell>
          <cell r="K115">
            <v>2450.0000000000014</v>
          </cell>
          <cell r="L115">
            <v>0</v>
          </cell>
          <cell r="M115">
            <v>5739.9999999999964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638.36065573770418</v>
          </cell>
          <cell r="AB115">
            <v>0</v>
          </cell>
          <cell r="AC115">
            <v>25740</v>
          </cell>
          <cell r="AD115">
            <v>0</v>
          </cell>
          <cell r="AE115">
            <v>0</v>
          </cell>
          <cell r="AF115">
            <v>0</v>
          </cell>
          <cell r="AG115">
            <v>134400</v>
          </cell>
          <cell r="AH115">
            <v>31262.249999999985</v>
          </cell>
          <cell r="AI115">
            <v>0</v>
          </cell>
          <cell r="AJ115">
            <v>0</v>
          </cell>
          <cell r="AK115">
            <v>12263.75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235092</v>
          </cell>
          <cell r="AU115">
            <v>34568.360655737706</v>
          </cell>
          <cell r="AV115">
            <v>177926</v>
          </cell>
          <cell r="AW115">
            <v>0</v>
          </cell>
          <cell r="AX115">
            <v>447586.36065573769</v>
          </cell>
          <cell r="AY115">
            <v>435322.61065573769</v>
          </cell>
          <cell r="AZ115">
            <v>4610</v>
          </cell>
          <cell r="BA115">
            <v>304260</v>
          </cell>
          <cell r="BB115">
            <v>0</v>
          </cell>
          <cell r="BC115">
            <v>0</v>
          </cell>
          <cell r="BD115">
            <v>447586.36065573769</v>
          </cell>
          <cell r="BE115">
            <v>447586.36065573769</v>
          </cell>
          <cell r="BF115">
            <v>0</v>
          </cell>
          <cell r="BG115">
            <v>316523.75</v>
          </cell>
          <cell r="BH115">
            <v>138597.75</v>
          </cell>
          <cell r="BI115">
            <v>269660.36065573769</v>
          </cell>
          <cell r="BJ115">
            <v>4085.7630402384498</v>
          </cell>
          <cell r="BK115">
            <v>3790.3770015151513</v>
          </cell>
          <cell r="BL115">
            <v>7.7930516833872185E-2</v>
          </cell>
          <cell r="BM115">
            <v>-5.5877848850857066E-2</v>
          </cell>
          <cell r="BN115">
            <v>-13978.675469776277</v>
          </cell>
          <cell r="BO115">
            <v>433607.68518596143</v>
          </cell>
        </row>
        <row r="116">
          <cell r="C116">
            <v>9263079</v>
          </cell>
          <cell r="D116" t="str">
            <v>Sutton CofE VC Infant School</v>
          </cell>
          <cell r="E116">
            <v>44</v>
          </cell>
          <cell r="F116">
            <v>44</v>
          </cell>
          <cell r="G116">
            <v>0</v>
          </cell>
          <cell r="H116">
            <v>156728</v>
          </cell>
          <cell r="I116">
            <v>0</v>
          </cell>
          <cell r="J116">
            <v>0</v>
          </cell>
          <cell r="K116">
            <v>3920.0000000000036</v>
          </cell>
          <cell r="L116">
            <v>0</v>
          </cell>
          <cell r="M116">
            <v>6560.0000000000055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18963.419461242429</v>
          </cell>
          <cell r="AD116">
            <v>0</v>
          </cell>
          <cell r="AE116">
            <v>0</v>
          </cell>
          <cell r="AF116">
            <v>0</v>
          </cell>
          <cell r="AG116">
            <v>134400</v>
          </cell>
          <cell r="AH116">
            <v>0</v>
          </cell>
          <cell r="AI116">
            <v>0</v>
          </cell>
          <cell r="AJ116">
            <v>0</v>
          </cell>
          <cell r="AK116">
            <v>9020.25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156728</v>
          </cell>
          <cell r="AU116">
            <v>29443.41946124244</v>
          </cell>
          <cell r="AV116">
            <v>143420.25</v>
          </cell>
          <cell r="AW116">
            <v>0</v>
          </cell>
          <cell r="AX116">
            <v>329591.66946124245</v>
          </cell>
          <cell r="AY116">
            <v>320571.41946124245</v>
          </cell>
          <cell r="AZ116">
            <v>4610</v>
          </cell>
          <cell r="BA116">
            <v>202840</v>
          </cell>
          <cell r="BB116">
            <v>0</v>
          </cell>
          <cell r="BC116">
            <v>0</v>
          </cell>
          <cell r="BD116">
            <v>329591.66946124245</v>
          </cell>
          <cell r="BE116">
            <v>329591.66946124239</v>
          </cell>
          <cell r="BF116">
            <v>0</v>
          </cell>
          <cell r="BG116">
            <v>211860.25</v>
          </cell>
          <cell r="BH116">
            <v>68440</v>
          </cell>
          <cell r="BI116">
            <v>186171.41946124245</v>
          </cell>
          <cell r="BJ116">
            <v>4231.1686241191464</v>
          </cell>
          <cell r="BK116">
            <v>3915.8523181818177</v>
          </cell>
          <cell r="BL116">
            <v>8.0523033126983265E-2</v>
          </cell>
          <cell r="BM116">
            <v>-5.8470365143968146E-2</v>
          </cell>
          <cell r="BN116">
            <v>-10074.297855333582</v>
          </cell>
          <cell r="BO116">
            <v>319517.37160590885</v>
          </cell>
        </row>
        <row r="117">
          <cell r="C117">
            <v>9263081</v>
          </cell>
          <cell r="D117" t="str">
            <v>Heartwood CofE VC Primary  &amp; Nursery School</v>
          </cell>
          <cell r="E117">
            <v>193.5</v>
          </cell>
          <cell r="F117">
            <v>193.5</v>
          </cell>
          <cell r="G117">
            <v>0</v>
          </cell>
          <cell r="H117">
            <v>689247</v>
          </cell>
          <cell r="I117">
            <v>0</v>
          </cell>
          <cell r="J117">
            <v>0</v>
          </cell>
          <cell r="K117">
            <v>36094.346590909074</v>
          </cell>
          <cell r="L117">
            <v>0</v>
          </cell>
          <cell r="M117">
            <v>62205.852272727345</v>
          </cell>
          <cell r="N117">
            <v>0</v>
          </cell>
          <cell r="O117">
            <v>0</v>
          </cell>
          <cell r="P117">
            <v>9713.480113636384</v>
          </cell>
          <cell r="Q117">
            <v>32779.559659090897</v>
          </cell>
          <cell r="R117">
            <v>17063.181818181834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4691.7123287671229</v>
          </cell>
          <cell r="AB117">
            <v>0</v>
          </cell>
          <cell r="AC117">
            <v>115471.78767123286</v>
          </cell>
          <cell r="AD117">
            <v>0</v>
          </cell>
          <cell r="AE117">
            <v>0</v>
          </cell>
          <cell r="AF117">
            <v>0</v>
          </cell>
          <cell r="AG117">
            <v>134400</v>
          </cell>
          <cell r="AH117">
            <v>0</v>
          </cell>
          <cell r="AI117">
            <v>0</v>
          </cell>
          <cell r="AJ117">
            <v>0</v>
          </cell>
          <cell r="AK117">
            <v>22216.5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689247</v>
          </cell>
          <cell r="AU117">
            <v>278019.92045454553</v>
          </cell>
          <cell r="AV117">
            <v>156616.5</v>
          </cell>
          <cell r="AW117">
            <v>0</v>
          </cell>
          <cell r="AX117">
            <v>1123883.4204545454</v>
          </cell>
          <cell r="AY117">
            <v>1101666.9204545454</v>
          </cell>
          <cell r="AZ117">
            <v>4610</v>
          </cell>
          <cell r="BA117">
            <v>892035</v>
          </cell>
          <cell r="BB117">
            <v>0</v>
          </cell>
          <cell r="BC117">
            <v>0</v>
          </cell>
          <cell r="BD117">
            <v>1123883.4204545454</v>
          </cell>
          <cell r="BE117">
            <v>1123883.4204545454</v>
          </cell>
          <cell r="BF117">
            <v>0</v>
          </cell>
          <cell r="BG117">
            <v>914251.5</v>
          </cell>
          <cell r="BH117">
            <v>757635</v>
          </cell>
          <cell r="BI117">
            <v>967266.92045454541</v>
          </cell>
          <cell r="BJ117">
            <v>4998.795454545454</v>
          </cell>
          <cell r="BK117">
            <v>4822.2448826873388</v>
          </cell>
          <cell r="BL117">
            <v>3.6611697695395191E-2</v>
          </cell>
          <cell r="BM117">
            <v>-1.4559029712380073E-2</v>
          </cell>
          <cell r="BN117">
            <v>-13585.094463055329</v>
          </cell>
          <cell r="BO117">
            <v>1110298.3259914902</v>
          </cell>
        </row>
        <row r="118">
          <cell r="C118">
            <v>9263084</v>
          </cell>
          <cell r="D118" t="str">
            <v>Preston Church of England Voluntary Controlled Primary School</v>
          </cell>
          <cell r="E118">
            <v>127</v>
          </cell>
          <cell r="F118">
            <v>127</v>
          </cell>
          <cell r="G118">
            <v>0</v>
          </cell>
          <cell r="H118">
            <v>452374</v>
          </cell>
          <cell r="I118">
            <v>0</v>
          </cell>
          <cell r="J118">
            <v>0</v>
          </cell>
          <cell r="K118">
            <v>12249.999999999976</v>
          </cell>
          <cell r="L118">
            <v>0</v>
          </cell>
          <cell r="M118">
            <v>21320.000000000011</v>
          </cell>
          <cell r="N118">
            <v>0</v>
          </cell>
          <cell r="O118">
            <v>235.00000000000011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693.79629629629642</v>
          </cell>
          <cell r="AB118">
            <v>0</v>
          </cell>
          <cell r="AC118">
            <v>39211.249999999993</v>
          </cell>
          <cell r="AD118">
            <v>0</v>
          </cell>
          <cell r="AE118">
            <v>0</v>
          </cell>
          <cell r="AF118">
            <v>0</v>
          </cell>
          <cell r="AG118">
            <v>134400</v>
          </cell>
          <cell r="AH118">
            <v>17381.575433911883</v>
          </cell>
          <cell r="AI118">
            <v>0</v>
          </cell>
          <cell r="AJ118">
            <v>0</v>
          </cell>
          <cell r="AK118">
            <v>14543.75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452374</v>
          </cell>
          <cell r="AU118">
            <v>73710.046296296277</v>
          </cell>
          <cell r="AV118">
            <v>166325.32543391187</v>
          </cell>
          <cell r="AW118">
            <v>0</v>
          </cell>
          <cell r="AX118">
            <v>692409.37173020816</v>
          </cell>
          <cell r="AY118">
            <v>677865.62173020816</v>
          </cell>
          <cell r="AZ118">
            <v>4610</v>
          </cell>
          <cell r="BA118">
            <v>585470</v>
          </cell>
          <cell r="BB118">
            <v>0</v>
          </cell>
          <cell r="BC118">
            <v>0</v>
          </cell>
          <cell r="BD118">
            <v>692409.37173020816</v>
          </cell>
          <cell r="BE118">
            <v>692409.37173020816</v>
          </cell>
          <cell r="BF118">
            <v>0</v>
          </cell>
          <cell r="BG118">
            <v>600013.75</v>
          </cell>
          <cell r="BH118">
            <v>433688.42456608813</v>
          </cell>
          <cell r="BI118">
            <v>526084.04629629629</v>
          </cell>
          <cell r="BJ118">
            <v>4142.3940653251675</v>
          </cell>
          <cell r="BK118">
            <v>3840.2465110267758</v>
          </cell>
          <cell r="BL118">
            <v>7.8679208074485252E-2</v>
          </cell>
          <cell r="BM118">
            <v>-5.6626540091470133E-2</v>
          </cell>
          <cell r="BN118">
            <v>-27617.403873258823</v>
          </cell>
          <cell r="BO118">
            <v>664791.96785694931</v>
          </cell>
        </row>
        <row r="119">
          <cell r="C119">
            <v>9263085</v>
          </cell>
          <cell r="D119" t="str">
            <v>Taverham VC CE Junior School</v>
          </cell>
          <cell r="E119">
            <v>433</v>
          </cell>
          <cell r="F119">
            <v>433</v>
          </cell>
          <cell r="G119">
            <v>0</v>
          </cell>
          <cell r="H119">
            <v>1542346</v>
          </cell>
          <cell r="I119">
            <v>0</v>
          </cell>
          <cell r="J119">
            <v>0</v>
          </cell>
          <cell r="K119">
            <v>29399.999999999993</v>
          </cell>
          <cell r="L119">
            <v>0</v>
          </cell>
          <cell r="M119">
            <v>49199.999999999985</v>
          </cell>
          <cell r="N119">
            <v>0</v>
          </cell>
          <cell r="O119">
            <v>706.631944444444</v>
          </cell>
          <cell r="P119">
            <v>571.31944444444446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4158.8139534883821</v>
          </cell>
          <cell r="AB119">
            <v>0</v>
          </cell>
          <cell r="AC119">
            <v>104861.69428334714</v>
          </cell>
          <cell r="AD119">
            <v>0</v>
          </cell>
          <cell r="AE119">
            <v>0</v>
          </cell>
          <cell r="AF119">
            <v>0</v>
          </cell>
          <cell r="AG119">
            <v>134400</v>
          </cell>
          <cell r="AH119">
            <v>0</v>
          </cell>
          <cell r="AI119">
            <v>0</v>
          </cell>
          <cell r="AJ119">
            <v>0</v>
          </cell>
          <cell r="AK119">
            <v>35770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1542346</v>
          </cell>
          <cell r="AU119">
            <v>188898.45962572435</v>
          </cell>
          <cell r="AV119">
            <v>170170</v>
          </cell>
          <cell r="AW119">
            <v>0</v>
          </cell>
          <cell r="AX119">
            <v>1901414.4596257242</v>
          </cell>
          <cell r="AY119">
            <v>1865644.4596257242</v>
          </cell>
          <cell r="AZ119">
            <v>4610</v>
          </cell>
          <cell r="BA119">
            <v>1996130</v>
          </cell>
          <cell r="BB119">
            <v>130485.54037427576</v>
          </cell>
          <cell r="BC119">
            <v>0</v>
          </cell>
          <cell r="BD119">
            <v>2031900</v>
          </cell>
          <cell r="BE119">
            <v>2031900.0000000002</v>
          </cell>
          <cell r="BF119">
            <v>0</v>
          </cell>
          <cell r="BG119">
            <v>2031900</v>
          </cell>
          <cell r="BH119">
            <v>1861730</v>
          </cell>
          <cell r="BI119">
            <v>1861730</v>
          </cell>
          <cell r="BJ119">
            <v>4299.6073903002307</v>
          </cell>
          <cell r="BK119">
            <v>4242.3265974595843</v>
          </cell>
          <cell r="BL119">
            <v>1.3502211940718486E-2</v>
          </cell>
          <cell r="BM119">
            <v>0</v>
          </cell>
          <cell r="BN119">
            <v>0</v>
          </cell>
          <cell r="BO119">
            <v>2031900</v>
          </cell>
        </row>
        <row r="120">
          <cell r="C120">
            <v>9263088</v>
          </cell>
          <cell r="D120" t="str">
            <v>Thurton Primary School</v>
          </cell>
          <cell r="E120">
            <v>107</v>
          </cell>
          <cell r="F120">
            <v>107</v>
          </cell>
          <cell r="G120">
            <v>0</v>
          </cell>
          <cell r="H120">
            <v>381134</v>
          </cell>
          <cell r="I120">
            <v>0</v>
          </cell>
          <cell r="J120">
            <v>0</v>
          </cell>
          <cell r="K120">
            <v>5879.99999999998</v>
          </cell>
          <cell r="L120">
            <v>0</v>
          </cell>
          <cell r="M120">
            <v>9839.9999999999673</v>
          </cell>
          <cell r="N120">
            <v>0</v>
          </cell>
          <cell r="O120">
            <v>940.00000000000102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52474.341032608689</v>
          </cell>
          <cell r="AD120">
            <v>0</v>
          </cell>
          <cell r="AE120">
            <v>0</v>
          </cell>
          <cell r="AF120">
            <v>0</v>
          </cell>
          <cell r="AG120">
            <v>134400</v>
          </cell>
          <cell r="AH120">
            <v>32628.57142857142</v>
          </cell>
          <cell r="AI120">
            <v>0</v>
          </cell>
          <cell r="AJ120">
            <v>0</v>
          </cell>
          <cell r="AK120">
            <v>19925.25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381134</v>
          </cell>
          <cell r="AU120">
            <v>69134.341032608645</v>
          </cell>
          <cell r="AV120">
            <v>186953.82142857142</v>
          </cell>
          <cell r="AW120">
            <v>0</v>
          </cell>
          <cell r="AX120">
            <v>637222.16246118001</v>
          </cell>
          <cell r="AY120">
            <v>617296.91246118001</v>
          </cell>
          <cell r="AZ120">
            <v>4610</v>
          </cell>
          <cell r="BA120">
            <v>493270</v>
          </cell>
          <cell r="BB120">
            <v>0</v>
          </cell>
          <cell r="BC120">
            <v>0</v>
          </cell>
          <cell r="BD120">
            <v>637222.16246118001</v>
          </cell>
          <cell r="BE120">
            <v>637222.16246118001</v>
          </cell>
          <cell r="BF120">
            <v>0</v>
          </cell>
          <cell r="BG120">
            <v>513195.25</v>
          </cell>
          <cell r="BH120">
            <v>326241.42857142858</v>
          </cell>
          <cell r="BI120">
            <v>450268.34103260859</v>
          </cell>
          <cell r="BJ120">
            <v>4208.1153367533516</v>
          </cell>
          <cell r="BK120">
            <v>3876.2036929238984</v>
          </cell>
          <cell r="BL120">
            <v>8.5628019093879335E-2</v>
          </cell>
          <cell r="BM120">
            <v>-6.3575351110864209E-2</v>
          </cell>
          <cell r="BN120">
            <v>-26368.118150770591</v>
          </cell>
          <cell r="BO120">
            <v>610854.04431040946</v>
          </cell>
        </row>
        <row r="121">
          <cell r="C121">
            <v>9263094</v>
          </cell>
          <cell r="D121" t="str">
            <v>Worstead Church of England Primary School</v>
          </cell>
          <cell r="E121">
            <v>112</v>
          </cell>
          <cell r="F121">
            <v>112</v>
          </cell>
          <cell r="G121">
            <v>0</v>
          </cell>
          <cell r="H121">
            <v>398944</v>
          </cell>
          <cell r="I121">
            <v>0</v>
          </cell>
          <cell r="J121">
            <v>0</v>
          </cell>
          <cell r="K121">
            <v>2940.0000000000018</v>
          </cell>
          <cell r="L121">
            <v>0</v>
          </cell>
          <cell r="M121">
            <v>5740</v>
          </cell>
          <cell r="N121">
            <v>0</v>
          </cell>
          <cell r="O121">
            <v>0</v>
          </cell>
          <cell r="P121">
            <v>570.00000000000136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32740.133414190426</v>
          </cell>
          <cell r="AD121">
            <v>0</v>
          </cell>
          <cell r="AE121">
            <v>0</v>
          </cell>
          <cell r="AF121">
            <v>0</v>
          </cell>
          <cell r="AG121">
            <v>134400</v>
          </cell>
          <cell r="AH121">
            <v>28816.822429906533</v>
          </cell>
          <cell r="AI121">
            <v>0</v>
          </cell>
          <cell r="AJ121">
            <v>0</v>
          </cell>
          <cell r="AK121">
            <v>2130.0500000000002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398944</v>
          </cell>
          <cell r="AU121">
            <v>41990.13341419043</v>
          </cell>
          <cell r="AV121">
            <v>165346.87242990651</v>
          </cell>
          <cell r="AW121">
            <v>0</v>
          </cell>
          <cell r="AX121">
            <v>606281.00584409689</v>
          </cell>
          <cell r="AY121">
            <v>604150.95584409684</v>
          </cell>
          <cell r="AZ121">
            <v>4610</v>
          </cell>
          <cell r="BA121">
            <v>516320</v>
          </cell>
          <cell r="BB121">
            <v>0</v>
          </cell>
          <cell r="BC121">
            <v>0</v>
          </cell>
          <cell r="BD121">
            <v>606281.00584409689</v>
          </cell>
          <cell r="BE121">
            <v>606281.00584409689</v>
          </cell>
          <cell r="BF121">
            <v>0</v>
          </cell>
          <cell r="BG121">
            <v>518450.05</v>
          </cell>
          <cell r="BH121">
            <v>353103.17757009348</v>
          </cell>
          <cell r="BI121">
            <v>440934.13341419038</v>
          </cell>
          <cell r="BJ121">
            <v>3936.9119054838425</v>
          </cell>
          <cell r="BK121">
            <v>3713.7421041972625</v>
          </cell>
          <cell r="BL121">
            <v>6.0092972270302233E-2</v>
          </cell>
          <cell r="BM121">
            <v>-3.8040304287287115E-2</v>
          </cell>
          <cell r="BN121">
            <v>-15822.450525075463</v>
          </cell>
          <cell r="BO121">
            <v>590458.55531902146</v>
          </cell>
        </row>
        <row r="122">
          <cell r="C122">
            <v>9263096</v>
          </cell>
          <cell r="D122" t="str">
            <v>Scarning Voluntary Controlled Primary School</v>
          </cell>
          <cell r="E122">
            <v>407</v>
          </cell>
          <cell r="F122">
            <v>407</v>
          </cell>
          <cell r="G122">
            <v>0</v>
          </cell>
          <cell r="H122">
            <v>1449734</v>
          </cell>
          <cell r="I122">
            <v>0</v>
          </cell>
          <cell r="J122">
            <v>0</v>
          </cell>
          <cell r="K122">
            <v>39689.999999999993</v>
          </cell>
          <cell r="L122">
            <v>0</v>
          </cell>
          <cell r="M122">
            <v>67239.999999999854</v>
          </cell>
          <cell r="N122">
            <v>0</v>
          </cell>
          <cell r="O122">
            <v>940.00000000000023</v>
          </cell>
          <cell r="P122">
            <v>5699.9999999999964</v>
          </cell>
          <cell r="Q122">
            <v>445.00000000000051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10232.812500000009</v>
          </cell>
          <cell r="AB122">
            <v>0</v>
          </cell>
          <cell r="AC122">
            <v>132173.63984674332</v>
          </cell>
          <cell r="AD122">
            <v>0</v>
          </cell>
          <cell r="AE122">
            <v>0</v>
          </cell>
          <cell r="AF122">
            <v>0</v>
          </cell>
          <cell r="AG122">
            <v>134400</v>
          </cell>
          <cell r="AH122">
            <v>0</v>
          </cell>
          <cell r="AI122">
            <v>0</v>
          </cell>
          <cell r="AJ122">
            <v>0</v>
          </cell>
          <cell r="AK122">
            <v>52452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1449734</v>
          </cell>
          <cell r="AU122">
            <v>256421.4523467432</v>
          </cell>
          <cell r="AV122">
            <v>186852</v>
          </cell>
          <cell r="AW122">
            <v>0</v>
          </cell>
          <cell r="AX122">
            <v>1893007.4523467431</v>
          </cell>
          <cell r="AY122">
            <v>1840555.4523467431</v>
          </cell>
          <cell r="AZ122">
            <v>4610</v>
          </cell>
          <cell r="BA122">
            <v>1876270</v>
          </cell>
          <cell r="BB122">
            <v>35714.547653256916</v>
          </cell>
          <cell r="BC122">
            <v>0</v>
          </cell>
          <cell r="BD122">
            <v>1928722</v>
          </cell>
          <cell r="BE122">
            <v>1928722</v>
          </cell>
          <cell r="BF122">
            <v>0</v>
          </cell>
          <cell r="BG122">
            <v>1928722</v>
          </cell>
          <cell r="BH122">
            <v>1741870</v>
          </cell>
          <cell r="BI122">
            <v>1741870</v>
          </cell>
          <cell r="BJ122">
            <v>4279.7788697788701</v>
          </cell>
          <cell r="BK122">
            <v>4232.1105628992627</v>
          </cell>
          <cell r="BL122">
            <v>1.1263483354497141E-2</v>
          </cell>
          <cell r="BM122">
            <v>0</v>
          </cell>
          <cell r="BN122">
            <v>0</v>
          </cell>
          <cell r="BO122">
            <v>1928722</v>
          </cell>
        </row>
        <row r="123">
          <cell r="C123">
            <v>9263100</v>
          </cell>
          <cell r="D123" t="str">
            <v>Denver Voluntary Controlled Primary School</v>
          </cell>
          <cell r="E123">
            <v>103</v>
          </cell>
          <cell r="F123">
            <v>103</v>
          </cell>
          <cell r="G123">
            <v>0</v>
          </cell>
          <cell r="H123">
            <v>366886</v>
          </cell>
          <cell r="I123">
            <v>0</v>
          </cell>
          <cell r="J123">
            <v>0</v>
          </cell>
          <cell r="K123">
            <v>7840.0000000000136</v>
          </cell>
          <cell r="L123">
            <v>0</v>
          </cell>
          <cell r="M123">
            <v>13120.000000000024</v>
          </cell>
          <cell r="N123">
            <v>0</v>
          </cell>
          <cell r="O123">
            <v>3289.9999999999914</v>
          </cell>
          <cell r="P123">
            <v>1995.0000000000002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690.56818181818403</v>
          </cell>
          <cell r="AB123">
            <v>0</v>
          </cell>
          <cell r="AC123">
            <v>31112.058823529442</v>
          </cell>
          <cell r="AD123">
            <v>0</v>
          </cell>
          <cell r="AE123">
            <v>787.2000000000013</v>
          </cell>
          <cell r="AF123">
            <v>0</v>
          </cell>
          <cell r="AG123">
            <v>134400</v>
          </cell>
          <cell r="AH123">
            <v>22655.511348464624</v>
          </cell>
          <cell r="AI123">
            <v>0</v>
          </cell>
          <cell r="AJ123">
            <v>0</v>
          </cell>
          <cell r="AK123">
            <v>16420.25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366886</v>
          </cell>
          <cell r="AU123">
            <v>58834.827005347659</v>
          </cell>
          <cell r="AV123">
            <v>173475.76134846461</v>
          </cell>
          <cell r="AW123">
            <v>0</v>
          </cell>
          <cell r="AX123">
            <v>599196.58835381223</v>
          </cell>
          <cell r="AY123">
            <v>582776.33835381223</v>
          </cell>
          <cell r="AZ123">
            <v>4610</v>
          </cell>
          <cell r="BA123">
            <v>474830</v>
          </cell>
          <cell r="BB123">
            <v>0</v>
          </cell>
          <cell r="BC123">
            <v>0</v>
          </cell>
          <cell r="BD123">
            <v>599196.58835381223</v>
          </cell>
          <cell r="BE123">
            <v>599196.58835381223</v>
          </cell>
          <cell r="BF123">
            <v>0</v>
          </cell>
          <cell r="BG123">
            <v>491250.25</v>
          </cell>
          <cell r="BH123">
            <v>317774.48865153536</v>
          </cell>
          <cell r="BI123">
            <v>425720.82700534759</v>
          </cell>
          <cell r="BJ123">
            <v>4133.2119126732778</v>
          </cell>
          <cell r="BK123">
            <v>3898.185009511712</v>
          </cell>
          <cell r="BL123">
            <v>6.0291367030577477E-2</v>
          </cell>
          <cell r="BM123">
            <v>-3.8238699047562358E-2</v>
          </cell>
          <cell r="BN123">
            <v>-15353.336911275048</v>
          </cell>
          <cell r="BO123">
            <v>583843.25144253718</v>
          </cell>
        </row>
        <row r="124">
          <cell r="C124">
            <v>9263119</v>
          </cell>
          <cell r="D124" t="str">
            <v>Fleggburgh CofE Primary School</v>
          </cell>
          <cell r="E124">
            <v>55</v>
          </cell>
          <cell r="F124">
            <v>55</v>
          </cell>
          <cell r="G124">
            <v>0</v>
          </cell>
          <cell r="H124">
            <v>195910</v>
          </cell>
          <cell r="I124">
            <v>0</v>
          </cell>
          <cell r="J124">
            <v>0</v>
          </cell>
          <cell r="K124">
            <v>4410.00000000001</v>
          </cell>
          <cell r="L124">
            <v>0</v>
          </cell>
          <cell r="M124">
            <v>8200.0000000000073</v>
          </cell>
          <cell r="N124">
            <v>0</v>
          </cell>
          <cell r="O124">
            <v>235.0000000000002</v>
          </cell>
          <cell r="P124">
            <v>0</v>
          </cell>
          <cell r="Q124">
            <v>445.0000000000004</v>
          </cell>
          <cell r="R124">
            <v>0</v>
          </cell>
          <cell r="S124">
            <v>0</v>
          </cell>
          <cell r="T124">
            <v>2719.9999999999986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662.24489795918294</v>
          </cell>
          <cell r="AB124">
            <v>0</v>
          </cell>
          <cell r="AC124">
            <v>13691.489361702137</v>
          </cell>
          <cell r="AD124">
            <v>0</v>
          </cell>
          <cell r="AE124">
            <v>1631.9999999999995</v>
          </cell>
          <cell r="AF124">
            <v>0</v>
          </cell>
          <cell r="AG124">
            <v>134400</v>
          </cell>
          <cell r="AH124">
            <v>34117.249999999993</v>
          </cell>
          <cell r="AI124">
            <v>0</v>
          </cell>
          <cell r="AJ124">
            <v>0</v>
          </cell>
          <cell r="AK124">
            <v>5894.75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195910</v>
          </cell>
          <cell r="AU124">
            <v>31995.734259661338</v>
          </cell>
          <cell r="AV124">
            <v>174412</v>
          </cell>
          <cell r="AW124">
            <v>0</v>
          </cell>
          <cell r="AX124">
            <v>402317.73425966135</v>
          </cell>
          <cell r="AY124">
            <v>396422.98425966135</v>
          </cell>
          <cell r="AZ124">
            <v>4610</v>
          </cell>
          <cell r="BA124">
            <v>253550</v>
          </cell>
          <cell r="BB124">
            <v>0</v>
          </cell>
          <cell r="BC124">
            <v>0</v>
          </cell>
          <cell r="BD124">
            <v>402317.73425966135</v>
          </cell>
          <cell r="BE124">
            <v>402317.73425966129</v>
          </cell>
          <cell r="BF124">
            <v>0</v>
          </cell>
          <cell r="BG124">
            <v>259444.75</v>
          </cell>
          <cell r="BH124">
            <v>85032.75</v>
          </cell>
          <cell r="BI124">
            <v>227905.73425966135</v>
          </cell>
          <cell r="BJ124">
            <v>4143.7406229029339</v>
          </cell>
          <cell r="BK124">
            <v>4134.0557599999993</v>
          </cell>
          <cell r="BL124">
            <v>2.3427025335852232E-3</v>
          </cell>
          <cell r="BM124">
            <v>2.6572974664147769E-3</v>
          </cell>
          <cell r="BN124">
            <v>604.19787433859779</v>
          </cell>
          <cell r="BO124">
            <v>402921.93213399994</v>
          </cell>
        </row>
        <row r="125">
          <cell r="C125">
            <v>9263120</v>
          </cell>
          <cell r="D125" t="str">
            <v>St Faiths CofE Primary School</v>
          </cell>
          <cell r="E125">
            <v>90</v>
          </cell>
          <cell r="F125">
            <v>90</v>
          </cell>
          <cell r="G125">
            <v>0</v>
          </cell>
          <cell r="H125">
            <v>320580</v>
          </cell>
          <cell r="I125">
            <v>0</v>
          </cell>
          <cell r="J125">
            <v>0</v>
          </cell>
          <cell r="K125">
            <v>7350.0000000000136</v>
          </cell>
          <cell r="L125">
            <v>0</v>
          </cell>
          <cell r="M125">
            <v>12300.000000000024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1488.0681818181824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32562.650602409627</v>
          </cell>
          <cell r="AD125">
            <v>0</v>
          </cell>
          <cell r="AE125">
            <v>0</v>
          </cell>
          <cell r="AF125">
            <v>0</v>
          </cell>
          <cell r="AG125">
            <v>134400</v>
          </cell>
          <cell r="AH125">
            <v>30088.421895861153</v>
          </cell>
          <cell r="AI125">
            <v>0</v>
          </cell>
          <cell r="AJ125">
            <v>0</v>
          </cell>
          <cell r="AK125">
            <v>12417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320580</v>
          </cell>
          <cell r="AU125">
            <v>53700.718784227851</v>
          </cell>
          <cell r="AV125">
            <v>176905.42189586116</v>
          </cell>
          <cell r="AW125">
            <v>0</v>
          </cell>
          <cell r="AX125">
            <v>551186.14068008901</v>
          </cell>
          <cell r="AY125">
            <v>538769.14068008901</v>
          </cell>
          <cell r="AZ125">
            <v>4610</v>
          </cell>
          <cell r="BA125">
            <v>414900</v>
          </cell>
          <cell r="BB125">
            <v>0</v>
          </cell>
          <cell r="BC125">
            <v>0</v>
          </cell>
          <cell r="BD125">
            <v>551186.14068008901</v>
          </cell>
          <cell r="BE125">
            <v>551186.14068008889</v>
          </cell>
          <cell r="BF125">
            <v>0</v>
          </cell>
          <cell r="BG125">
            <v>427317</v>
          </cell>
          <cell r="BH125">
            <v>250411.57810413884</v>
          </cell>
          <cell r="BI125">
            <v>374280.71878422785</v>
          </cell>
          <cell r="BJ125">
            <v>4158.6746531580875</v>
          </cell>
          <cell r="BK125">
            <v>3923.5172214211539</v>
          </cell>
          <cell r="BL125">
            <v>5.9935363722388925E-2</v>
          </cell>
          <cell r="BM125">
            <v>-3.7882695739373806E-2</v>
          </cell>
          <cell r="BN125">
            <v>-13377.00682145618</v>
          </cell>
          <cell r="BO125">
            <v>537809.13385863288</v>
          </cell>
        </row>
        <row r="126">
          <cell r="C126">
            <v>9263121</v>
          </cell>
          <cell r="D126" t="str">
            <v>Swanton Morley VC Primary School</v>
          </cell>
          <cell r="E126">
            <v>181</v>
          </cell>
          <cell r="F126">
            <v>181</v>
          </cell>
          <cell r="G126">
            <v>0</v>
          </cell>
          <cell r="H126">
            <v>644722</v>
          </cell>
          <cell r="I126">
            <v>0</v>
          </cell>
          <cell r="J126">
            <v>0</v>
          </cell>
          <cell r="K126">
            <v>9310.0000000000218</v>
          </cell>
          <cell r="L126">
            <v>0</v>
          </cell>
          <cell r="M126">
            <v>17220.000000000029</v>
          </cell>
          <cell r="N126">
            <v>0</v>
          </cell>
          <cell r="O126">
            <v>940.00000000000193</v>
          </cell>
          <cell r="P126">
            <v>570.00000000000114</v>
          </cell>
          <cell r="Q126">
            <v>0</v>
          </cell>
          <cell r="R126">
            <v>970.00000000000193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4300.2684563758366</v>
          </cell>
          <cell r="AB126">
            <v>0</v>
          </cell>
          <cell r="AC126">
            <v>47622.169950738928</v>
          </cell>
          <cell r="AD126">
            <v>0</v>
          </cell>
          <cell r="AE126">
            <v>0</v>
          </cell>
          <cell r="AF126">
            <v>0</v>
          </cell>
          <cell r="AG126">
            <v>134400</v>
          </cell>
          <cell r="AH126">
            <v>0</v>
          </cell>
          <cell r="AI126">
            <v>0</v>
          </cell>
          <cell r="AJ126">
            <v>0</v>
          </cell>
          <cell r="AK126">
            <v>22066.25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644722</v>
          </cell>
          <cell r="AU126">
            <v>80932.438407114823</v>
          </cell>
          <cell r="AV126">
            <v>156466.25</v>
          </cell>
          <cell r="AW126">
            <v>0</v>
          </cell>
          <cell r="AX126">
            <v>882120.68840711482</v>
          </cell>
          <cell r="AY126">
            <v>860054.43840711482</v>
          </cell>
          <cell r="AZ126">
            <v>4610</v>
          </cell>
          <cell r="BA126">
            <v>834410</v>
          </cell>
          <cell r="BB126">
            <v>0</v>
          </cell>
          <cell r="BC126">
            <v>0</v>
          </cell>
          <cell r="BD126">
            <v>882120.68840711482</v>
          </cell>
          <cell r="BE126">
            <v>882120.68840711471</v>
          </cell>
          <cell r="BF126">
            <v>0</v>
          </cell>
          <cell r="BG126">
            <v>856476.25</v>
          </cell>
          <cell r="BH126">
            <v>700010</v>
          </cell>
          <cell r="BI126">
            <v>725654.43840711482</v>
          </cell>
          <cell r="BJ126">
            <v>4009.1405436857171</v>
          </cell>
          <cell r="BK126">
            <v>3943.3757563535914</v>
          </cell>
          <cell r="BL126">
            <v>1.6677281445006877E-2</v>
          </cell>
          <cell r="BM126">
            <v>0</v>
          </cell>
          <cell r="BN126">
            <v>0</v>
          </cell>
          <cell r="BO126">
            <v>882120.68840711482</v>
          </cell>
        </row>
        <row r="127">
          <cell r="C127">
            <v>9263126</v>
          </cell>
          <cell r="D127" t="str">
            <v>Hindringham Church of England Voluntary Controlled Primary School</v>
          </cell>
          <cell r="E127">
            <v>17</v>
          </cell>
          <cell r="F127">
            <v>17</v>
          </cell>
          <cell r="G127">
            <v>0</v>
          </cell>
          <cell r="H127">
            <v>60554</v>
          </cell>
          <cell r="I127">
            <v>0</v>
          </cell>
          <cell r="J127">
            <v>0</v>
          </cell>
          <cell r="K127">
            <v>1960.0000000000014</v>
          </cell>
          <cell r="L127">
            <v>0</v>
          </cell>
          <cell r="M127">
            <v>3280.0000000000023</v>
          </cell>
          <cell r="N127">
            <v>0</v>
          </cell>
          <cell r="O127">
            <v>0</v>
          </cell>
          <cell r="P127">
            <v>1292.0000000000016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9944.9999999999982</v>
          </cell>
          <cell r="AD127">
            <v>0</v>
          </cell>
          <cell r="AE127">
            <v>940.79999999999313</v>
          </cell>
          <cell r="AF127">
            <v>0</v>
          </cell>
          <cell r="AG127">
            <v>134400</v>
          </cell>
          <cell r="AH127">
            <v>57100</v>
          </cell>
          <cell r="AI127">
            <v>0</v>
          </cell>
          <cell r="AJ127">
            <v>0</v>
          </cell>
          <cell r="AK127">
            <v>2819.3000000000006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60554</v>
          </cell>
          <cell r="AU127">
            <v>17417.799999999996</v>
          </cell>
          <cell r="AV127">
            <v>194319.3</v>
          </cell>
          <cell r="AW127">
            <v>0</v>
          </cell>
          <cell r="AX127">
            <v>272291.09999999998</v>
          </cell>
          <cell r="AY127">
            <v>269471.8</v>
          </cell>
          <cell r="AZ127">
            <v>4610</v>
          </cell>
          <cell r="BA127">
            <v>78370</v>
          </cell>
          <cell r="BB127">
            <v>0</v>
          </cell>
          <cell r="BC127">
            <v>0</v>
          </cell>
          <cell r="BD127">
            <v>272291.09999999998</v>
          </cell>
          <cell r="BE127">
            <v>272291.09999999998</v>
          </cell>
          <cell r="BF127">
            <v>0</v>
          </cell>
          <cell r="BG127">
            <v>81189.3</v>
          </cell>
          <cell r="BH127">
            <v>-113130</v>
          </cell>
          <cell r="BI127">
            <v>77971.799999999974</v>
          </cell>
          <cell r="BJ127">
            <v>4586.5764705882339</v>
          </cell>
          <cell r="BK127">
            <v>3649.2947705882357</v>
          </cell>
          <cell r="BL127">
            <v>0.25683913164650063</v>
          </cell>
          <cell r="BM127">
            <v>-0.23478646366348552</v>
          </cell>
          <cell r="BN127">
            <v>-14565.685238885062</v>
          </cell>
          <cell r="BO127">
            <v>257725.41476111492</v>
          </cell>
        </row>
        <row r="128">
          <cell r="C128">
            <v>9263127</v>
          </cell>
          <cell r="D128" t="str">
            <v>Great Massingham CofE Primary School</v>
          </cell>
          <cell r="E128">
            <v>66</v>
          </cell>
          <cell r="F128">
            <v>66</v>
          </cell>
          <cell r="G128">
            <v>0</v>
          </cell>
          <cell r="H128">
            <v>235092</v>
          </cell>
          <cell r="I128">
            <v>0</v>
          </cell>
          <cell r="J128">
            <v>0</v>
          </cell>
          <cell r="K128">
            <v>6370.0000000000009</v>
          </cell>
          <cell r="L128">
            <v>0</v>
          </cell>
          <cell r="M128">
            <v>10660.000000000002</v>
          </cell>
          <cell r="N128">
            <v>0</v>
          </cell>
          <cell r="O128">
            <v>1175.0000000000007</v>
          </cell>
          <cell r="P128">
            <v>0</v>
          </cell>
          <cell r="Q128">
            <v>0</v>
          </cell>
          <cell r="R128">
            <v>485.00000000000159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27812.288135593215</v>
          </cell>
          <cell r="AD128">
            <v>0</v>
          </cell>
          <cell r="AE128">
            <v>0</v>
          </cell>
          <cell r="AF128">
            <v>0</v>
          </cell>
          <cell r="AG128">
            <v>134400</v>
          </cell>
          <cell r="AH128">
            <v>50676.250000000007</v>
          </cell>
          <cell r="AI128">
            <v>0</v>
          </cell>
          <cell r="AJ128">
            <v>0</v>
          </cell>
          <cell r="AK128">
            <v>5755.6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235092</v>
          </cell>
          <cell r="AU128">
            <v>46502.288135593219</v>
          </cell>
          <cell r="AV128">
            <v>190831.85</v>
          </cell>
          <cell r="AW128">
            <v>0</v>
          </cell>
          <cell r="AX128">
            <v>472426.13813559327</v>
          </cell>
          <cell r="AY128">
            <v>466670.53813559329</v>
          </cell>
          <cell r="AZ128">
            <v>4610</v>
          </cell>
          <cell r="BA128">
            <v>304260</v>
          </cell>
          <cell r="BB128">
            <v>0</v>
          </cell>
          <cell r="BC128">
            <v>0</v>
          </cell>
          <cell r="BD128">
            <v>472426.13813559327</v>
          </cell>
          <cell r="BE128">
            <v>472426.13813559327</v>
          </cell>
          <cell r="BF128">
            <v>0</v>
          </cell>
          <cell r="BG128">
            <v>310015.59999999998</v>
          </cell>
          <cell r="BH128">
            <v>119183.74999999997</v>
          </cell>
          <cell r="BI128">
            <v>281594.28813559329</v>
          </cell>
          <cell r="BJ128">
            <v>4266.5801232665654</v>
          </cell>
          <cell r="BK128">
            <v>4200.5082575757579</v>
          </cell>
          <cell r="BL128">
            <v>1.5729493108755273E-2</v>
          </cell>
          <cell r="BM128">
            <v>0</v>
          </cell>
          <cell r="BN128">
            <v>0</v>
          </cell>
          <cell r="BO128">
            <v>472426.13813559327</v>
          </cell>
        </row>
        <row r="129">
          <cell r="C129">
            <v>9263131</v>
          </cell>
          <cell r="D129" t="str">
            <v>Neatishead Church of England Primary School</v>
          </cell>
          <cell r="E129">
            <v>64</v>
          </cell>
          <cell r="F129">
            <v>64</v>
          </cell>
          <cell r="G129">
            <v>0</v>
          </cell>
          <cell r="H129">
            <v>227968</v>
          </cell>
          <cell r="I129">
            <v>0</v>
          </cell>
          <cell r="J129">
            <v>0</v>
          </cell>
          <cell r="K129">
            <v>5880</v>
          </cell>
          <cell r="L129">
            <v>0</v>
          </cell>
          <cell r="M129">
            <v>10660</v>
          </cell>
          <cell r="N129">
            <v>0</v>
          </cell>
          <cell r="O129">
            <v>0</v>
          </cell>
          <cell r="P129">
            <v>1995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15753.974025974019</v>
          </cell>
          <cell r="AD129">
            <v>0</v>
          </cell>
          <cell r="AE129">
            <v>2073.6000000000004</v>
          </cell>
          <cell r="AF129">
            <v>0</v>
          </cell>
          <cell r="AG129">
            <v>134400</v>
          </cell>
          <cell r="AH129">
            <v>57100</v>
          </cell>
          <cell r="AI129">
            <v>0</v>
          </cell>
          <cell r="AJ129">
            <v>0</v>
          </cell>
          <cell r="AK129">
            <v>10754.3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227968</v>
          </cell>
          <cell r="AU129">
            <v>36362.57402597402</v>
          </cell>
          <cell r="AV129">
            <v>202254.3</v>
          </cell>
          <cell r="AW129">
            <v>0</v>
          </cell>
          <cell r="AX129">
            <v>466584.87402597402</v>
          </cell>
          <cell r="AY129">
            <v>455830.57402597403</v>
          </cell>
          <cell r="AZ129">
            <v>4610</v>
          </cell>
          <cell r="BA129">
            <v>295040</v>
          </cell>
          <cell r="BB129">
            <v>0</v>
          </cell>
          <cell r="BC129">
            <v>0</v>
          </cell>
          <cell r="BD129">
            <v>466584.87402597402</v>
          </cell>
          <cell r="BE129">
            <v>466584.87402597396</v>
          </cell>
          <cell r="BF129">
            <v>0</v>
          </cell>
          <cell r="BG129">
            <v>305794.3</v>
          </cell>
          <cell r="BH129">
            <v>103539.99999999999</v>
          </cell>
          <cell r="BI129">
            <v>264330.57402597403</v>
          </cell>
          <cell r="BJ129">
            <v>4130.1652191558442</v>
          </cell>
          <cell r="BK129">
            <v>3600.6051859375002</v>
          </cell>
          <cell r="BL129">
            <v>0.14707528481228382</v>
          </cell>
          <cell r="BM129">
            <v>-0.12502261682926871</v>
          </cell>
          <cell r="BN129">
            <v>-28810.053280956283</v>
          </cell>
          <cell r="BO129">
            <v>437774.82074501773</v>
          </cell>
        </row>
        <row r="130">
          <cell r="C130">
            <v>9263133</v>
          </cell>
          <cell r="D130" t="str">
            <v>Harpley CofE VC Primary School</v>
          </cell>
          <cell r="E130">
            <v>53</v>
          </cell>
          <cell r="F130">
            <v>53</v>
          </cell>
          <cell r="G130">
            <v>0</v>
          </cell>
          <cell r="H130">
            <v>188786</v>
          </cell>
          <cell r="I130">
            <v>0</v>
          </cell>
          <cell r="J130">
            <v>0</v>
          </cell>
          <cell r="K130">
            <v>5390.0000000000064</v>
          </cell>
          <cell r="L130">
            <v>0</v>
          </cell>
          <cell r="M130">
            <v>9020.0000000000109</v>
          </cell>
          <cell r="N130">
            <v>0</v>
          </cell>
          <cell r="O130">
            <v>6580.0000000000027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679.7826086956519</v>
          </cell>
          <cell r="AB130">
            <v>0</v>
          </cell>
          <cell r="AC130">
            <v>33416.499999999993</v>
          </cell>
          <cell r="AD130">
            <v>0</v>
          </cell>
          <cell r="AE130">
            <v>1747.1999999999985</v>
          </cell>
          <cell r="AF130">
            <v>0</v>
          </cell>
          <cell r="AG130">
            <v>134400</v>
          </cell>
          <cell r="AH130">
            <v>57100</v>
          </cell>
          <cell r="AI130">
            <v>0</v>
          </cell>
          <cell r="AJ130">
            <v>0</v>
          </cell>
          <cell r="AK130">
            <v>8147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188786</v>
          </cell>
          <cell r="AU130">
            <v>56833.48260869566</v>
          </cell>
          <cell r="AV130">
            <v>199647</v>
          </cell>
          <cell r="AW130">
            <v>0</v>
          </cell>
          <cell r="AX130">
            <v>445266.48260869563</v>
          </cell>
          <cell r="AY130">
            <v>437119.48260869563</v>
          </cell>
          <cell r="AZ130">
            <v>4610</v>
          </cell>
          <cell r="BA130">
            <v>244330</v>
          </cell>
          <cell r="BB130">
            <v>0</v>
          </cell>
          <cell r="BC130">
            <v>0</v>
          </cell>
          <cell r="BD130">
            <v>445266.48260869563</v>
          </cell>
          <cell r="BE130">
            <v>445266.48260869563</v>
          </cell>
          <cell r="BF130">
            <v>0</v>
          </cell>
          <cell r="BG130">
            <v>252477</v>
          </cell>
          <cell r="BH130">
            <v>52830</v>
          </cell>
          <cell r="BI130">
            <v>245619.48260869563</v>
          </cell>
          <cell r="BJ130">
            <v>4634.3298605414266</v>
          </cell>
          <cell r="BK130">
            <v>3867.0851528301882</v>
          </cell>
          <cell r="BL130">
            <v>0.19840388235302189</v>
          </cell>
          <cell r="BM130">
            <v>-0.17635121437000678</v>
          </cell>
          <cell r="BN130">
            <v>-36144.153627012827</v>
          </cell>
          <cell r="BO130">
            <v>409122.32898168277</v>
          </cell>
        </row>
        <row r="131">
          <cell r="C131">
            <v>9263136</v>
          </cell>
          <cell r="D131" t="str">
            <v>St Nicholas Priory CofE VA Primary School</v>
          </cell>
          <cell r="E131">
            <v>424</v>
          </cell>
          <cell r="F131">
            <v>424</v>
          </cell>
          <cell r="G131">
            <v>0</v>
          </cell>
          <cell r="H131">
            <v>1510288</v>
          </cell>
          <cell r="I131">
            <v>0</v>
          </cell>
          <cell r="J131">
            <v>0</v>
          </cell>
          <cell r="K131">
            <v>104370.00000000006</v>
          </cell>
          <cell r="L131">
            <v>0</v>
          </cell>
          <cell r="M131">
            <v>178759.99999999985</v>
          </cell>
          <cell r="N131">
            <v>0</v>
          </cell>
          <cell r="O131">
            <v>235.5555555555558</v>
          </cell>
          <cell r="P131">
            <v>1142.6950354609928</v>
          </cell>
          <cell r="Q131">
            <v>42374.940898345216</v>
          </cell>
          <cell r="R131">
            <v>12639.810874704486</v>
          </cell>
          <cell r="S131">
            <v>90338.061465721068</v>
          </cell>
          <cell r="T131">
            <v>79066.477541371249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76650.696378830136</v>
          </cell>
          <cell r="AB131">
            <v>0</v>
          </cell>
          <cell r="AC131">
            <v>125891.57574788028</v>
          </cell>
          <cell r="AD131">
            <v>0</v>
          </cell>
          <cell r="AE131">
            <v>6297.5999999999822</v>
          </cell>
          <cell r="AF131">
            <v>0</v>
          </cell>
          <cell r="AG131">
            <v>134400</v>
          </cell>
          <cell r="AH131">
            <v>0</v>
          </cell>
          <cell r="AI131">
            <v>0</v>
          </cell>
          <cell r="AJ131">
            <v>0</v>
          </cell>
          <cell r="AK131">
            <v>7098.3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1510288</v>
          </cell>
          <cell r="AU131">
            <v>717767.41349786881</v>
          </cell>
          <cell r="AV131">
            <v>141498.29999999999</v>
          </cell>
          <cell r="AW131">
            <v>0</v>
          </cell>
          <cell r="AX131">
            <v>2369553.7134978687</v>
          </cell>
          <cell r="AY131">
            <v>2362455.4134978689</v>
          </cell>
          <cell r="AZ131">
            <v>4610</v>
          </cell>
          <cell r="BA131">
            <v>1954640</v>
          </cell>
          <cell r="BB131">
            <v>0</v>
          </cell>
          <cell r="BC131">
            <v>0</v>
          </cell>
          <cell r="BD131">
            <v>2369553.7134978687</v>
          </cell>
          <cell r="BE131">
            <v>2369553.7134978687</v>
          </cell>
          <cell r="BF131">
            <v>0</v>
          </cell>
          <cell r="BG131">
            <v>1961738.3</v>
          </cell>
          <cell r="BH131">
            <v>1820240</v>
          </cell>
          <cell r="BI131">
            <v>2228055.4134978689</v>
          </cell>
          <cell r="BJ131">
            <v>5254.8476733440302</v>
          </cell>
          <cell r="BK131">
            <v>5177.307911320755</v>
          </cell>
          <cell r="BL131">
            <v>1.4976849619804526E-2</v>
          </cell>
          <cell r="BM131">
            <v>0</v>
          </cell>
          <cell r="BN131">
            <v>0</v>
          </cell>
          <cell r="BO131">
            <v>2369553.7134978687</v>
          </cell>
        </row>
        <row r="132">
          <cell r="C132">
            <v>9263138</v>
          </cell>
          <cell r="D132" t="str">
            <v>Wreningham VC Primary School</v>
          </cell>
          <cell r="E132">
            <v>113</v>
          </cell>
          <cell r="F132">
            <v>113</v>
          </cell>
          <cell r="G132">
            <v>0</v>
          </cell>
          <cell r="H132">
            <v>402506</v>
          </cell>
          <cell r="I132">
            <v>0</v>
          </cell>
          <cell r="J132">
            <v>0</v>
          </cell>
          <cell r="K132">
            <v>5880.0000000000155</v>
          </cell>
          <cell r="L132">
            <v>0</v>
          </cell>
          <cell r="M132">
            <v>9840.0000000000255</v>
          </cell>
          <cell r="N132">
            <v>0</v>
          </cell>
          <cell r="O132">
            <v>1645.0000000000011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30946.213235294126</v>
          </cell>
          <cell r="AD132">
            <v>0</v>
          </cell>
          <cell r="AE132">
            <v>0</v>
          </cell>
          <cell r="AF132">
            <v>0</v>
          </cell>
          <cell r="AG132">
            <v>134400</v>
          </cell>
          <cell r="AH132">
            <v>28054.472630173557</v>
          </cell>
          <cell r="AI132">
            <v>0</v>
          </cell>
          <cell r="AJ132">
            <v>0</v>
          </cell>
          <cell r="AK132">
            <v>4662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402506</v>
          </cell>
          <cell r="AU132">
            <v>48311.21323529417</v>
          </cell>
          <cell r="AV132">
            <v>167116.47263017355</v>
          </cell>
          <cell r="AW132">
            <v>0</v>
          </cell>
          <cell r="AX132">
            <v>617933.68586546765</v>
          </cell>
          <cell r="AY132">
            <v>613271.68586546765</v>
          </cell>
          <cell r="AZ132">
            <v>4610</v>
          </cell>
          <cell r="BA132">
            <v>520930</v>
          </cell>
          <cell r="BB132">
            <v>0</v>
          </cell>
          <cell r="BC132">
            <v>0</v>
          </cell>
          <cell r="BD132">
            <v>617933.68586546765</v>
          </cell>
          <cell r="BE132">
            <v>617933.68586546765</v>
          </cell>
          <cell r="BF132">
            <v>0</v>
          </cell>
          <cell r="BG132">
            <v>525592</v>
          </cell>
          <cell r="BH132">
            <v>358475.52736982645</v>
          </cell>
          <cell r="BI132">
            <v>450817.2132352941</v>
          </cell>
          <cell r="BJ132">
            <v>3989.5328604893284</v>
          </cell>
          <cell r="BK132">
            <v>3765.6765211515058</v>
          </cell>
          <cell r="BL132">
            <v>5.94465132839848E-2</v>
          </cell>
          <cell r="BM132">
            <v>-3.7393845300969682E-2</v>
          </cell>
          <cell r="BN132">
            <v>-15911.88315725394</v>
          </cell>
          <cell r="BO132">
            <v>602021.80270821368</v>
          </cell>
        </row>
        <row r="133">
          <cell r="C133">
            <v>9263139</v>
          </cell>
          <cell r="D133" t="str">
            <v>Brooke Voluntary Controlled Church of England Primary School</v>
          </cell>
          <cell r="E133">
            <v>140</v>
          </cell>
          <cell r="F133">
            <v>140</v>
          </cell>
          <cell r="G133">
            <v>0</v>
          </cell>
          <cell r="H133">
            <v>498680</v>
          </cell>
          <cell r="I133">
            <v>0</v>
          </cell>
          <cell r="J133">
            <v>0</v>
          </cell>
          <cell r="K133">
            <v>12740.00000000002</v>
          </cell>
          <cell r="L133">
            <v>0</v>
          </cell>
          <cell r="M133">
            <v>21320.000000000033</v>
          </cell>
          <cell r="N133">
            <v>0</v>
          </cell>
          <cell r="O133">
            <v>0</v>
          </cell>
          <cell r="P133">
            <v>0</v>
          </cell>
          <cell r="Q133">
            <v>451.44927536231864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688.33333333333303</v>
          </cell>
          <cell r="AB133">
            <v>0</v>
          </cell>
          <cell r="AC133">
            <v>76038.983050847412</v>
          </cell>
          <cell r="AD133">
            <v>0</v>
          </cell>
          <cell r="AE133">
            <v>6335.9999999999809</v>
          </cell>
          <cell r="AF133">
            <v>0</v>
          </cell>
          <cell r="AG133">
            <v>134400</v>
          </cell>
          <cell r="AH133">
            <v>7471.028037383172</v>
          </cell>
          <cell r="AI133">
            <v>0</v>
          </cell>
          <cell r="AJ133">
            <v>0</v>
          </cell>
          <cell r="AK133">
            <v>11281.5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498680</v>
          </cell>
          <cell r="AU133">
            <v>117574.7656595431</v>
          </cell>
          <cell r="AV133">
            <v>153152.52803738316</v>
          </cell>
          <cell r="AW133">
            <v>0</v>
          </cell>
          <cell r="AX133">
            <v>769407.29369692621</v>
          </cell>
          <cell r="AY133">
            <v>758125.79369692621</v>
          </cell>
          <cell r="AZ133">
            <v>4610</v>
          </cell>
          <cell r="BA133">
            <v>645400</v>
          </cell>
          <cell r="BB133">
            <v>0</v>
          </cell>
          <cell r="BC133">
            <v>0</v>
          </cell>
          <cell r="BD133">
            <v>769407.29369692621</v>
          </cell>
          <cell r="BE133">
            <v>769407.29369692621</v>
          </cell>
          <cell r="BF133">
            <v>0</v>
          </cell>
          <cell r="BG133">
            <v>656681.5</v>
          </cell>
          <cell r="BH133">
            <v>503528.97196261684</v>
          </cell>
          <cell r="BI133">
            <v>616254.76565954299</v>
          </cell>
          <cell r="BJ133">
            <v>4401.8197547110212</v>
          </cell>
          <cell r="BK133">
            <v>4090.9003400200272</v>
          </cell>
          <cell r="BL133">
            <v>7.6002686168950256E-2</v>
          </cell>
          <cell r="BM133">
            <v>-5.3950018185935138E-2</v>
          </cell>
          <cell r="BN133">
            <v>-30898.580683730019</v>
          </cell>
          <cell r="BO133">
            <v>738508.71301319613</v>
          </cell>
        </row>
        <row r="134">
          <cell r="C134">
            <v>9263140</v>
          </cell>
          <cell r="D134" t="str">
            <v>Homefield VC CofE Primary School</v>
          </cell>
          <cell r="E134">
            <v>211</v>
          </cell>
          <cell r="F134">
            <v>211</v>
          </cell>
          <cell r="G134">
            <v>0</v>
          </cell>
          <cell r="H134">
            <v>751582</v>
          </cell>
          <cell r="I134">
            <v>0</v>
          </cell>
          <cell r="J134">
            <v>0</v>
          </cell>
          <cell r="K134">
            <v>13230.000000000015</v>
          </cell>
          <cell r="L134">
            <v>0</v>
          </cell>
          <cell r="M134">
            <v>22140.000000000022</v>
          </cell>
          <cell r="N134">
            <v>0</v>
          </cell>
          <cell r="O134">
            <v>3777.9047619047619</v>
          </cell>
          <cell r="P134">
            <v>286.35714285714272</v>
          </cell>
          <cell r="Q134">
            <v>894.23809523809484</v>
          </cell>
          <cell r="R134">
            <v>487.30952380952357</v>
          </cell>
          <cell r="S134">
            <v>1034.9047619047615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55993.977653631286</v>
          </cell>
          <cell r="AD134">
            <v>0</v>
          </cell>
          <cell r="AE134">
            <v>0</v>
          </cell>
          <cell r="AF134">
            <v>0</v>
          </cell>
          <cell r="AG134">
            <v>134400</v>
          </cell>
          <cell r="AH134">
            <v>0</v>
          </cell>
          <cell r="AI134">
            <v>0</v>
          </cell>
          <cell r="AJ134">
            <v>0</v>
          </cell>
          <cell r="AK134">
            <v>18084.674999999999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751582</v>
          </cell>
          <cell r="AU134">
            <v>97844.691939345619</v>
          </cell>
          <cell r="AV134">
            <v>152484.67499999999</v>
          </cell>
          <cell r="AW134">
            <v>0</v>
          </cell>
          <cell r="AX134">
            <v>1001911.3669393456</v>
          </cell>
          <cell r="AY134">
            <v>983826.69193934556</v>
          </cell>
          <cell r="AZ134">
            <v>4610</v>
          </cell>
          <cell r="BA134">
            <v>972710</v>
          </cell>
          <cell r="BB134">
            <v>0</v>
          </cell>
          <cell r="BC134">
            <v>0</v>
          </cell>
          <cell r="BD134">
            <v>1001911.3669393456</v>
          </cell>
          <cell r="BE134">
            <v>1001911.3669393454</v>
          </cell>
          <cell r="BF134">
            <v>0</v>
          </cell>
          <cell r="BG134">
            <v>990794.67500000005</v>
          </cell>
          <cell r="BH134">
            <v>838310</v>
          </cell>
          <cell r="BI134">
            <v>849426.69193934556</v>
          </cell>
          <cell r="BJ134">
            <v>4025.7189191438179</v>
          </cell>
          <cell r="BK134">
            <v>3961.1483251184836</v>
          </cell>
          <cell r="BL134">
            <v>1.6300978586405959E-2</v>
          </cell>
          <cell r="BM134">
            <v>0</v>
          </cell>
          <cell r="BN134">
            <v>0</v>
          </cell>
          <cell r="BO134">
            <v>1001911.3669393456</v>
          </cell>
        </row>
        <row r="135">
          <cell r="C135">
            <v>9263146</v>
          </cell>
          <cell r="D135" t="str">
            <v>Catfield Voluntary Controlled CofE Primary School</v>
          </cell>
          <cell r="E135">
            <v>69</v>
          </cell>
          <cell r="F135">
            <v>69</v>
          </cell>
          <cell r="G135">
            <v>0</v>
          </cell>
          <cell r="H135">
            <v>245778</v>
          </cell>
          <cell r="I135">
            <v>0</v>
          </cell>
          <cell r="J135">
            <v>0</v>
          </cell>
          <cell r="K135">
            <v>9310.0000000000091</v>
          </cell>
          <cell r="L135">
            <v>0</v>
          </cell>
          <cell r="M135">
            <v>15580.000000000015</v>
          </cell>
          <cell r="N135">
            <v>0</v>
          </cell>
          <cell r="O135">
            <v>0</v>
          </cell>
          <cell r="P135">
            <v>5985.0000000000091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646.19047619047728</v>
          </cell>
          <cell r="AB135">
            <v>0</v>
          </cell>
          <cell r="AC135">
            <v>18367.142857142851</v>
          </cell>
          <cell r="AD135">
            <v>0</v>
          </cell>
          <cell r="AE135">
            <v>1785.5999999999981</v>
          </cell>
          <cell r="AF135">
            <v>0</v>
          </cell>
          <cell r="AG135">
            <v>134400</v>
          </cell>
          <cell r="AH135">
            <v>57100</v>
          </cell>
          <cell r="AI135">
            <v>0</v>
          </cell>
          <cell r="AJ135">
            <v>0</v>
          </cell>
          <cell r="AK135">
            <v>13004.75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245778</v>
          </cell>
          <cell r="AU135">
            <v>51673.933333333356</v>
          </cell>
          <cell r="AV135">
            <v>204504.75</v>
          </cell>
          <cell r="AW135">
            <v>0</v>
          </cell>
          <cell r="AX135">
            <v>501956.68333333335</v>
          </cell>
          <cell r="AY135">
            <v>488951.93333333335</v>
          </cell>
          <cell r="AZ135">
            <v>4610</v>
          </cell>
          <cell r="BA135">
            <v>318090</v>
          </cell>
          <cell r="BB135">
            <v>0</v>
          </cell>
          <cell r="BC135">
            <v>0</v>
          </cell>
          <cell r="BD135">
            <v>501956.68333333335</v>
          </cell>
          <cell r="BE135">
            <v>501956.68333333329</v>
          </cell>
          <cell r="BF135">
            <v>0</v>
          </cell>
          <cell r="BG135">
            <v>331094.75</v>
          </cell>
          <cell r="BH135">
            <v>126590</v>
          </cell>
          <cell r="BI135">
            <v>297451.93333333335</v>
          </cell>
          <cell r="BJ135">
            <v>4310.8975845410632</v>
          </cell>
          <cell r="BK135">
            <v>4272.0042898550719</v>
          </cell>
          <cell r="BL135">
            <v>9.1042265051917374E-3</v>
          </cell>
          <cell r="BM135">
            <v>0</v>
          </cell>
          <cell r="BN135">
            <v>0</v>
          </cell>
          <cell r="BO135">
            <v>501956.68333333335</v>
          </cell>
        </row>
        <row r="136">
          <cell r="C136">
            <v>9263152</v>
          </cell>
          <cell r="D136" t="str">
            <v>Drayton CofE Junior School</v>
          </cell>
          <cell r="E136">
            <v>332</v>
          </cell>
          <cell r="F136">
            <v>332</v>
          </cell>
          <cell r="G136">
            <v>0</v>
          </cell>
          <cell r="H136">
            <v>1182584</v>
          </cell>
          <cell r="I136">
            <v>0</v>
          </cell>
          <cell r="J136">
            <v>0</v>
          </cell>
          <cell r="K136">
            <v>26460.000000000073</v>
          </cell>
          <cell r="L136">
            <v>0</v>
          </cell>
          <cell r="M136">
            <v>45100.000000000102</v>
          </cell>
          <cell r="N136">
            <v>0</v>
          </cell>
          <cell r="O136">
            <v>0</v>
          </cell>
          <cell r="P136">
            <v>571.72205438066442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4720.0000000000055</v>
          </cell>
          <cell r="AB136">
            <v>0</v>
          </cell>
          <cell r="AC136">
            <v>101179.87730061352</v>
          </cell>
          <cell r="AD136">
            <v>0</v>
          </cell>
          <cell r="AE136">
            <v>0</v>
          </cell>
          <cell r="AF136">
            <v>0</v>
          </cell>
          <cell r="AG136">
            <v>134400</v>
          </cell>
          <cell r="AH136">
            <v>0</v>
          </cell>
          <cell r="AI136">
            <v>0</v>
          </cell>
          <cell r="AJ136">
            <v>0</v>
          </cell>
          <cell r="AK136">
            <v>36261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1182584</v>
          </cell>
          <cell r="AU136">
            <v>178031.59935499437</v>
          </cell>
          <cell r="AV136">
            <v>170661</v>
          </cell>
          <cell r="AW136">
            <v>0</v>
          </cell>
          <cell r="AX136">
            <v>1531276.5993549945</v>
          </cell>
          <cell r="AY136">
            <v>1495015.5993549945</v>
          </cell>
          <cell r="AZ136">
            <v>4610</v>
          </cell>
          <cell r="BA136">
            <v>1530520</v>
          </cell>
          <cell r="BB136">
            <v>35504.400645005517</v>
          </cell>
          <cell r="BC136">
            <v>0</v>
          </cell>
          <cell r="BD136">
            <v>1566781</v>
          </cell>
          <cell r="BE136">
            <v>1566780.9999999998</v>
          </cell>
          <cell r="BF136">
            <v>0</v>
          </cell>
          <cell r="BG136">
            <v>1566781</v>
          </cell>
          <cell r="BH136">
            <v>1396120</v>
          </cell>
          <cell r="BI136">
            <v>1396120</v>
          </cell>
          <cell r="BJ136">
            <v>4205.1807228915659</v>
          </cell>
          <cell r="BK136">
            <v>4153.3711445783129</v>
          </cell>
          <cell r="BL136">
            <v>1.2474102725176324E-2</v>
          </cell>
          <cell r="BM136">
            <v>0</v>
          </cell>
          <cell r="BN136">
            <v>0</v>
          </cell>
          <cell r="BO136">
            <v>1566781</v>
          </cell>
        </row>
        <row r="137">
          <cell r="C137">
            <v>9263306</v>
          </cell>
          <cell r="D137" t="str">
            <v>Blakeney Church of England Voluntary Aided Primary School</v>
          </cell>
          <cell r="E137">
            <v>29</v>
          </cell>
          <cell r="F137">
            <v>29</v>
          </cell>
          <cell r="G137">
            <v>0</v>
          </cell>
          <cell r="H137">
            <v>103298</v>
          </cell>
          <cell r="I137">
            <v>0</v>
          </cell>
          <cell r="J137">
            <v>0</v>
          </cell>
          <cell r="K137">
            <v>1960.0000000000057</v>
          </cell>
          <cell r="L137">
            <v>0</v>
          </cell>
          <cell r="M137">
            <v>3280.0000000000095</v>
          </cell>
          <cell r="N137">
            <v>0</v>
          </cell>
          <cell r="O137">
            <v>0</v>
          </cell>
          <cell r="P137">
            <v>285.0000000000004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13329.642857142855</v>
          </cell>
          <cell r="AD137">
            <v>0</v>
          </cell>
          <cell r="AE137">
            <v>1209.600000000001</v>
          </cell>
          <cell r="AF137">
            <v>0</v>
          </cell>
          <cell r="AG137">
            <v>134400</v>
          </cell>
          <cell r="AH137">
            <v>57100</v>
          </cell>
          <cell r="AI137">
            <v>0</v>
          </cell>
          <cell r="AJ137">
            <v>0</v>
          </cell>
          <cell r="AK137">
            <v>795.32000000000016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103298</v>
          </cell>
          <cell r="AU137">
            <v>20064.242857142872</v>
          </cell>
          <cell r="AV137">
            <v>192295.32</v>
          </cell>
          <cell r="AW137">
            <v>0</v>
          </cell>
          <cell r="AX137">
            <v>315657.56285714288</v>
          </cell>
          <cell r="AY137">
            <v>314862.24285714288</v>
          </cell>
          <cell r="AZ137">
            <v>4610</v>
          </cell>
          <cell r="BA137">
            <v>133690</v>
          </cell>
          <cell r="BB137">
            <v>0</v>
          </cell>
          <cell r="BC137">
            <v>0</v>
          </cell>
          <cell r="BD137">
            <v>315657.56285714288</v>
          </cell>
          <cell r="BE137">
            <v>315657.56285714288</v>
          </cell>
          <cell r="BF137">
            <v>0</v>
          </cell>
          <cell r="BG137">
            <v>134485.32</v>
          </cell>
          <cell r="BH137">
            <v>-57809.999999999993</v>
          </cell>
          <cell r="BI137">
            <v>123362.24285714288</v>
          </cell>
          <cell r="BJ137">
            <v>4253.8704433497542</v>
          </cell>
          <cell r="BK137">
            <v>3541.0856896551718</v>
          </cell>
          <cell r="BL137">
            <v>0.20128989133950972</v>
          </cell>
          <cell r="BM137">
            <v>-0.17923722335649461</v>
          </cell>
          <cell r="BN137">
            <v>-18406.136633755112</v>
          </cell>
          <cell r="BO137">
            <v>297251.42622338777</v>
          </cell>
        </row>
        <row r="138">
          <cell r="C138">
            <v>9263309</v>
          </cell>
          <cell r="D138" t="str">
            <v>Carleton Rode Church of England Voluntary Aided Primary School</v>
          </cell>
          <cell r="E138">
            <v>58</v>
          </cell>
          <cell r="F138">
            <v>58</v>
          </cell>
          <cell r="G138">
            <v>0</v>
          </cell>
          <cell r="H138">
            <v>206596</v>
          </cell>
          <cell r="I138">
            <v>0</v>
          </cell>
          <cell r="J138">
            <v>0</v>
          </cell>
          <cell r="K138">
            <v>5389.9999999999973</v>
          </cell>
          <cell r="L138">
            <v>0</v>
          </cell>
          <cell r="M138">
            <v>9840.0000000000036</v>
          </cell>
          <cell r="N138">
            <v>0</v>
          </cell>
          <cell r="O138">
            <v>239.12280701754378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684.4</v>
          </cell>
          <cell r="AB138">
            <v>0</v>
          </cell>
          <cell r="AC138">
            <v>26154.375000000007</v>
          </cell>
          <cell r="AD138">
            <v>0</v>
          </cell>
          <cell r="AE138">
            <v>2419.2000000000021</v>
          </cell>
          <cell r="AF138">
            <v>0</v>
          </cell>
          <cell r="AG138">
            <v>134400</v>
          </cell>
          <cell r="AH138">
            <v>35973.000000000007</v>
          </cell>
          <cell r="AI138">
            <v>0</v>
          </cell>
          <cell r="AJ138">
            <v>0</v>
          </cell>
          <cell r="AK138">
            <v>1202.94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206596</v>
          </cell>
          <cell r="AU138">
            <v>44727.097807017555</v>
          </cell>
          <cell r="AV138">
            <v>171575.94</v>
          </cell>
          <cell r="AW138">
            <v>0</v>
          </cell>
          <cell r="AX138">
            <v>422899.03780701756</v>
          </cell>
          <cell r="AY138">
            <v>421696.09780701756</v>
          </cell>
          <cell r="AZ138">
            <v>4610</v>
          </cell>
          <cell r="BA138">
            <v>267380</v>
          </cell>
          <cell r="BB138">
            <v>0</v>
          </cell>
          <cell r="BC138">
            <v>0</v>
          </cell>
          <cell r="BD138">
            <v>422899.03780701756</v>
          </cell>
          <cell r="BE138">
            <v>422899.03780701756</v>
          </cell>
          <cell r="BF138">
            <v>0</v>
          </cell>
          <cell r="BG138">
            <v>268582.94</v>
          </cell>
          <cell r="BH138">
            <v>97007</v>
          </cell>
          <cell r="BI138">
            <v>251323.09780701756</v>
          </cell>
          <cell r="BJ138">
            <v>4333.1568587416823</v>
          </cell>
          <cell r="BK138">
            <v>4138.548220689655</v>
          </cell>
          <cell r="BL138">
            <v>4.7023407164649977E-2</v>
          </cell>
          <cell r="BM138">
            <v>-2.4970739181634859E-2</v>
          </cell>
          <cell r="BN138">
            <v>-5993.8712761487031</v>
          </cell>
          <cell r="BO138">
            <v>416905.16653086885</v>
          </cell>
        </row>
        <row r="139">
          <cell r="C139">
            <v>9263313</v>
          </cell>
          <cell r="D139" t="str">
            <v>Cringleford CE VA Primary School</v>
          </cell>
          <cell r="E139">
            <v>445</v>
          </cell>
          <cell r="F139">
            <v>445</v>
          </cell>
          <cell r="G139">
            <v>0</v>
          </cell>
          <cell r="H139">
            <v>1585090</v>
          </cell>
          <cell r="I139">
            <v>0</v>
          </cell>
          <cell r="J139">
            <v>0</v>
          </cell>
          <cell r="K139">
            <v>19600</v>
          </cell>
          <cell r="L139">
            <v>0</v>
          </cell>
          <cell r="M139">
            <v>33620.000000000015</v>
          </cell>
          <cell r="N139">
            <v>0</v>
          </cell>
          <cell r="O139">
            <v>36189.999999999993</v>
          </cell>
          <cell r="P139">
            <v>285.00000000000063</v>
          </cell>
          <cell r="Q139">
            <v>0</v>
          </cell>
          <cell r="R139">
            <v>2909.9999999999936</v>
          </cell>
          <cell r="S139">
            <v>1029.9999999999998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51963.020833333423</v>
          </cell>
          <cell r="AB139">
            <v>0</v>
          </cell>
          <cell r="AC139">
            <v>102266.72221082842</v>
          </cell>
          <cell r="AD139">
            <v>0</v>
          </cell>
          <cell r="AE139">
            <v>288.00000000000676</v>
          </cell>
          <cell r="AF139">
            <v>0</v>
          </cell>
          <cell r="AG139">
            <v>134400</v>
          </cell>
          <cell r="AH139">
            <v>0</v>
          </cell>
          <cell r="AI139">
            <v>0</v>
          </cell>
          <cell r="AJ139">
            <v>0</v>
          </cell>
          <cell r="AK139">
            <v>16408.32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1585090</v>
          </cell>
          <cell r="AU139">
            <v>248152.74304416185</v>
          </cell>
          <cell r="AV139">
            <v>150808.32000000001</v>
          </cell>
          <cell r="AW139">
            <v>0</v>
          </cell>
          <cell r="AX139">
            <v>1984051.063044162</v>
          </cell>
          <cell r="AY139">
            <v>1967642.7430441619</v>
          </cell>
          <cell r="AZ139">
            <v>4610</v>
          </cell>
          <cell r="BA139">
            <v>2051450</v>
          </cell>
          <cell r="BB139">
            <v>83807.256955838064</v>
          </cell>
          <cell r="BC139">
            <v>0</v>
          </cell>
          <cell r="BD139">
            <v>2067858.32</v>
          </cell>
          <cell r="BE139">
            <v>2067858.32</v>
          </cell>
          <cell r="BF139">
            <v>0</v>
          </cell>
          <cell r="BG139">
            <v>2067858.32</v>
          </cell>
          <cell r="BH139">
            <v>1917050</v>
          </cell>
          <cell r="BI139">
            <v>1917050</v>
          </cell>
          <cell r="BJ139">
            <v>4307.9775280898875</v>
          </cell>
          <cell r="BK139">
            <v>4241.6943820224715</v>
          </cell>
          <cell r="BL139">
            <v>1.5626572802685458E-2</v>
          </cell>
          <cell r="BM139">
            <v>0</v>
          </cell>
          <cell r="BN139">
            <v>0</v>
          </cell>
          <cell r="BO139">
            <v>2067858.32</v>
          </cell>
        </row>
        <row r="140">
          <cell r="C140">
            <v>9263315</v>
          </cell>
          <cell r="D140" t="str">
            <v>Earsham CE VA Primary School</v>
          </cell>
          <cell r="E140">
            <v>92</v>
          </cell>
          <cell r="F140">
            <v>92</v>
          </cell>
          <cell r="G140">
            <v>0</v>
          </cell>
          <cell r="H140">
            <v>327704</v>
          </cell>
          <cell r="I140">
            <v>0</v>
          </cell>
          <cell r="J140">
            <v>0</v>
          </cell>
          <cell r="K140">
            <v>4899.9999999999982</v>
          </cell>
          <cell r="L140">
            <v>0</v>
          </cell>
          <cell r="M140">
            <v>9019.9999999999745</v>
          </cell>
          <cell r="N140">
            <v>0</v>
          </cell>
          <cell r="O140">
            <v>3055.0000000000009</v>
          </cell>
          <cell r="P140">
            <v>1424.9999999999995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24987.857142857156</v>
          </cell>
          <cell r="AD140">
            <v>0</v>
          </cell>
          <cell r="AE140">
            <v>0</v>
          </cell>
          <cell r="AF140">
            <v>0</v>
          </cell>
          <cell r="AG140">
            <v>134400</v>
          </cell>
          <cell r="AH140">
            <v>0</v>
          </cell>
          <cell r="AI140">
            <v>0</v>
          </cell>
          <cell r="AJ140">
            <v>0</v>
          </cell>
          <cell r="AK140">
            <v>5295.9500000000007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327704</v>
          </cell>
          <cell r="AU140">
            <v>43387.85714285713</v>
          </cell>
          <cell r="AV140">
            <v>139695.95000000001</v>
          </cell>
          <cell r="AW140">
            <v>0</v>
          </cell>
          <cell r="AX140">
            <v>510787.80714285717</v>
          </cell>
          <cell r="AY140">
            <v>505491.85714285716</v>
          </cell>
          <cell r="AZ140">
            <v>4610</v>
          </cell>
          <cell r="BA140">
            <v>424120</v>
          </cell>
          <cell r="BB140">
            <v>0</v>
          </cell>
          <cell r="BC140">
            <v>0</v>
          </cell>
          <cell r="BD140">
            <v>510787.80714285717</v>
          </cell>
          <cell r="BE140">
            <v>510787.80714285717</v>
          </cell>
          <cell r="BF140">
            <v>0</v>
          </cell>
          <cell r="BG140">
            <v>429415.95</v>
          </cell>
          <cell r="BH140">
            <v>289720</v>
          </cell>
          <cell r="BI140">
            <v>371091.85714285716</v>
          </cell>
          <cell r="BJ140">
            <v>4033.6071428571431</v>
          </cell>
          <cell r="BK140">
            <v>3909.1582934782605</v>
          </cell>
          <cell r="BL140">
            <v>3.1835203395703761E-2</v>
          </cell>
          <cell r="BM140">
            <v>-9.7825354126886421E-3</v>
          </cell>
          <cell r="BN140">
            <v>-3518.2161084576055</v>
          </cell>
          <cell r="BO140">
            <v>507269.59103439958</v>
          </cell>
        </row>
        <row r="141">
          <cell r="C141">
            <v>9263322</v>
          </cell>
          <cell r="D141" t="str">
            <v>Forncett St Peter Church of England Voluntary Aided Primary School</v>
          </cell>
          <cell r="E141">
            <v>95</v>
          </cell>
          <cell r="F141">
            <v>95</v>
          </cell>
          <cell r="G141">
            <v>0</v>
          </cell>
          <cell r="H141">
            <v>338390</v>
          </cell>
          <cell r="I141">
            <v>0</v>
          </cell>
          <cell r="J141">
            <v>0</v>
          </cell>
          <cell r="K141">
            <v>7349.9999999999882</v>
          </cell>
          <cell r="L141">
            <v>0</v>
          </cell>
          <cell r="M141">
            <v>13120.000000000004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42560.601265822821</v>
          </cell>
          <cell r="AD141">
            <v>0</v>
          </cell>
          <cell r="AE141">
            <v>0</v>
          </cell>
          <cell r="AF141">
            <v>0</v>
          </cell>
          <cell r="AG141">
            <v>134400</v>
          </cell>
          <cell r="AH141">
            <v>10861.959946595451</v>
          </cell>
          <cell r="AI141">
            <v>0</v>
          </cell>
          <cell r="AJ141">
            <v>0</v>
          </cell>
          <cell r="AK141">
            <v>3633.5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338390</v>
          </cell>
          <cell r="AU141">
            <v>63030.601265822814</v>
          </cell>
          <cell r="AV141">
            <v>148895.45994659545</v>
          </cell>
          <cell r="AW141">
            <v>0</v>
          </cell>
          <cell r="AX141">
            <v>550316.06121241825</v>
          </cell>
          <cell r="AY141">
            <v>546682.56121241825</v>
          </cell>
          <cell r="AZ141">
            <v>4610</v>
          </cell>
          <cell r="BA141">
            <v>437950</v>
          </cell>
          <cell r="BB141">
            <v>0</v>
          </cell>
          <cell r="BC141">
            <v>0</v>
          </cell>
          <cell r="BD141">
            <v>550316.06121241825</v>
          </cell>
          <cell r="BE141">
            <v>550316.06121241825</v>
          </cell>
          <cell r="BF141">
            <v>0</v>
          </cell>
          <cell r="BG141">
            <v>441583.5</v>
          </cell>
          <cell r="BH141">
            <v>292688.04005340452</v>
          </cell>
          <cell r="BI141">
            <v>401420.60126582277</v>
          </cell>
          <cell r="BJ141">
            <v>4225.4800133244498</v>
          </cell>
          <cell r="BK141">
            <v>3879.8414676270118</v>
          </cell>
          <cell r="BL141">
            <v>8.9085739348220713E-2</v>
          </cell>
          <cell r="BM141">
            <v>-6.7033071365205588E-2</v>
          </cell>
          <cell r="BN141">
            <v>-24707.38054858692</v>
          </cell>
          <cell r="BO141">
            <v>525608.6806638313</v>
          </cell>
        </row>
        <row r="142">
          <cell r="C142">
            <v>9263329</v>
          </cell>
          <cell r="D142" t="str">
            <v>Little Plumstead Church of England Primary School</v>
          </cell>
          <cell r="E142">
            <v>191</v>
          </cell>
          <cell r="F142">
            <v>191</v>
          </cell>
          <cell r="G142">
            <v>0</v>
          </cell>
          <cell r="H142">
            <v>680342</v>
          </cell>
          <cell r="I142">
            <v>0</v>
          </cell>
          <cell r="J142">
            <v>0</v>
          </cell>
          <cell r="K142">
            <v>10779.99999999996</v>
          </cell>
          <cell r="L142">
            <v>0</v>
          </cell>
          <cell r="M142">
            <v>18039.999999999935</v>
          </cell>
          <cell r="N142">
            <v>0</v>
          </cell>
          <cell r="O142">
            <v>235.00000000000011</v>
          </cell>
          <cell r="P142">
            <v>0</v>
          </cell>
          <cell r="Q142">
            <v>0</v>
          </cell>
          <cell r="R142">
            <v>485.00000000000023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1399.8757763975152</v>
          </cell>
          <cell r="AB142">
            <v>0</v>
          </cell>
          <cell r="AC142">
            <v>33887.484276729534</v>
          </cell>
          <cell r="AD142">
            <v>0</v>
          </cell>
          <cell r="AE142">
            <v>1478.4000000000035</v>
          </cell>
          <cell r="AF142">
            <v>0</v>
          </cell>
          <cell r="AG142">
            <v>134400</v>
          </cell>
          <cell r="AH142">
            <v>0</v>
          </cell>
          <cell r="AI142">
            <v>0</v>
          </cell>
          <cell r="AJ142">
            <v>0</v>
          </cell>
          <cell r="AK142">
            <v>7972.3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680342</v>
          </cell>
          <cell r="AU142">
            <v>66305.760053126956</v>
          </cell>
          <cell r="AV142">
            <v>142372.29999999999</v>
          </cell>
          <cell r="AW142">
            <v>0</v>
          </cell>
          <cell r="AX142">
            <v>889020.06005312689</v>
          </cell>
          <cell r="AY142">
            <v>881047.76005312684</v>
          </cell>
          <cell r="AZ142">
            <v>4610</v>
          </cell>
          <cell r="BA142">
            <v>880510</v>
          </cell>
          <cell r="BB142">
            <v>0</v>
          </cell>
          <cell r="BC142">
            <v>0</v>
          </cell>
          <cell r="BD142">
            <v>889020.06005312689</v>
          </cell>
          <cell r="BE142">
            <v>889020.06005312689</v>
          </cell>
          <cell r="BF142">
            <v>0</v>
          </cell>
          <cell r="BG142">
            <v>888482.3</v>
          </cell>
          <cell r="BH142">
            <v>746110</v>
          </cell>
          <cell r="BI142">
            <v>746647.76005312684</v>
          </cell>
          <cell r="BJ142">
            <v>3909.1505761943813</v>
          </cell>
          <cell r="BK142">
            <v>3863.4996287958111</v>
          </cell>
          <cell r="BL142">
            <v>1.1815957495717132E-2</v>
          </cell>
          <cell r="BM142">
            <v>0</v>
          </cell>
          <cell r="BN142">
            <v>0</v>
          </cell>
          <cell r="BO142">
            <v>889020.06005312689</v>
          </cell>
        </row>
        <row r="143">
          <cell r="C143">
            <v>9263349</v>
          </cell>
          <cell r="D143" t="str">
            <v>Overstrand, the Belfry, Church of England Voluntary Aided Primary School</v>
          </cell>
          <cell r="E143">
            <v>144</v>
          </cell>
          <cell r="F143">
            <v>144</v>
          </cell>
          <cell r="G143">
            <v>0</v>
          </cell>
          <cell r="H143">
            <v>512928</v>
          </cell>
          <cell r="I143">
            <v>0</v>
          </cell>
          <cell r="J143">
            <v>0</v>
          </cell>
          <cell r="K143">
            <v>9800.0000000000091</v>
          </cell>
          <cell r="L143">
            <v>0</v>
          </cell>
          <cell r="M143">
            <v>16400.000000000015</v>
          </cell>
          <cell r="N143">
            <v>0</v>
          </cell>
          <cell r="O143">
            <v>19035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2072.1951219512175</v>
          </cell>
          <cell r="AB143">
            <v>0</v>
          </cell>
          <cell r="AC143">
            <v>56012.21052631583</v>
          </cell>
          <cell r="AD143">
            <v>0</v>
          </cell>
          <cell r="AE143">
            <v>0</v>
          </cell>
          <cell r="AF143">
            <v>0</v>
          </cell>
          <cell r="AG143">
            <v>134400</v>
          </cell>
          <cell r="AH143">
            <v>110.54072096128139</v>
          </cell>
          <cell r="AI143">
            <v>0</v>
          </cell>
          <cell r="AJ143">
            <v>0</v>
          </cell>
          <cell r="AK143">
            <v>5501.6500000000005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512928</v>
          </cell>
          <cell r="AU143">
            <v>103319.40564826707</v>
          </cell>
          <cell r="AV143">
            <v>140012.19072096128</v>
          </cell>
          <cell r="AW143">
            <v>0</v>
          </cell>
          <cell r="AX143">
            <v>756259.59636922844</v>
          </cell>
          <cell r="AY143">
            <v>750757.94636922842</v>
          </cell>
          <cell r="AZ143">
            <v>4610</v>
          </cell>
          <cell r="BA143">
            <v>663840</v>
          </cell>
          <cell r="BB143">
            <v>0</v>
          </cell>
          <cell r="BC143">
            <v>0</v>
          </cell>
          <cell r="BD143">
            <v>756259.59636922844</v>
          </cell>
          <cell r="BE143">
            <v>756259.59636922833</v>
          </cell>
          <cell r="BF143">
            <v>0</v>
          </cell>
          <cell r="BG143">
            <v>669341.65</v>
          </cell>
          <cell r="BH143">
            <v>529329.45927903871</v>
          </cell>
          <cell r="BI143">
            <v>616247.40564826713</v>
          </cell>
          <cell r="BJ143">
            <v>4279.4958725574106</v>
          </cell>
          <cell r="BK143">
            <v>4156.7405338080398</v>
          </cell>
          <cell r="BL143">
            <v>2.9531633680515822E-2</v>
          </cell>
          <cell r="BM143">
            <v>-7.4789656975007036E-3</v>
          </cell>
          <cell r="BN143">
            <v>-4476.6892606695974</v>
          </cell>
          <cell r="BO143">
            <v>751782.90710855881</v>
          </cell>
        </row>
        <row r="144">
          <cell r="C144">
            <v>9263354</v>
          </cell>
          <cell r="D144" t="str">
            <v>St. Mary's (Endowed) CofE VA Primary School</v>
          </cell>
          <cell r="E144">
            <v>91</v>
          </cell>
          <cell r="F144">
            <v>91</v>
          </cell>
          <cell r="G144">
            <v>0</v>
          </cell>
          <cell r="H144">
            <v>324142</v>
          </cell>
          <cell r="I144">
            <v>0</v>
          </cell>
          <cell r="J144">
            <v>0</v>
          </cell>
          <cell r="K144">
            <v>16660.000000000018</v>
          </cell>
          <cell r="L144">
            <v>0</v>
          </cell>
          <cell r="M144">
            <v>27880.000000000029</v>
          </cell>
          <cell r="N144">
            <v>0</v>
          </cell>
          <cell r="O144">
            <v>2585.0000000000027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671.125</v>
          </cell>
          <cell r="AB144">
            <v>0</v>
          </cell>
          <cell r="AC144">
            <v>28976.012658227857</v>
          </cell>
          <cell r="AD144">
            <v>0</v>
          </cell>
          <cell r="AE144">
            <v>3398.3999999999996</v>
          </cell>
          <cell r="AF144">
            <v>0</v>
          </cell>
          <cell r="AG144">
            <v>134400</v>
          </cell>
          <cell r="AH144">
            <v>44826.168224299057</v>
          </cell>
          <cell r="AI144">
            <v>0</v>
          </cell>
          <cell r="AJ144">
            <v>0</v>
          </cell>
          <cell r="AK144">
            <v>3205.3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324142</v>
          </cell>
          <cell r="AU144">
            <v>80170.537658227899</v>
          </cell>
          <cell r="AV144">
            <v>182431.46822429905</v>
          </cell>
          <cell r="AW144">
            <v>0</v>
          </cell>
          <cell r="AX144">
            <v>586744.00588252698</v>
          </cell>
          <cell r="AY144">
            <v>583538.70588252693</v>
          </cell>
          <cell r="AZ144">
            <v>4610</v>
          </cell>
          <cell r="BA144">
            <v>419510</v>
          </cell>
          <cell r="BB144">
            <v>0</v>
          </cell>
          <cell r="BC144">
            <v>0</v>
          </cell>
          <cell r="BD144">
            <v>586744.00588252698</v>
          </cell>
          <cell r="BE144">
            <v>586744.00588252698</v>
          </cell>
          <cell r="BF144">
            <v>0</v>
          </cell>
          <cell r="BG144">
            <v>422715.3</v>
          </cell>
          <cell r="BH144">
            <v>240283.83177570094</v>
          </cell>
          <cell r="BI144">
            <v>404312.5376582279</v>
          </cell>
          <cell r="BJ144">
            <v>4442.994919321186</v>
          </cell>
          <cell r="BK144">
            <v>4199.0408309540935</v>
          </cell>
          <cell r="BL144">
            <v>5.8097574705331445E-2</v>
          </cell>
          <cell r="BM144">
            <v>-3.6044906722316326E-2</v>
          </cell>
          <cell r="BN144">
            <v>-13773.217191819353</v>
          </cell>
          <cell r="BO144">
            <v>572970.78869070765</v>
          </cell>
        </row>
        <row r="145">
          <cell r="C145">
            <v>9263369</v>
          </cell>
          <cell r="D145" t="str">
            <v>All Saints Church of England Voluntary Aided Primary School, Winfarthing</v>
          </cell>
          <cell r="E145">
            <v>47</v>
          </cell>
          <cell r="F145">
            <v>47</v>
          </cell>
          <cell r="G145">
            <v>0</v>
          </cell>
          <cell r="H145">
            <v>167414</v>
          </cell>
          <cell r="I145">
            <v>0</v>
          </cell>
          <cell r="J145">
            <v>0</v>
          </cell>
          <cell r="K145">
            <v>5389.9999999999918</v>
          </cell>
          <cell r="L145">
            <v>0</v>
          </cell>
          <cell r="M145">
            <v>9839.9999999999927</v>
          </cell>
          <cell r="N145">
            <v>0</v>
          </cell>
          <cell r="O145">
            <v>1880.000000000002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11513.531250000002</v>
          </cell>
          <cell r="AD145">
            <v>0</v>
          </cell>
          <cell r="AE145">
            <v>0</v>
          </cell>
          <cell r="AF145">
            <v>0</v>
          </cell>
          <cell r="AG145">
            <v>134400</v>
          </cell>
          <cell r="AH145">
            <v>57100</v>
          </cell>
          <cell r="AI145">
            <v>0</v>
          </cell>
          <cell r="AJ145">
            <v>0</v>
          </cell>
          <cell r="AK145">
            <v>2460.85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167414</v>
          </cell>
          <cell r="AU145">
            <v>28623.531249999993</v>
          </cell>
          <cell r="AV145">
            <v>193960.85</v>
          </cell>
          <cell r="AW145">
            <v>0</v>
          </cell>
          <cell r="AX145">
            <v>389998.38124999998</v>
          </cell>
          <cell r="AY145">
            <v>387537.53125</v>
          </cell>
          <cell r="AZ145">
            <v>4610</v>
          </cell>
          <cell r="BA145">
            <v>216670</v>
          </cell>
          <cell r="BB145">
            <v>0</v>
          </cell>
          <cell r="BC145">
            <v>0</v>
          </cell>
          <cell r="BD145">
            <v>389998.38124999998</v>
          </cell>
          <cell r="BE145">
            <v>389998.38124999998</v>
          </cell>
          <cell r="BF145">
            <v>0</v>
          </cell>
          <cell r="BG145">
            <v>219130.85</v>
          </cell>
          <cell r="BH145">
            <v>25170.000000000007</v>
          </cell>
          <cell r="BI145">
            <v>196037.53124999997</v>
          </cell>
          <cell r="BJ145">
            <v>4171.0113031914889</v>
          </cell>
          <cell r="BK145">
            <v>3797.264295744681</v>
          </cell>
          <cell r="BL145">
            <v>9.8425334224335942E-2</v>
          </cell>
          <cell r="BM145">
            <v>-7.637266624132083E-2</v>
          </cell>
          <cell r="BN145">
            <v>-13630.338338382659</v>
          </cell>
          <cell r="BO145">
            <v>376368.04291161732</v>
          </cell>
        </row>
        <row r="146">
          <cell r="C146">
            <v>9263383</v>
          </cell>
          <cell r="D146" t="str">
            <v>Ingoldisthorpe Church of England Voluntary Aided Primary School</v>
          </cell>
          <cell r="E146">
            <v>125</v>
          </cell>
          <cell r="F146">
            <v>125</v>
          </cell>
          <cell r="G146">
            <v>0</v>
          </cell>
          <cell r="H146">
            <v>445250</v>
          </cell>
          <cell r="I146">
            <v>0</v>
          </cell>
          <cell r="J146">
            <v>0</v>
          </cell>
          <cell r="K146">
            <v>1470</v>
          </cell>
          <cell r="L146">
            <v>0</v>
          </cell>
          <cell r="M146">
            <v>3280</v>
          </cell>
          <cell r="N146">
            <v>0</v>
          </cell>
          <cell r="O146">
            <v>2350</v>
          </cell>
          <cell r="P146">
            <v>0</v>
          </cell>
          <cell r="Q146">
            <v>0</v>
          </cell>
          <cell r="R146">
            <v>485</v>
          </cell>
          <cell r="S146">
            <v>515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19065.594059405958</v>
          </cell>
          <cell r="AD146">
            <v>0</v>
          </cell>
          <cell r="AE146">
            <v>0</v>
          </cell>
          <cell r="AF146">
            <v>0</v>
          </cell>
          <cell r="AG146">
            <v>134400</v>
          </cell>
          <cell r="AH146">
            <v>0</v>
          </cell>
          <cell r="AI146">
            <v>0</v>
          </cell>
          <cell r="AJ146">
            <v>0</v>
          </cell>
          <cell r="AK146">
            <v>2500.5500000000002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445250</v>
          </cell>
          <cell r="AU146">
            <v>27165.594059405958</v>
          </cell>
          <cell r="AV146">
            <v>136900.54999999999</v>
          </cell>
          <cell r="AW146">
            <v>0</v>
          </cell>
          <cell r="AX146">
            <v>609316.14405940589</v>
          </cell>
          <cell r="AY146">
            <v>606815.59405940585</v>
          </cell>
          <cell r="AZ146">
            <v>4610</v>
          </cell>
          <cell r="BA146">
            <v>576250</v>
          </cell>
          <cell r="BB146">
            <v>0</v>
          </cell>
          <cell r="BC146">
            <v>0</v>
          </cell>
          <cell r="BD146">
            <v>609316.14405940589</v>
          </cell>
          <cell r="BE146">
            <v>609316.14405940589</v>
          </cell>
          <cell r="BF146">
            <v>0</v>
          </cell>
          <cell r="BG146">
            <v>578750.55000000005</v>
          </cell>
          <cell r="BH146">
            <v>441850.00000000006</v>
          </cell>
          <cell r="BI146">
            <v>472415.59405940591</v>
          </cell>
          <cell r="BJ146">
            <v>3779.3247524752474</v>
          </cell>
          <cell r="BK146">
            <v>3657.5722727999996</v>
          </cell>
          <cell r="BL146">
            <v>3.3287785064611164E-2</v>
          </cell>
          <cell r="BM146">
            <v>-1.1235117081596045E-2</v>
          </cell>
          <cell r="BN146">
            <v>-5136.6565899134184</v>
          </cell>
          <cell r="BO146">
            <v>604179.48746949248</v>
          </cell>
        </row>
        <row r="147">
          <cell r="C147">
            <v>9263385</v>
          </cell>
          <cell r="D147" t="str">
            <v>Ashwicken Church of England Voluntary Aided Primary School</v>
          </cell>
          <cell r="E147">
            <v>109</v>
          </cell>
          <cell r="F147">
            <v>109</v>
          </cell>
          <cell r="G147">
            <v>0</v>
          </cell>
          <cell r="H147">
            <v>388258</v>
          </cell>
          <cell r="I147">
            <v>0</v>
          </cell>
          <cell r="J147">
            <v>0</v>
          </cell>
          <cell r="K147">
            <v>7839.9999999999955</v>
          </cell>
          <cell r="L147">
            <v>0</v>
          </cell>
          <cell r="M147">
            <v>13940.000000000038</v>
          </cell>
          <cell r="N147">
            <v>0</v>
          </cell>
          <cell r="O147">
            <v>2350.0000000000018</v>
          </cell>
          <cell r="P147">
            <v>1139.9999999999993</v>
          </cell>
          <cell r="Q147">
            <v>445.00000000000028</v>
          </cell>
          <cell r="R147">
            <v>485.00000000000034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2651.9587628866011</v>
          </cell>
          <cell r="AB147">
            <v>0</v>
          </cell>
          <cell r="AC147">
            <v>29533.263157894755</v>
          </cell>
          <cell r="AD147">
            <v>0</v>
          </cell>
          <cell r="AE147">
            <v>0</v>
          </cell>
          <cell r="AF147">
            <v>0</v>
          </cell>
          <cell r="AG147">
            <v>134400</v>
          </cell>
          <cell r="AH147">
            <v>31103.871829105468</v>
          </cell>
          <cell r="AI147">
            <v>0</v>
          </cell>
          <cell r="AJ147">
            <v>0</v>
          </cell>
          <cell r="AK147">
            <v>5812.25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388258</v>
          </cell>
          <cell r="AU147">
            <v>58385.221920781391</v>
          </cell>
          <cell r="AV147">
            <v>171316.12182910548</v>
          </cell>
          <cell r="AW147">
            <v>0</v>
          </cell>
          <cell r="AX147">
            <v>617959.34374988684</v>
          </cell>
          <cell r="AY147">
            <v>612147.09374988684</v>
          </cell>
          <cell r="AZ147">
            <v>4610</v>
          </cell>
          <cell r="BA147">
            <v>502490</v>
          </cell>
          <cell r="BB147">
            <v>0</v>
          </cell>
          <cell r="BC147">
            <v>0</v>
          </cell>
          <cell r="BD147">
            <v>617959.34374988684</v>
          </cell>
          <cell r="BE147">
            <v>617959.34374988684</v>
          </cell>
          <cell r="BF147">
            <v>0</v>
          </cell>
          <cell r="BG147">
            <v>508302.25</v>
          </cell>
          <cell r="BH147">
            <v>336986.12817089452</v>
          </cell>
          <cell r="BI147">
            <v>446643.22192078136</v>
          </cell>
          <cell r="BJ147">
            <v>4097.6442378053334</v>
          </cell>
          <cell r="BK147">
            <v>3723.9960905586659</v>
          </cell>
          <cell r="BL147">
            <v>0.1003352683946061</v>
          </cell>
          <cell r="BM147">
            <v>-7.8282600411590991E-2</v>
          </cell>
          <cell r="BN147">
            <v>-31776.126670176887</v>
          </cell>
          <cell r="BO147">
            <v>586183.21707970998</v>
          </cell>
        </row>
        <row r="148">
          <cell r="C148">
            <v>9263404</v>
          </cell>
          <cell r="D148" t="str">
            <v>All Saints Church of England CEVA Primary School Part of Flourish Federation</v>
          </cell>
          <cell r="E148">
            <v>151</v>
          </cell>
          <cell r="F148">
            <v>151</v>
          </cell>
          <cell r="G148">
            <v>0</v>
          </cell>
          <cell r="H148">
            <v>537862</v>
          </cell>
          <cell r="I148">
            <v>0</v>
          </cell>
          <cell r="J148">
            <v>0</v>
          </cell>
          <cell r="K148">
            <v>15680.000000000038</v>
          </cell>
          <cell r="L148">
            <v>0</v>
          </cell>
          <cell r="M148">
            <v>27060.000000000011</v>
          </cell>
          <cell r="N148">
            <v>0</v>
          </cell>
          <cell r="O148">
            <v>3995.0000000000127</v>
          </cell>
          <cell r="P148">
            <v>570.0000000000008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664.85074626865674</v>
          </cell>
          <cell r="AB148">
            <v>0</v>
          </cell>
          <cell r="AC148">
            <v>50809.229323308275</v>
          </cell>
          <cell r="AD148">
            <v>0</v>
          </cell>
          <cell r="AE148">
            <v>0</v>
          </cell>
          <cell r="AF148">
            <v>0</v>
          </cell>
          <cell r="AG148">
            <v>134400</v>
          </cell>
          <cell r="AH148">
            <v>0</v>
          </cell>
          <cell r="AI148">
            <v>0</v>
          </cell>
          <cell r="AJ148">
            <v>0</v>
          </cell>
          <cell r="AK148">
            <v>18960.2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537862</v>
          </cell>
          <cell r="AU148">
            <v>98779.080069577001</v>
          </cell>
          <cell r="AV148">
            <v>153360.20000000001</v>
          </cell>
          <cell r="AW148">
            <v>0</v>
          </cell>
          <cell r="AX148">
            <v>790001.28006957704</v>
          </cell>
          <cell r="AY148">
            <v>771041.08006957709</v>
          </cell>
          <cell r="AZ148">
            <v>4610</v>
          </cell>
          <cell r="BA148">
            <v>696110</v>
          </cell>
          <cell r="BB148">
            <v>0</v>
          </cell>
          <cell r="BC148">
            <v>0</v>
          </cell>
          <cell r="BD148">
            <v>790001.28006957704</v>
          </cell>
          <cell r="BE148">
            <v>790001.28006957681</v>
          </cell>
          <cell r="BF148">
            <v>0</v>
          </cell>
          <cell r="BG148">
            <v>715070.2</v>
          </cell>
          <cell r="BH148">
            <v>561710</v>
          </cell>
          <cell r="BI148">
            <v>636641.08006957709</v>
          </cell>
          <cell r="BJ148">
            <v>4216.1660931760071</v>
          </cell>
          <cell r="BK148">
            <v>4106.0884761589405</v>
          </cell>
          <cell r="BL148">
            <v>2.6808388970721644E-2</v>
          </cell>
          <cell r="BM148">
            <v>-4.7557209877065257E-3</v>
          </cell>
          <cell r="BN148">
            <v>-2948.6390826607958</v>
          </cell>
          <cell r="BO148">
            <v>787052.64098691626</v>
          </cell>
        </row>
        <row r="149">
          <cell r="C149">
            <v>9263405</v>
          </cell>
          <cell r="D149" t="str">
            <v>St Michael's VA Junior School</v>
          </cell>
          <cell r="E149">
            <v>389</v>
          </cell>
          <cell r="F149">
            <v>389</v>
          </cell>
          <cell r="G149">
            <v>0</v>
          </cell>
          <cell r="H149">
            <v>1385618</v>
          </cell>
          <cell r="I149">
            <v>0</v>
          </cell>
          <cell r="J149">
            <v>0</v>
          </cell>
          <cell r="K149">
            <v>69579.999999999985</v>
          </cell>
          <cell r="L149">
            <v>0</v>
          </cell>
          <cell r="M149">
            <v>120539.99999999997</v>
          </cell>
          <cell r="N149">
            <v>0</v>
          </cell>
          <cell r="O149">
            <v>35287.137305699522</v>
          </cell>
          <cell r="P149">
            <v>16658.471502590677</v>
          </cell>
          <cell r="Q149">
            <v>448.45854922279727</v>
          </cell>
          <cell r="R149">
            <v>15640.621761658034</v>
          </cell>
          <cell r="S149">
            <v>22317.111398963742</v>
          </cell>
          <cell r="T149">
            <v>4111.7098445595848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27729.999999999967</v>
          </cell>
          <cell r="AB149">
            <v>0</v>
          </cell>
          <cell r="AC149">
            <v>149126.53260869568</v>
          </cell>
          <cell r="AD149">
            <v>0</v>
          </cell>
          <cell r="AE149">
            <v>0</v>
          </cell>
          <cell r="AF149">
            <v>0</v>
          </cell>
          <cell r="AG149">
            <v>134400</v>
          </cell>
          <cell r="AH149">
            <v>0</v>
          </cell>
          <cell r="AI149">
            <v>0</v>
          </cell>
          <cell r="AJ149">
            <v>0</v>
          </cell>
          <cell r="AK149">
            <v>5972.8000000000011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1385618</v>
          </cell>
          <cell r="AU149">
            <v>461440.04297138995</v>
          </cell>
          <cell r="AV149">
            <v>140372.79999999999</v>
          </cell>
          <cell r="AW149">
            <v>0</v>
          </cell>
          <cell r="AX149">
            <v>1987430.8429713899</v>
          </cell>
          <cell r="AY149">
            <v>1981458.0429713898</v>
          </cell>
          <cell r="AZ149">
            <v>4610</v>
          </cell>
          <cell r="BA149">
            <v>1793290</v>
          </cell>
          <cell r="BB149">
            <v>0</v>
          </cell>
          <cell r="BC149">
            <v>0</v>
          </cell>
          <cell r="BD149">
            <v>1987430.8429713899</v>
          </cell>
          <cell r="BE149">
            <v>1987430.8429713903</v>
          </cell>
          <cell r="BF149">
            <v>0</v>
          </cell>
          <cell r="BG149">
            <v>1799262.8</v>
          </cell>
          <cell r="BH149">
            <v>1658890</v>
          </cell>
          <cell r="BI149">
            <v>1847058.0429713898</v>
          </cell>
          <cell r="BJ149">
            <v>4748.2211901578148</v>
          </cell>
          <cell r="BK149">
            <v>4676.6110555269915</v>
          </cell>
          <cell r="BL149">
            <v>1.5312399038656799E-2</v>
          </cell>
          <cell r="BM149">
            <v>0</v>
          </cell>
          <cell r="BN149">
            <v>0</v>
          </cell>
          <cell r="BO149">
            <v>1987430.8429713899</v>
          </cell>
        </row>
        <row r="150">
          <cell r="C150">
            <v>9263406</v>
          </cell>
          <cell r="D150" t="str">
            <v>Alpington and Bergh Apton Church of England Voluntary Aided Primary School</v>
          </cell>
          <cell r="E150">
            <v>148</v>
          </cell>
          <cell r="F150">
            <v>148</v>
          </cell>
          <cell r="G150">
            <v>0</v>
          </cell>
          <cell r="H150">
            <v>527176</v>
          </cell>
          <cell r="I150">
            <v>0</v>
          </cell>
          <cell r="J150">
            <v>0</v>
          </cell>
          <cell r="K150">
            <v>1470.0000000000023</v>
          </cell>
          <cell r="L150">
            <v>0</v>
          </cell>
          <cell r="M150">
            <v>2460.0000000000036</v>
          </cell>
          <cell r="N150">
            <v>0</v>
          </cell>
          <cell r="O150">
            <v>473.19727891156293</v>
          </cell>
          <cell r="P150">
            <v>573.87755102040614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2046.5625</v>
          </cell>
          <cell r="AB150">
            <v>0</v>
          </cell>
          <cell r="AC150">
            <v>22246.000828843764</v>
          </cell>
          <cell r="AD150">
            <v>0</v>
          </cell>
          <cell r="AE150">
            <v>0</v>
          </cell>
          <cell r="AF150">
            <v>0</v>
          </cell>
          <cell r="AG150">
            <v>134400</v>
          </cell>
          <cell r="AH150">
            <v>1372.2296395193566</v>
          </cell>
          <cell r="AI150">
            <v>0</v>
          </cell>
          <cell r="AJ150">
            <v>0</v>
          </cell>
          <cell r="AK150">
            <v>3209.05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527176</v>
          </cell>
          <cell r="AU150">
            <v>29269.638158775739</v>
          </cell>
          <cell r="AV150">
            <v>138981.27963951934</v>
          </cell>
          <cell r="AW150">
            <v>0</v>
          </cell>
          <cell r="AX150">
            <v>695426.91779829515</v>
          </cell>
          <cell r="AY150">
            <v>692217.8677982951</v>
          </cell>
          <cell r="AZ150">
            <v>4610</v>
          </cell>
          <cell r="BA150">
            <v>682280</v>
          </cell>
          <cell r="BB150">
            <v>0</v>
          </cell>
          <cell r="BC150">
            <v>0</v>
          </cell>
          <cell r="BD150">
            <v>695426.91779829515</v>
          </cell>
          <cell r="BE150">
            <v>695426.91779829515</v>
          </cell>
          <cell r="BF150">
            <v>0</v>
          </cell>
          <cell r="BG150">
            <v>685489.05</v>
          </cell>
          <cell r="BH150">
            <v>546507.77036048064</v>
          </cell>
          <cell r="BI150">
            <v>556445.63815877575</v>
          </cell>
          <cell r="BJ150">
            <v>3759.7678253971335</v>
          </cell>
          <cell r="BK150">
            <v>3686.1934274717632</v>
          </cell>
          <cell r="BL150">
            <v>1.9959451226039558E-2</v>
          </cell>
          <cell r="BM150">
            <v>0</v>
          </cell>
          <cell r="BN150">
            <v>0</v>
          </cell>
          <cell r="BO150">
            <v>695426.91779829515</v>
          </cell>
        </row>
        <row r="151">
          <cell r="C151">
            <v>9263408</v>
          </cell>
          <cell r="D151" t="str">
            <v>St Andrew's CofE VA Primary School, Lopham</v>
          </cell>
          <cell r="E151">
            <v>49</v>
          </cell>
          <cell r="F151">
            <v>49</v>
          </cell>
          <cell r="G151">
            <v>0</v>
          </cell>
          <cell r="H151">
            <v>174538</v>
          </cell>
          <cell r="I151">
            <v>0</v>
          </cell>
          <cell r="J151">
            <v>0</v>
          </cell>
          <cell r="K151">
            <v>5879.9999999999891</v>
          </cell>
          <cell r="L151">
            <v>0</v>
          </cell>
          <cell r="M151">
            <v>9839.9999999999818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21021.000000000004</v>
          </cell>
          <cell r="AD151">
            <v>0</v>
          </cell>
          <cell r="AE151">
            <v>57.600000000001671</v>
          </cell>
          <cell r="AF151">
            <v>0</v>
          </cell>
          <cell r="AG151">
            <v>134400</v>
          </cell>
          <cell r="AH151">
            <v>57100</v>
          </cell>
          <cell r="AI151">
            <v>0</v>
          </cell>
          <cell r="AJ151">
            <v>0</v>
          </cell>
          <cell r="AK151">
            <v>1555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174538</v>
          </cell>
          <cell r="AU151">
            <v>36798.599999999969</v>
          </cell>
          <cell r="AV151">
            <v>193055</v>
          </cell>
          <cell r="AW151">
            <v>0</v>
          </cell>
          <cell r="AX151">
            <v>404391.6</v>
          </cell>
          <cell r="AY151">
            <v>402836.6</v>
          </cell>
          <cell r="AZ151">
            <v>4610</v>
          </cell>
          <cell r="BA151">
            <v>225890</v>
          </cell>
          <cell r="BB151">
            <v>0</v>
          </cell>
          <cell r="BC151">
            <v>0</v>
          </cell>
          <cell r="BD151">
            <v>404391.6</v>
          </cell>
          <cell r="BE151">
            <v>404391.6</v>
          </cell>
          <cell r="BF151">
            <v>0</v>
          </cell>
          <cell r="BG151">
            <v>227445</v>
          </cell>
          <cell r="BH151">
            <v>34390</v>
          </cell>
          <cell r="BI151">
            <v>211336.59999999998</v>
          </cell>
          <cell r="BJ151">
            <v>4312.9918367346936</v>
          </cell>
          <cell r="BK151">
            <v>4341.2539469387757</v>
          </cell>
          <cell r="BL151">
            <v>-6.5101260026520788E-3</v>
          </cell>
          <cell r="BM151">
            <v>1.1510126002652079E-2</v>
          </cell>
          <cell r="BN151">
            <v>2448.4506170000222</v>
          </cell>
          <cell r="BO151">
            <v>406840.05061699997</v>
          </cell>
        </row>
        <row r="152">
          <cell r="C152">
            <v>9263409</v>
          </cell>
          <cell r="D152" t="str">
            <v>Fairhaven Church of England Voluntary Aided Primary School</v>
          </cell>
          <cell r="E152">
            <v>99</v>
          </cell>
          <cell r="F152">
            <v>99</v>
          </cell>
          <cell r="G152">
            <v>0</v>
          </cell>
          <cell r="H152">
            <v>352638</v>
          </cell>
          <cell r="I152">
            <v>0</v>
          </cell>
          <cell r="J152">
            <v>0</v>
          </cell>
          <cell r="K152">
            <v>8330.0000000000146</v>
          </cell>
          <cell r="L152">
            <v>0</v>
          </cell>
          <cell r="M152">
            <v>14760.000000000015</v>
          </cell>
          <cell r="N152">
            <v>0</v>
          </cell>
          <cell r="O152">
            <v>0</v>
          </cell>
          <cell r="P152">
            <v>284.99999999999994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20636.379310344841</v>
          </cell>
          <cell r="AD152">
            <v>0</v>
          </cell>
          <cell r="AE152">
            <v>0</v>
          </cell>
          <cell r="AF152">
            <v>0</v>
          </cell>
          <cell r="AG152">
            <v>134400</v>
          </cell>
          <cell r="AH152">
            <v>38727.369826435242</v>
          </cell>
          <cell r="AI152">
            <v>0</v>
          </cell>
          <cell r="AJ152">
            <v>0</v>
          </cell>
          <cell r="AK152">
            <v>1905.65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352638</v>
          </cell>
          <cell r="AU152">
            <v>44011.37931034487</v>
          </cell>
          <cell r="AV152">
            <v>175033.01982643522</v>
          </cell>
          <cell r="AW152">
            <v>0</v>
          </cell>
          <cell r="AX152">
            <v>571682.39913678006</v>
          </cell>
          <cell r="AY152">
            <v>569776.74913678004</v>
          </cell>
          <cell r="AZ152">
            <v>4610</v>
          </cell>
          <cell r="BA152">
            <v>456390</v>
          </cell>
          <cell r="BB152">
            <v>0</v>
          </cell>
          <cell r="BC152">
            <v>0</v>
          </cell>
          <cell r="BD152">
            <v>571682.39913678006</v>
          </cell>
          <cell r="BE152">
            <v>571682.39913678006</v>
          </cell>
          <cell r="BF152">
            <v>0</v>
          </cell>
          <cell r="BG152">
            <v>458295.65</v>
          </cell>
          <cell r="BH152">
            <v>283262.63017356477</v>
          </cell>
          <cell r="BI152">
            <v>396649.37931034481</v>
          </cell>
          <cell r="BJ152">
            <v>4006.5593869731797</v>
          </cell>
          <cell r="BK152">
            <v>3896.0823360966142</v>
          </cell>
          <cell r="BL152">
            <v>2.8355933305878142E-2</v>
          </cell>
          <cell r="BM152">
            <v>-6.3032653228630234E-3</v>
          </cell>
          <cell r="BN152">
            <v>-2431.2460277295577</v>
          </cell>
          <cell r="BO152">
            <v>569251.15310905047</v>
          </cell>
        </row>
        <row r="153">
          <cell r="C153">
            <v>9263424</v>
          </cell>
          <cell r="D153" t="str">
            <v>Mile Cross Primary School</v>
          </cell>
          <cell r="E153">
            <v>419</v>
          </cell>
          <cell r="F153">
            <v>419</v>
          </cell>
          <cell r="G153">
            <v>0</v>
          </cell>
          <cell r="H153">
            <v>1492478</v>
          </cell>
          <cell r="I153">
            <v>0</v>
          </cell>
          <cell r="J153">
            <v>0</v>
          </cell>
          <cell r="K153">
            <v>91629.999999999898</v>
          </cell>
          <cell r="L153">
            <v>0</v>
          </cell>
          <cell r="M153">
            <v>155800.00000000012</v>
          </cell>
          <cell r="N153">
            <v>0</v>
          </cell>
          <cell r="O153">
            <v>705.00000000000045</v>
          </cell>
          <cell r="P153">
            <v>3135.0000000000014</v>
          </cell>
          <cell r="Q153">
            <v>90780.000000000015</v>
          </cell>
          <cell r="R153">
            <v>43164.99999999992</v>
          </cell>
          <cell r="S153">
            <v>5150.00000000001</v>
          </cell>
          <cell r="T153">
            <v>60519.999999999884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40627.827298050026</v>
          </cell>
          <cell r="AB153">
            <v>0</v>
          </cell>
          <cell r="AC153">
            <v>176092.33025740643</v>
          </cell>
          <cell r="AD153">
            <v>0</v>
          </cell>
          <cell r="AE153">
            <v>0</v>
          </cell>
          <cell r="AF153">
            <v>0</v>
          </cell>
          <cell r="AG153">
            <v>134400</v>
          </cell>
          <cell r="AH153">
            <v>0</v>
          </cell>
          <cell r="AI153">
            <v>0</v>
          </cell>
          <cell r="AJ153">
            <v>0</v>
          </cell>
          <cell r="AK153">
            <v>70519</v>
          </cell>
          <cell r="AL153">
            <v>33076.483234560001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1492478</v>
          </cell>
          <cell r="AU153">
            <v>667605.15755545627</v>
          </cell>
          <cell r="AV153">
            <v>237995.48323456</v>
          </cell>
          <cell r="AW153">
            <v>0</v>
          </cell>
          <cell r="AX153">
            <v>2398078.6407900164</v>
          </cell>
          <cell r="AY153">
            <v>2294483.1575554563</v>
          </cell>
          <cell r="AZ153">
            <v>4610</v>
          </cell>
          <cell r="BA153">
            <v>1931590</v>
          </cell>
          <cell r="BB153">
            <v>0</v>
          </cell>
          <cell r="BC153">
            <v>0</v>
          </cell>
          <cell r="BD153">
            <v>2398078.6407900164</v>
          </cell>
          <cell r="BE153">
            <v>2398078.6407900164</v>
          </cell>
          <cell r="BF153">
            <v>0</v>
          </cell>
          <cell r="BG153">
            <v>2035185.4832345601</v>
          </cell>
          <cell r="BH153">
            <v>1797190</v>
          </cell>
          <cell r="BI153">
            <v>2160083.1575554563</v>
          </cell>
          <cell r="BJ153">
            <v>5155.329731635934</v>
          </cell>
          <cell r="BK153">
            <v>5058.7495318984238</v>
          </cell>
          <cell r="BL153">
            <v>1.9091714094266691E-2</v>
          </cell>
          <cell r="BM153">
            <v>0</v>
          </cell>
          <cell r="BN153">
            <v>0</v>
          </cell>
          <cell r="BO153">
            <v>2398078.6407900164</v>
          </cell>
        </row>
        <row r="154">
          <cell r="C154">
            <v>9263425</v>
          </cell>
          <cell r="D154" t="str">
            <v>Catton Grove Primary School</v>
          </cell>
          <cell r="E154">
            <v>580</v>
          </cell>
          <cell r="F154">
            <v>580</v>
          </cell>
          <cell r="G154">
            <v>0</v>
          </cell>
          <cell r="H154">
            <v>2065960</v>
          </cell>
          <cell r="I154">
            <v>0</v>
          </cell>
          <cell r="J154">
            <v>0</v>
          </cell>
          <cell r="K154">
            <v>117600.00000000004</v>
          </cell>
          <cell r="L154">
            <v>0</v>
          </cell>
          <cell r="M154">
            <v>205000.00000000015</v>
          </cell>
          <cell r="N154">
            <v>0</v>
          </cell>
          <cell r="O154">
            <v>2584.9999999999986</v>
          </cell>
          <cell r="P154">
            <v>19950.000000000036</v>
          </cell>
          <cell r="Q154">
            <v>51175.000000000124</v>
          </cell>
          <cell r="R154">
            <v>110095.00000000012</v>
          </cell>
          <cell r="S154">
            <v>19055.000000000015</v>
          </cell>
          <cell r="T154">
            <v>26519.999999999985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57145.383104125634</v>
          </cell>
          <cell r="AB154">
            <v>0</v>
          </cell>
          <cell r="AC154">
            <v>215115.95092024561</v>
          </cell>
          <cell r="AD154">
            <v>0</v>
          </cell>
          <cell r="AE154">
            <v>5952.0000000000027</v>
          </cell>
          <cell r="AF154">
            <v>0</v>
          </cell>
          <cell r="AG154">
            <v>134400</v>
          </cell>
          <cell r="AH154">
            <v>0</v>
          </cell>
          <cell r="AI154">
            <v>0</v>
          </cell>
          <cell r="AJ154">
            <v>0</v>
          </cell>
          <cell r="AK154">
            <v>82307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2065960</v>
          </cell>
          <cell r="AU154">
            <v>830193.3340243717</v>
          </cell>
          <cell r="AV154">
            <v>216707</v>
          </cell>
          <cell r="AW154">
            <v>0</v>
          </cell>
          <cell r="AX154">
            <v>3112860.3340243716</v>
          </cell>
          <cell r="AY154">
            <v>3030553.3340243716</v>
          </cell>
          <cell r="AZ154">
            <v>4610</v>
          </cell>
          <cell r="BA154">
            <v>2673800</v>
          </cell>
          <cell r="BB154">
            <v>0</v>
          </cell>
          <cell r="BC154">
            <v>0</v>
          </cell>
          <cell r="BD154">
            <v>3112860.3340243716</v>
          </cell>
          <cell r="BE154">
            <v>3112860.3340243711</v>
          </cell>
          <cell r="BF154">
            <v>0</v>
          </cell>
          <cell r="BG154">
            <v>2756107</v>
          </cell>
          <cell r="BH154">
            <v>2539400</v>
          </cell>
          <cell r="BI154">
            <v>2896153.3340243716</v>
          </cell>
          <cell r="BJ154">
            <v>4993.3678172833988</v>
          </cell>
          <cell r="BK154">
            <v>4874.5270396551723</v>
          </cell>
          <cell r="BL154">
            <v>2.4379960693916555E-2</v>
          </cell>
          <cell r="BM154">
            <v>-2.3272927109014366E-3</v>
          </cell>
          <cell r="BN154">
            <v>-6579.7817241192361</v>
          </cell>
          <cell r="BO154">
            <v>3106280.5523002525</v>
          </cell>
        </row>
        <row r="155">
          <cell r="C155">
            <v>9263428</v>
          </cell>
          <cell r="D155" t="str">
            <v>Recreation Road Infant School</v>
          </cell>
          <cell r="E155">
            <v>345</v>
          </cell>
          <cell r="F155">
            <v>345</v>
          </cell>
          <cell r="G155">
            <v>0</v>
          </cell>
          <cell r="H155">
            <v>1228890</v>
          </cell>
          <cell r="I155">
            <v>0</v>
          </cell>
          <cell r="J155">
            <v>0</v>
          </cell>
          <cell r="K155">
            <v>16660.000000000007</v>
          </cell>
          <cell r="L155">
            <v>0</v>
          </cell>
          <cell r="M155">
            <v>27880.000000000011</v>
          </cell>
          <cell r="N155">
            <v>0</v>
          </cell>
          <cell r="O155">
            <v>10575.000000000029</v>
          </cell>
          <cell r="P155">
            <v>9120</v>
          </cell>
          <cell r="Q155">
            <v>12460.000000000004</v>
          </cell>
          <cell r="R155">
            <v>2424.9999999999991</v>
          </cell>
          <cell r="S155">
            <v>3090.0000000000023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44553.862660944244</v>
          </cell>
          <cell r="AB155">
            <v>0</v>
          </cell>
          <cell r="AC155">
            <v>129091.34009867231</v>
          </cell>
          <cell r="AD155">
            <v>0</v>
          </cell>
          <cell r="AE155">
            <v>0</v>
          </cell>
          <cell r="AF155">
            <v>0</v>
          </cell>
          <cell r="AG155">
            <v>134400</v>
          </cell>
          <cell r="AH155">
            <v>0</v>
          </cell>
          <cell r="AI155">
            <v>0</v>
          </cell>
          <cell r="AJ155">
            <v>0</v>
          </cell>
          <cell r="AK155">
            <v>34917.75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1228890</v>
          </cell>
          <cell r="AU155">
            <v>255855.2027596166</v>
          </cell>
          <cell r="AV155">
            <v>169317.75</v>
          </cell>
          <cell r="AW155">
            <v>0</v>
          </cell>
          <cell r="AX155">
            <v>1654062.9527596165</v>
          </cell>
          <cell r="AY155">
            <v>1619145.2027596165</v>
          </cell>
          <cell r="AZ155">
            <v>4610</v>
          </cell>
          <cell r="BA155">
            <v>1590450</v>
          </cell>
          <cell r="BB155">
            <v>0</v>
          </cell>
          <cell r="BC155">
            <v>0</v>
          </cell>
          <cell r="BD155">
            <v>1654062.9527596165</v>
          </cell>
          <cell r="BE155">
            <v>1654062.9527596165</v>
          </cell>
          <cell r="BF155">
            <v>0</v>
          </cell>
          <cell r="BG155">
            <v>1625367.75</v>
          </cell>
          <cell r="BH155">
            <v>1456050</v>
          </cell>
          <cell r="BI155">
            <v>1484745.2027596165</v>
          </cell>
          <cell r="BJ155">
            <v>4303.6092833612074</v>
          </cell>
          <cell r="BK155">
            <v>4224.8637776811593</v>
          </cell>
          <cell r="BL155">
            <v>1.8638590454925406E-2</v>
          </cell>
          <cell r="BM155">
            <v>0</v>
          </cell>
          <cell r="BN155">
            <v>0</v>
          </cell>
          <cell r="BO155">
            <v>1654062.9527596165</v>
          </cell>
        </row>
        <row r="156">
          <cell r="C156">
            <v>9263429</v>
          </cell>
          <cell r="D156" t="str">
            <v>Lakenham Primary School</v>
          </cell>
          <cell r="E156">
            <v>383</v>
          </cell>
          <cell r="F156">
            <v>383</v>
          </cell>
          <cell r="G156">
            <v>0</v>
          </cell>
          <cell r="H156">
            <v>1364246</v>
          </cell>
          <cell r="I156">
            <v>0</v>
          </cell>
          <cell r="J156">
            <v>0</v>
          </cell>
          <cell r="K156">
            <v>67130.000000000058</v>
          </cell>
          <cell r="L156">
            <v>0</v>
          </cell>
          <cell r="M156">
            <v>126280</v>
          </cell>
          <cell r="N156">
            <v>0</v>
          </cell>
          <cell r="O156">
            <v>10574.999999999965</v>
          </cell>
          <cell r="P156">
            <v>14535.000000000007</v>
          </cell>
          <cell r="Q156">
            <v>6675</v>
          </cell>
          <cell r="R156">
            <v>2909.9999999999964</v>
          </cell>
          <cell r="S156">
            <v>72615.000000000058</v>
          </cell>
          <cell r="T156">
            <v>679.99999999999909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46005.868263472948</v>
          </cell>
          <cell r="AB156">
            <v>0</v>
          </cell>
          <cell r="AC156">
            <v>187056.18847539026</v>
          </cell>
          <cell r="AD156">
            <v>0</v>
          </cell>
          <cell r="AE156">
            <v>17299.199999999859</v>
          </cell>
          <cell r="AF156">
            <v>0</v>
          </cell>
          <cell r="AG156">
            <v>134400</v>
          </cell>
          <cell r="AH156">
            <v>0</v>
          </cell>
          <cell r="AI156">
            <v>0</v>
          </cell>
          <cell r="AJ156">
            <v>0</v>
          </cell>
          <cell r="AK156">
            <v>67375</v>
          </cell>
          <cell r="AL156">
            <v>30360.054228480003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1364246</v>
          </cell>
          <cell r="AU156">
            <v>551761.25673886307</v>
          </cell>
          <cell r="AV156">
            <v>232135.05422848</v>
          </cell>
          <cell r="AW156">
            <v>0</v>
          </cell>
          <cell r="AX156">
            <v>2148142.3109673429</v>
          </cell>
          <cell r="AY156">
            <v>2050407.256738863</v>
          </cell>
          <cell r="AZ156">
            <v>4610</v>
          </cell>
          <cell r="BA156">
            <v>1765630</v>
          </cell>
          <cell r="BB156">
            <v>0</v>
          </cell>
          <cell r="BC156">
            <v>0</v>
          </cell>
          <cell r="BD156">
            <v>2148142.3109673429</v>
          </cell>
          <cell r="BE156">
            <v>2148142.3109673434</v>
          </cell>
          <cell r="BF156">
            <v>0</v>
          </cell>
          <cell r="BG156">
            <v>1863365.05422848</v>
          </cell>
          <cell r="BH156">
            <v>1631230</v>
          </cell>
          <cell r="BI156">
            <v>1916007.256738863</v>
          </cell>
          <cell r="BJ156">
            <v>5002.6299131563001</v>
          </cell>
          <cell r="BK156">
            <v>4803.5971333460056</v>
          </cell>
          <cell r="BL156">
            <v>4.1434111622024317E-2</v>
          </cell>
          <cell r="BM156">
            <v>-1.9381443639009198E-2</v>
          </cell>
          <cell r="BN156">
            <v>-35657.54784100502</v>
          </cell>
          <cell r="BO156">
            <v>2112484.7631263379</v>
          </cell>
        </row>
        <row r="157">
          <cell r="C157">
            <v>9263431</v>
          </cell>
          <cell r="D157" t="str">
            <v>Queen's Hill Primary School</v>
          </cell>
          <cell r="E157">
            <v>528</v>
          </cell>
          <cell r="F157">
            <v>528</v>
          </cell>
          <cell r="G157">
            <v>0</v>
          </cell>
          <cell r="H157">
            <v>1880736</v>
          </cell>
          <cell r="I157">
            <v>0</v>
          </cell>
          <cell r="J157">
            <v>0</v>
          </cell>
          <cell r="K157">
            <v>28909.999999999938</v>
          </cell>
          <cell r="L157">
            <v>0</v>
          </cell>
          <cell r="M157">
            <v>48379.999999999898</v>
          </cell>
          <cell r="N157">
            <v>0</v>
          </cell>
          <cell r="O157">
            <v>2825.3510436432593</v>
          </cell>
          <cell r="P157">
            <v>285.54079696394695</v>
          </cell>
          <cell r="Q157">
            <v>0</v>
          </cell>
          <cell r="R157">
            <v>485.92030360531322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36078.04008908692</v>
          </cell>
          <cell r="AB157">
            <v>0</v>
          </cell>
          <cell r="AC157">
            <v>152957.0513122874</v>
          </cell>
          <cell r="AD157">
            <v>0</v>
          </cell>
          <cell r="AE157">
            <v>0</v>
          </cell>
          <cell r="AF157">
            <v>0</v>
          </cell>
          <cell r="AG157">
            <v>134400</v>
          </cell>
          <cell r="AH157">
            <v>0</v>
          </cell>
          <cell r="AI157">
            <v>0</v>
          </cell>
          <cell r="AJ157">
            <v>0</v>
          </cell>
          <cell r="AK157">
            <v>99170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1880736</v>
          </cell>
          <cell r="AU157">
            <v>269921.90354558668</v>
          </cell>
          <cell r="AV157">
            <v>233570</v>
          </cell>
          <cell r="AW157">
            <v>0</v>
          </cell>
          <cell r="AX157">
            <v>2384227.9035455869</v>
          </cell>
          <cell r="AY157">
            <v>2285057.9035455869</v>
          </cell>
          <cell r="AZ157">
            <v>4610</v>
          </cell>
          <cell r="BA157">
            <v>2434080</v>
          </cell>
          <cell r="BB157">
            <v>149022.09645441314</v>
          </cell>
          <cell r="BC157">
            <v>0</v>
          </cell>
          <cell r="BD157">
            <v>2533250</v>
          </cell>
          <cell r="BE157">
            <v>2533250</v>
          </cell>
          <cell r="BF157">
            <v>0</v>
          </cell>
          <cell r="BG157">
            <v>2533250</v>
          </cell>
          <cell r="BH157">
            <v>2299680</v>
          </cell>
          <cell r="BI157">
            <v>2299680</v>
          </cell>
          <cell r="BJ157">
            <v>4355.454545454545</v>
          </cell>
          <cell r="BK157">
            <v>4419.2953214015151</v>
          </cell>
          <cell r="BL157">
            <v>-1.4445917573737508E-2</v>
          </cell>
          <cell r="BM157">
            <v>1.9445917573737509E-2</v>
          </cell>
          <cell r="BN157">
            <v>45374.869348500208</v>
          </cell>
          <cell r="BO157">
            <v>2578624.8693485004</v>
          </cell>
        </row>
        <row r="158">
          <cell r="C158">
            <v>9263433</v>
          </cell>
          <cell r="D158" t="str">
            <v>Holly Meadows School</v>
          </cell>
          <cell r="E158">
            <v>135</v>
          </cell>
          <cell r="F158">
            <v>135</v>
          </cell>
          <cell r="G158">
            <v>0</v>
          </cell>
          <cell r="H158">
            <v>480870</v>
          </cell>
          <cell r="I158">
            <v>0</v>
          </cell>
          <cell r="J158">
            <v>0</v>
          </cell>
          <cell r="K158">
            <v>8330.0000000000055</v>
          </cell>
          <cell r="L158">
            <v>0</v>
          </cell>
          <cell r="M158">
            <v>13940.000000000009</v>
          </cell>
          <cell r="N158">
            <v>0</v>
          </cell>
          <cell r="O158">
            <v>704.99999999999932</v>
          </cell>
          <cell r="P158">
            <v>1709.9999999999982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1316.5289256198339</v>
          </cell>
          <cell r="AB158">
            <v>0</v>
          </cell>
          <cell r="AC158">
            <v>40881.874530428227</v>
          </cell>
          <cell r="AD158">
            <v>0</v>
          </cell>
          <cell r="AE158">
            <v>0</v>
          </cell>
          <cell r="AF158">
            <v>0</v>
          </cell>
          <cell r="AG158">
            <v>134400</v>
          </cell>
          <cell r="AH158">
            <v>11282.777036048059</v>
          </cell>
          <cell r="AI158">
            <v>0</v>
          </cell>
          <cell r="AJ158">
            <v>0</v>
          </cell>
          <cell r="AK158">
            <v>16820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480870</v>
          </cell>
          <cell r="AU158">
            <v>66883.40345604808</v>
          </cell>
          <cell r="AV158">
            <v>162502.77703604806</v>
          </cell>
          <cell r="AW158">
            <v>0</v>
          </cell>
          <cell r="AX158">
            <v>710256.18049209611</v>
          </cell>
          <cell r="AY158">
            <v>693436.18049209611</v>
          </cell>
          <cell r="AZ158">
            <v>4610</v>
          </cell>
          <cell r="BA158">
            <v>622350</v>
          </cell>
          <cell r="BB158">
            <v>0</v>
          </cell>
          <cell r="BC158">
            <v>0</v>
          </cell>
          <cell r="BD158">
            <v>710256.18049209611</v>
          </cell>
          <cell r="BE158">
            <v>710256.18049209611</v>
          </cell>
          <cell r="BF158">
            <v>0</v>
          </cell>
          <cell r="BG158">
            <v>639170</v>
          </cell>
          <cell r="BH158">
            <v>476667.22296395194</v>
          </cell>
          <cell r="BI158">
            <v>547753.40345604811</v>
          </cell>
          <cell r="BJ158">
            <v>4057.4326181929491</v>
          </cell>
          <cell r="BK158">
            <v>3893.3925975067991</v>
          </cell>
          <cell r="BL158">
            <v>4.213292561125119E-2</v>
          </cell>
          <cell r="BM158">
            <v>-2.0080257628236071E-2</v>
          </cell>
          <cell r="BN158">
            <v>-10554.344064783507</v>
          </cell>
          <cell r="BO158">
            <v>699701.83642731258</v>
          </cell>
        </row>
        <row r="159">
          <cell r="C159">
            <v>9265200</v>
          </cell>
          <cell r="D159" t="str">
            <v>Hunstanton Primary School</v>
          </cell>
          <cell r="E159">
            <v>161</v>
          </cell>
          <cell r="F159">
            <v>161</v>
          </cell>
          <cell r="G159">
            <v>0</v>
          </cell>
          <cell r="H159">
            <v>573482</v>
          </cell>
          <cell r="I159">
            <v>0</v>
          </cell>
          <cell r="J159">
            <v>0</v>
          </cell>
          <cell r="K159">
            <v>27440.000000000022</v>
          </cell>
          <cell r="L159">
            <v>0</v>
          </cell>
          <cell r="M159">
            <v>50020.000000000036</v>
          </cell>
          <cell r="N159">
            <v>0</v>
          </cell>
          <cell r="O159">
            <v>236.46875000000003</v>
          </cell>
          <cell r="P159">
            <v>9463.78125</v>
          </cell>
          <cell r="Q159">
            <v>447.78125000000006</v>
          </cell>
          <cell r="R159">
            <v>976.06250000000011</v>
          </cell>
          <cell r="S159">
            <v>26429.156249999996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7156.7808219178114</v>
          </cell>
          <cell r="AB159">
            <v>0</v>
          </cell>
          <cell r="AC159">
            <v>79384.500000000029</v>
          </cell>
          <cell r="AD159">
            <v>0</v>
          </cell>
          <cell r="AE159">
            <v>2246.3999999999965</v>
          </cell>
          <cell r="AF159">
            <v>0</v>
          </cell>
          <cell r="AG159">
            <v>134400</v>
          </cell>
          <cell r="AH159">
            <v>0</v>
          </cell>
          <cell r="AI159">
            <v>0</v>
          </cell>
          <cell r="AJ159">
            <v>0</v>
          </cell>
          <cell r="AK159">
            <v>4341.1000000000004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573482</v>
          </cell>
          <cell r="AU159">
            <v>203800.93082191789</v>
          </cell>
          <cell r="AV159">
            <v>138741.1</v>
          </cell>
          <cell r="AW159">
            <v>0</v>
          </cell>
          <cell r="AX159">
            <v>916024.03082191793</v>
          </cell>
          <cell r="AY159">
            <v>911682.93082191795</v>
          </cell>
          <cell r="AZ159">
            <v>4610</v>
          </cell>
          <cell r="BA159">
            <v>742210</v>
          </cell>
          <cell r="BB159">
            <v>0</v>
          </cell>
          <cell r="BC159">
            <v>0</v>
          </cell>
          <cell r="BD159">
            <v>916024.03082191793</v>
          </cell>
          <cell r="BE159">
            <v>916024.03082191781</v>
          </cell>
          <cell r="BF159">
            <v>0</v>
          </cell>
          <cell r="BG159">
            <v>746551.1</v>
          </cell>
          <cell r="BH159">
            <v>607810</v>
          </cell>
          <cell r="BI159">
            <v>777282.93082191795</v>
          </cell>
          <cell r="BJ159">
            <v>4827.8442908193665</v>
          </cell>
          <cell r="BK159">
            <v>4551.0010534161493</v>
          </cell>
          <cell r="BL159">
            <v>6.0831283964526549E-2</v>
          </cell>
          <cell r="BM159">
            <v>-3.877861598151143E-2</v>
          </cell>
          <cell r="BN159">
            <v>-28413.525071282493</v>
          </cell>
          <cell r="BO159">
            <v>887610.50575063541</v>
          </cell>
        </row>
        <row r="160">
          <cell r="C160">
            <v>9265202</v>
          </cell>
          <cell r="D160" t="str">
            <v>Loddon Junior School</v>
          </cell>
          <cell r="E160">
            <v>207</v>
          </cell>
          <cell r="F160">
            <v>207</v>
          </cell>
          <cell r="G160">
            <v>0</v>
          </cell>
          <cell r="H160">
            <v>737334</v>
          </cell>
          <cell r="I160">
            <v>0</v>
          </cell>
          <cell r="J160">
            <v>0</v>
          </cell>
          <cell r="K160">
            <v>23519.999999999953</v>
          </cell>
          <cell r="L160">
            <v>0</v>
          </cell>
          <cell r="M160">
            <v>41000.000000000044</v>
          </cell>
          <cell r="N160">
            <v>0</v>
          </cell>
          <cell r="O160">
            <v>14334.999999999989</v>
          </cell>
          <cell r="P160">
            <v>285.00000000000034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590.00000000000068</v>
          </cell>
          <cell r="AB160">
            <v>0</v>
          </cell>
          <cell r="AC160">
            <v>67846.567164179069</v>
          </cell>
          <cell r="AD160">
            <v>0</v>
          </cell>
          <cell r="AE160">
            <v>556.80000000000905</v>
          </cell>
          <cell r="AF160">
            <v>0</v>
          </cell>
          <cell r="AG160">
            <v>134400</v>
          </cell>
          <cell r="AH160">
            <v>0</v>
          </cell>
          <cell r="AI160">
            <v>0</v>
          </cell>
          <cell r="AJ160">
            <v>0</v>
          </cell>
          <cell r="AK160">
            <v>4341.1000000000004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737334</v>
          </cell>
          <cell r="AU160">
            <v>148133.36716417907</v>
          </cell>
          <cell r="AV160">
            <v>138741.1</v>
          </cell>
          <cell r="AW160">
            <v>0</v>
          </cell>
          <cell r="AX160">
            <v>1024208.4671641791</v>
          </cell>
          <cell r="AY160">
            <v>1019867.3671641791</v>
          </cell>
          <cell r="AZ160">
            <v>4610</v>
          </cell>
          <cell r="BA160">
            <v>954270</v>
          </cell>
          <cell r="BB160">
            <v>0</v>
          </cell>
          <cell r="BC160">
            <v>0</v>
          </cell>
          <cell r="BD160">
            <v>1024208.4671641791</v>
          </cell>
          <cell r="BE160">
            <v>1024208.4671641791</v>
          </cell>
          <cell r="BF160">
            <v>0</v>
          </cell>
          <cell r="BG160">
            <v>958611.1</v>
          </cell>
          <cell r="BH160">
            <v>819870</v>
          </cell>
          <cell r="BI160">
            <v>885467.3671641791</v>
          </cell>
          <cell r="BJ160">
            <v>4277.6201312279181</v>
          </cell>
          <cell r="BK160">
            <v>4208.7238618357487</v>
          </cell>
          <cell r="BL160">
            <v>1.6369871641357444E-2</v>
          </cell>
          <cell r="BM160">
            <v>0</v>
          </cell>
          <cell r="BN160">
            <v>0</v>
          </cell>
          <cell r="BO160">
            <v>1024208.4671641791</v>
          </cell>
        </row>
        <row r="161">
          <cell r="C161">
            <v>9265205</v>
          </cell>
          <cell r="D161" t="str">
            <v>Dereham Church of England Infant &amp; Nursery School</v>
          </cell>
          <cell r="E161">
            <v>144</v>
          </cell>
          <cell r="F161">
            <v>144</v>
          </cell>
          <cell r="G161">
            <v>0</v>
          </cell>
          <cell r="H161">
            <v>512928</v>
          </cell>
          <cell r="I161">
            <v>0</v>
          </cell>
          <cell r="J161">
            <v>0</v>
          </cell>
          <cell r="K161">
            <v>20580.000000000025</v>
          </cell>
          <cell r="L161">
            <v>0</v>
          </cell>
          <cell r="M161">
            <v>35259.999999999985</v>
          </cell>
          <cell r="N161">
            <v>0</v>
          </cell>
          <cell r="O161">
            <v>1668.1690140845062</v>
          </cell>
          <cell r="P161">
            <v>6069.2957746478887</v>
          </cell>
          <cell r="Q161">
            <v>451.26760563380282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8758.7628865979677</v>
          </cell>
          <cell r="AB161">
            <v>0</v>
          </cell>
          <cell r="AC161">
            <v>68371.85856055496</v>
          </cell>
          <cell r="AD161">
            <v>0</v>
          </cell>
          <cell r="AE161">
            <v>0</v>
          </cell>
          <cell r="AF161">
            <v>0</v>
          </cell>
          <cell r="AG161">
            <v>134400</v>
          </cell>
          <cell r="AH161">
            <v>0</v>
          </cell>
          <cell r="AI161">
            <v>0</v>
          </cell>
          <cell r="AJ161">
            <v>0</v>
          </cell>
          <cell r="AK161">
            <v>2734.7000000000003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512928</v>
          </cell>
          <cell r="AU161">
            <v>141159.35384151916</v>
          </cell>
          <cell r="AV161">
            <v>137134.70000000001</v>
          </cell>
          <cell r="AW161">
            <v>0</v>
          </cell>
          <cell r="AX161">
            <v>791222.05384151917</v>
          </cell>
          <cell r="AY161">
            <v>788487.35384151922</v>
          </cell>
          <cell r="AZ161">
            <v>4610</v>
          </cell>
          <cell r="BA161">
            <v>663840</v>
          </cell>
          <cell r="BB161">
            <v>0</v>
          </cell>
          <cell r="BC161">
            <v>0</v>
          </cell>
          <cell r="BD161">
            <v>791222.05384151917</v>
          </cell>
          <cell r="BE161">
            <v>791222.05384151917</v>
          </cell>
          <cell r="BF161">
            <v>0</v>
          </cell>
          <cell r="BG161">
            <v>666574.69999999995</v>
          </cell>
          <cell r="BH161">
            <v>529440</v>
          </cell>
          <cell r="BI161">
            <v>654087.35384151922</v>
          </cell>
          <cell r="BJ161">
            <v>4542.273290566106</v>
          </cell>
          <cell r="BK161">
            <v>4138.8815152777788</v>
          </cell>
          <cell r="BL161">
            <v>9.746395826971474E-2</v>
          </cell>
          <cell r="BM161">
            <v>-7.5411290286699628E-2</v>
          </cell>
          <cell r="BN161">
            <v>-44945.048939164961</v>
          </cell>
          <cell r="BO161">
            <v>746277.00490235421</v>
          </cell>
        </row>
        <row r="162">
          <cell r="C162">
            <v>9265206</v>
          </cell>
          <cell r="D162" t="str">
            <v>Robert Kett Primary School</v>
          </cell>
          <cell r="E162">
            <v>601</v>
          </cell>
          <cell r="F162">
            <v>601</v>
          </cell>
          <cell r="G162">
            <v>0</v>
          </cell>
          <cell r="H162">
            <v>2140762</v>
          </cell>
          <cell r="I162">
            <v>0</v>
          </cell>
          <cell r="J162">
            <v>0</v>
          </cell>
          <cell r="K162">
            <v>51449.999999999905</v>
          </cell>
          <cell r="L162">
            <v>0</v>
          </cell>
          <cell r="M162">
            <v>91019.999999999913</v>
          </cell>
          <cell r="N162">
            <v>0</v>
          </cell>
          <cell r="O162">
            <v>23106.894824707921</v>
          </cell>
          <cell r="P162">
            <v>571.90317195325542</v>
          </cell>
          <cell r="Q162">
            <v>446.48580968280606</v>
          </cell>
          <cell r="R162">
            <v>486.61936560935044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13840.873605947942</v>
          </cell>
          <cell r="AB162">
            <v>0</v>
          </cell>
          <cell r="AC162">
            <v>117864.49095328117</v>
          </cell>
          <cell r="AD162">
            <v>0</v>
          </cell>
          <cell r="AE162">
            <v>0</v>
          </cell>
          <cell r="AF162">
            <v>0</v>
          </cell>
          <cell r="AG162">
            <v>134400</v>
          </cell>
          <cell r="AH162">
            <v>0</v>
          </cell>
          <cell r="AI162">
            <v>0</v>
          </cell>
          <cell r="AJ162">
            <v>0</v>
          </cell>
          <cell r="AK162">
            <v>11833.6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2140762</v>
          </cell>
          <cell r="AU162">
            <v>298787.26773118228</v>
          </cell>
          <cell r="AV162">
            <v>146233.60000000001</v>
          </cell>
          <cell r="AW162">
            <v>0</v>
          </cell>
          <cell r="AX162">
            <v>2585782.8677311824</v>
          </cell>
          <cell r="AY162">
            <v>2573949.2677311823</v>
          </cell>
          <cell r="AZ162">
            <v>4610</v>
          </cell>
          <cell r="BA162">
            <v>2770610</v>
          </cell>
          <cell r="BB162">
            <v>196660.73226881772</v>
          </cell>
          <cell r="BC162">
            <v>0</v>
          </cell>
          <cell r="BD162">
            <v>2782443.6</v>
          </cell>
          <cell r="BE162">
            <v>2782443.6</v>
          </cell>
          <cell r="BF162">
            <v>0</v>
          </cell>
          <cell r="BG162">
            <v>2782443.6</v>
          </cell>
          <cell r="BH162">
            <v>2636210</v>
          </cell>
          <cell r="BI162">
            <v>2636210</v>
          </cell>
          <cell r="BJ162">
            <v>4386.3727121464226</v>
          </cell>
          <cell r="BK162">
            <v>4334.4395183028282</v>
          </cell>
          <cell r="BL162">
            <v>1.1981524629493293E-2</v>
          </cell>
          <cell r="BM162">
            <v>0</v>
          </cell>
          <cell r="BN162">
            <v>0</v>
          </cell>
          <cell r="BO162">
            <v>2782443.6</v>
          </cell>
        </row>
        <row r="163">
          <cell r="C163">
            <v>9265207</v>
          </cell>
          <cell r="D163" t="str">
            <v>South Wootton Junior School</v>
          </cell>
          <cell r="E163">
            <v>235</v>
          </cell>
          <cell r="F163">
            <v>235</v>
          </cell>
          <cell r="G163">
            <v>0</v>
          </cell>
          <cell r="H163">
            <v>837070</v>
          </cell>
          <cell r="I163">
            <v>0</v>
          </cell>
          <cell r="J163">
            <v>0</v>
          </cell>
          <cell r="K163">
            <v>11759.999999999989</v>
          </cell>
          <cell r="L163">
            <v>0</v>
          </cell>
          <cell r="M163">
            <v>21319.99999999992</v>
          </cell>
          <cell r="N163">
            <v>0</v>
          </cell>
          <cell r="O163">
            <v>1416.0256410256386</v>
          </cell>
          <cell r="P163">
            <v>2289.7435897435903</v>
          </cell>
          <cell r="Q163">
            <v>1340.7051282051259</v>
          </cell>
          <cell r="R163">
            <v>5357.7991452991446</v>
          </cell>
          <cell r="S163">
            <v>7758.0128205128194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2950.0000000000068</v>
          </cell>
          <cell r="AB163">
            <v>0</v>
          </cell>
          <cell r="AC163">
            <v>40786.613854089912</v>
          </cell>
          <cell r="AD163">
            <v>0</v>
          </cell>
          <cell r="AE163">
            <v>0</v>
          </cell>
          <cell r="AF163">
            <v>0</v>
          </cell>
          <cell r="AG163">
            <v>134400</v>
          </cell>
          <cell r="AH163">
            <v>0</v>
          </cell>
          <cell r="AI163">
            <v>0</v>
          </cell>
          <cell r="AJ163">
            <v>0</v>
          </cell>
          <cell r="AK163">
            <v>2185.9500000000003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837070</v>
          </cell>
          <cell r="AU163">
            <v>94978.900178876152</v>
          </cell>
          <cell r="AV163">
            <v>136585.95000000001</v>
          </cell>
          <cell r="AW163">
            <v>0</v>
          </cell>
          <cell r="AX163">
            <v>1068634.8501788762</v>
          </cell>
          <cell r="AY163">
            <v>1066448.9001788762</v>
          </cell>
          <cell r="AZ163">
            <v>4610</v>
          </cell>
          <cell r="BA163">
            <v>1083350</v>
          </cell>
          <cell r="BB163">
            <v>16901.09982112376</v>
          </cell>
          <cell r="BC163">
            <v>0</v>
          </cell>
          <cell r="BD163">
            <v>1085535.95</v>
          </cell>
          <cell r="BE163">
            <v>1085535.95</v>
          </cell>
          <cell r="BF163">
            <v>0</v>
          </cell>
          <cell r="BG163">
            <v>1085535.95</v>
          </cell>
          <cell r="BH163">
            <v>948950</v>
          </cell>
          <cell r="BI163">
            <v>948950</v>
          </cell>
          <cell r="BJ163">
            <v>4038.0851063829787</v>
          </cell>
          <cell r="BK163">
            <v>3991.0115914893622</v>
          </cell>
          <cell r="BL163">
            <v>1.1794883030156671E-2</v>
          </cell>
          <cell r="BM163">
            <v>0</v>
          </cell>
          <cell r="BN163">
            <v>0</v>
          </cell>
          <cell r="BO163">
            <v>1085535.95</v>
          </cell>
        </row>
        <row r="164">
          <cell r="C164">
            <v>9265209</v>
          </cell>
          <cell r="D164" t="str">
            <v>Barnham Broom Church of England Voluntary Aided Primary School</v>
          </cell>
          <cell r="E164">
            <v>117</v>
          </cell>
          <cell r="F164">
            <v>117</v>
          </cell>
          <cell r="G164">
            <v>0</v>
          </cell>
          <cell r="H164">
            <v>416754</v>
          </cell>
          <cell r="I164">
            <v>0</v>
          </cell>
          <cell r="J164">
            <v>0</v>
          </cell>
          <cell r="K164">
            <v>7349.9999999999882</v>
          </cell>
          <cell r="L164">
            <v>0</v>
          </cell>
          <cell r="M164">
            <v>12299.99999999998</v>
          </cell>
          <cell r="N164">
            <v>0</v>
          </cell>
          <cell r="O164">
            <v>470.00000000000011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1953.6792452830168</v>
          </cell>
          <cell r="AB164">
            <v>0</v>
          </cell>
          <cell r="AC164">
            <v>64974.757281553415</v>
          </cell>
          <cell r="AD164">
            <v>0</v>
          </cell>
          <cell r="AE164">
            <v>0</v>
          </cell>
          <cell r="AF164">
            <v>0</v>
          </cell>
          <cell r="AG164">
            <v>134400</v>
          </cell>
          <cell r="AH164">
            <v>25005.073431241646</v>
          </cell>
          <cell r="AI164">
            <v>0</v>
          </cell>
          <cell r="AJ164">
            <v>0</v>
          </cell>
          <cell r="AK164">
            <v>3358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416754</v>
          </cell>
          <cell r="AU164">
            <v>87048.436526836391</v>
          </cell>
          <cell r="AV164">
            <v>162763.07343124165</v>
          </cell>
          <cell r="AW164">
            <v>0</v>
          </cell>
          <cell r="AX164">
            <v>666565.50995807804</v>
          </cell>
          <cell r="AY164">
            <v>663207.50995807804</v>
          </cell>
          <cell r="AZ164">
            <v>4610</v>
          </cell>
          <cell r="BA164">
            <v>539370</v>
          </cell>
          <cell r="BB164">
            <v>0</v>
          </cell>
          <cell r="BC164">
            <v>0</v>
          </cell>
          <cell r="BD164">
            <v>666565.50995807804</v>
          </cell>
          <cell r="BE164">
            <v>666565.50995807804</v>
          </cell>
          <cell r="BF164">
            <v>0</v>
          </cell>
          <cell r="BG164">
            <v>542728</v>
          </cell>
          <cell r="BH164">
            <v>379964.92656875832</v>
          </cell>
          <cell r="BI164">
            <v>503802.43652683636</v>
          </cell>
          <cell r="BJ164">
            <v>4306.003730998601</v>
          </cell>
          <cell r="BK164">
            <v>3924.4774894765669</v>
          </cell>
          <cell r="BL164">
            <v>9.7217079864795122E-2</v>
          </cell>
          <cell r="BM164">
            <v>-7.5164411881779997E-2</v>
          </cell>
          <cell r="BN164">
            <v>-34512.781965455499</v>
          </cell>
          <cell r="BO164">
            <v>632052.72799262253</v>
          </cell>
        </row>
        <row r="165">
          <cell r="C165">
            <v>9265212</v>
          </cell>
          <cell r="D165" t="str">
            <v>Rollesby Primary School</v>
          </cell>
          <cell r="E165">
            <v>127</v>
          </cell>
          <cell r="F165">
            <v>127</v>
          </cell>
          <cell r="G165">
            <v>0</v>
          </cell>
          <cell r="H165">
            <v>452374</v>
          </cell>
          <cell r="I165">
            <v>0</v>
          </cell>
          <cell r="J165">
            <v>0</v>
          </cell>
          <cell r="K165">
            <v>7840.0000000000036</v>
          </cell>
          <cell r="L165">
            <v>0</v>
          </cell>
          <cell r="M165">
            <v>13939.999999999956</v>
          </cell>
          <cell r="N165">
            <v>0</v>
          </cell>
          <cell r="O165">
            <v>3054.9999999999868</v>
          </cell>
          <cell r="P165">
            <v>0</v>
          </cell>
          <cell r="Q165">
            <v>0</v>
          </cell>
          <cell r="R165">
            <v>0</v>
          </cell>
          <cell r="S165">
            <v>515.00000000000023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43393.539823008803</v>
          </cell>
          <cell r="AD165">
            <v>0</v>
          </cell>
          <cell r="AE165">
            <v>0</v>
          </cell>
          <cell r="AF165">
            <v>0</v>
          </cell>
          <cell r="AG165">
            <v>134400</v>
          </cell>
          <cell r="AH165">
            <v>17381.575433911883</v>
          </cell>
          <cell r="AI165">
            <v>0</v>
          </cell>
          <cell r="AJ165">
            <v>0</v>
          </cell>
          <cell r="AK165">
            <v>4313.1500000000005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452374</v>
          </cell>
          <cell r="AU165">
            <v>68743.539823008745</v>
          </cell>
          <cell r="AV165">
            <v>156094.72543391187</v>
          </cell>
          <cell r="AW165">
            <v>0</v>
          </cell>
          <cell r="AX165">
            <v>677212.2652569206</v>
          </cell>
          <cell r="AY165">
            <v>672899.11525692057</v>
          </cell>
          <cell r="AZ165">
            <v>4610</v>
          </cell>
          <cell r="BA165">
            <v>585470</v>
          </cell>
          <cell r="BB165">
            <v>0</v>
          </cell>
          <cell r="BC165">
            <v>0</v>
          </cell>
          <cell r="BD165">
            <v>677212.2652569206</v>
          </cell>
          <cell r="BE165">
            <v>677212.2652569206</v>
          </cell>
          <cell r="BF165">
            <v>0</v>
          </cell>
          <cell r="BG165">
            <v>589783.15</v>
          </cell>
          <cell r="BH165">
            <v>433688.42456608813</v>
          </cell>
          <cell r="BI165">
            <v>521117.5398230087</v>
          </cell>
          <cell r="BJ165">
            <v>4103.2877151418006</v>
          </cell>
          <cell r="BK165">
            <v>3950.526581892917</v>
          </cell>
          <cell r="BL165">
            <v>3.86685496432446E-2</v>
          </cell>
          <cell r="BM165">
            <v>-1.6615881660229481E-2</v>
          </cell>
          <cell r="BN165">
            <v>-8336.4682369010952</v>
          </cell>
          <cell r="BO165">
            <v>668875.7970200195</v>
          </cell>
        </row>
        <row r="166">
          <cell r="C166">
            <v>9265213</v>
          </cell>
          <cell r="D166" t="str">
            <v>Loddon Infant and Nursery School</v>
          </cell>
          <cell r="E166">
            <v>144</v>
          </cell>
          <cell r="F166">
            <v>144</v>
          </cell>
          <cell r="G166">
            <v>0</v>
          </cell>
          <cell r="H166">
            <v>512928</v>
          </cell>
          <cell r="I166">
            <v>0</v>
          </cell>
          <cell r="J166">
            <v>0</v>
          </cell>
          <cell r="K166">
            <v>17150.000000000033</v>
          </cell>
          <cell r="L166">
            <v>0</v>
          </cell>
          <cell r="M166">
            <v>28700.000000000051</v>
          </cell>
          <cell r="N166">
            <v>0</v>
          </cell>
          <cell r="O166">
            <v>10809.999999999984</v>
          </cell>
          <cell r="P166">
            <v>284.99999999999983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4901.5384615384619</v>
          </cell>
          <cell r="AB166">
            <v>0</v>
          </cell>
          <cell r="AC166">
            <v>61723.738317757052</v>
          </cell>
          <cell r="AD166">
            <v>0</v>
          </cell>
          <cell r="AE166">
            <v>0</v>
          </cell>
          <cell r="AF166">
            <v>0</v>
          </cell>
          <cell r="AG166">
            <v>134400</v>
          </cell>
          <cell r="AH166">
            <v>0</v>
          </cell>
          <cell r="AI166">
            <v>0</v>
          </cell>
          <cell r="AJ166">
            <v>0</v>
          </cell>
          <cell r="AK166">
            <v>3967.6000000000004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512928</v>
          </cell>
          <cell r="AU166">
            <v>123570.27677929559</v>
          </cell>
          <cell r="AV166">
            <v>138367.6</v>
          </cell>
          <cell r="AW166">
            <v>0</v>
          </cell>
          <cell r="AX166">
            <v>774865.87677929562</v>
          </cell>
          <cell r="AY166">
            <v>770898.27677929564</v>
          </cell>
          <cell r="AZ166">
            <v>4610</v>
          </cell>
          <cell r="BA166">
            <v>663840</v>
          </cell>
          <cell r="BB166">
            <v>0</v>
          </cell>
          <cell r="BC166">
            <v>0</v>
          </cell>
          <cell r="BD166">
            <v>774865.87677929562</v>
          </cell>
          <cell r="BE166">
            <v>774865.8767792955</v>
          </cell>
          <cell r="BF166">
            <v>0</v>
          </cell>
          <cell r="BG166">
            <v>667807.6</v>
          </cell>
          <cell r="BH166">
            <v>529440</v>
          </cell>
          <cell r="BI166">
            <v>636498.27677929564</v>
          </cell>
          <cell r="BJ166">
            <v>4420.1269220784416</v>
          </cell>
          <cell r="BK166">
            <v>4118.1158868055554</v>
          </cell>
          <cell r="BL166">
            <v>7.33371870958099E-2</v>
          </cell>
          <cell r="BM166">
            <v>-5.1284519112794781E-2</v>
          </cell>
          <cell r="BN166">
            <v>-30412.165378404003</v>
          </cell>
          <cell r="BO166">
            <v>744453.71140089165</v>
          </cell>
        </row>
        <row r="167">
          <cell r="C167">
            <v>9265215</v>
          </cell>
          <cell r="D167" t="str">
            <v>Wicklewood Primary School and Nursery</v>
          </cell>
          <cell r="E167">
            <v>205</v>
          </cell>
          <cell r="F167">
            <v>205</v>
          </cell>
          <cell r="G167">
            <v>0</v>
          </cell>
          <cell r="H167">
            <v>730210</v>
          </cell>
          <cell r="I167">
            <v>0</v>
          </cell>
          <cell r="J167">
            <v>0</v>
          </cell>
          <cell r="K167">
            <v>6860.0000000000036</v>
          </cell>
          <cell r="L167">
            <v>0</v>
          </cell>
          <cell r="M167">
            <v>15580.000000000004</v>
          </cell>
          <cell r="N167">
            <v>0</v>
          </cell>
          <cell r="O167">
            <v>5431.4950980392305</v>
          </cell>
          <cell r="P167">
            <v>286.39705882352968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3341.1602209944758</v>
          </cell>
          <cell r="AB167">
            <v>0</v>
          </cell>
          <cell r="AC167">
            <v>56934.090909090875</v>
          </cell>
          <cell r="AD167">
            <v>0</v>
          </cell>
          <cell r="AE167">
            <v>0</v>
          </cell>
          <cell r="AF167">
            <v>0</v>
          </cell>
          <cell r="AG167">
            <v>134400</v>
          </cell>
          <cell r="AH167">
            <v>0</v>
          </cell>
          <cell r="AI167">
            <v>0</v>
          </cell>
          <cell r="AJ167">
            <v>0</v>
          </cell>
          <cell r="AK167">
            <v>5296.55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730210</v>
          </cell>
          <cell r="AU167">
            <v>88433.143286948121</v>
          </cell>
          <cell r="AV167">
            <v>139696.54999999999</v>
          </cell>
          <cell r="AW167">
            <v>0</v>
          </cell>
          <cell r="AX167">
            <v>958339.69328694814</v>
          </cell>
          <cell r="AY167">
            <v>953043.14328694809</v>
          </cell>
          <cell r="AZ167">
            <v>4610</v>
          </cell>
          <cell r="BA167">
            <v>945050</v>
          </cell>
          <cell r="BB167">
            <v>0</v>
          </cell>
          <cell r="BC167">
            <v>0</v>
          </cell>
          <cell r="BD167">
            <v>958339.69328694814</v>
          </cell>
          <cell r="BE167">
            <v>958339.69328694814</v>
          </cell>
          <cell r="BF167">
            <v>0</v>
          </cell>
          <cell r="BG167">
            <v>950346.55</v>
          </cell>
          <cell r="BH167">
            <v>810650</v>
          </cell>
          <cell r="BI167">
            <v>818643.14328694809</v>
          </cell>
          <cell r="BJ167">
            <v>3993.3811867656004</v>
          </cell>
          <cell r="BK167">
            <v>3930.3329843902438</v>
          </cell>
          <cell r="BL167">
            <v>1.6041440413766359E-2</v>
          </cell>
          <cell r="BM167">
            <v>0</v>
          </cell>
          <cell r="BN167">
            <v>0</v>
          </cell>
          <cell r="BO167">
            <v>958339.69328694814</v>
          </cell>
        </row>
        <row r="168">
          <cell r="C168">
            <v>9265216</v>
          </cell>
          <cell r="D168" t="str">
            <v>Toftwood Infant School</v>
          </cell>
          <cell r="E168">
            <v>224</v>
          </cell>
          <cell r="F168">
            <v>224</v>
          </cell>
          <cell r="G168">
            <v>0</v>
          </cell>
          <cell r="H168">
            <v>797888</v>
          </cell>
          <cell r="I168">
            <v>0</v>
          </cell>
          <cell r="J168">
            <v>0</v>
          </cell>
          <cell r="K168">
            <v>12250.000000000016</v>
          </cell>
          <cell r="L168">
            <v>0</v>
          </cell>
          <cell r="M168">
            <v>21320.00000000008</v>
          </cell>
          <cell r="N168">
            <v>0</v>
          </cell>
          <cell r="O168">
            <v>944.2152466367711</v>
          </cell>
          <cell r="P168">
            <v>2576.5022421524641</v>
          </cell>
          <cell r="Q168">
            <v>446.99551569506764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17683.380281690079</v>
          </cell>
          <cell r="AB168">
            <v>0</v>
          </cell>
          <cell r="AC168">
            <v>55841.762099074207</v>
          </cell>
          <cell r="AD168">
            <v>0</v>
          </cell>
          <cell r="AE168">
            <v>0</v>
          </cell>
          <cell r="AF168">
            <v>0</v>
          </cell>
          <cell r="AG168">
            <v>134400</v>
          </cell>
          <cell r="AH168">
            <v>0</v>
          </cell>
          <cell r="AI168">
            <v>0</v>
          </cell>
          <cell r="AJ168">
            <v>0</v>
          </cell>
          <cell r="AK168">
            <v>5870.7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797888</v>
          </cell>
          <cell r="AU168">
            <v>111062.85538524868</v>
          </cell>
          <cell r="AV168">
            <v>140270.70000000001</v>
          </cell>
          <cell r="AW168">
            <v>0</v>
          </cell>
          <cell r="AX168">
            <v>1049221.5553852487</v>
          </cell>
          <cell r="AY168">
            <v>1043350.8553852488</v>
          </cell>
          <cell r="AZ168">
            <v>4610</v>
          </cell>
          <cell r="BA168">
            <v>1032640</v>
          </cell>
          <cell r="BB168">
            <v>0</v>
          </cell>
          <cell r="BC168">
            <v>0</v>
          </cell>
          <cell r="BD168">
            <v>1049221.5553852487</v>
          </cell>
          <cell r="BE168">
            <v>1049221.5553852487</v>
          </cell>
          <cell r="BF168">
            <v>0</v>
          </cell>
          <cell r="BG168">
            <v>1038510.7</v>
          </cell>
          <cell r="BH168">
            <v>898240</v>
          </cell>
          <cell r="BI168">
            <v>908950.85538524878</v>
          </cell>
          <cell r="BJ168">
            <v>4057.8163186841462</v>
          </cell>
          <cell r="BK168">
            <v>3993.1379602678571</v>
          </cell>
          <cell r="BL168">
            <v>1.6197376364114013E-2</v>
          </cell>
          <cell r="BM168">
            <v>0</v>
          </cell>
          <cell r="BN168">
            <v>0</v>
          </cell>
          <cell r="BO168">
            <v>1049221.5553852487</v>
          </cell>
        </row>
        <row r="169">
          <cell r="C169">
            <v>9264046</v>
          </cell>
          <cell r="D169" t="str">
            <v>Aylsham High School</v>
          </cell>
          <cell r="E169">
            <v>1144</v>
          </cell>
          <cell r="F169">
            <v>0</v>
          </cell>
          <cell r="G169">
            <v>1144</v>
          </cell>
          <cell r="H169">
            <v>0</v>
          </cell>
          <cell r="I169">
            <v>3465180</v>
          </cell>
          <cell r="J169">
            <v>2570094</v>
          </cell>
          <cell r="K169">
            <v>0</v>
          </cell>
          <cell r="L169">
            <v>85750.000000000015</v>
          </cell>
          <cell r="M169">
            <v>0</v>
          </cell>
          <cell r="N169">
            <v>231600.00000000041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31620.000000000004</v>
          </cell>
          <cell r="V169">
            <v>14849.999999999975</v>
          </cell>
          <cell r="W169">
            <v>0</v>
          </cell>
          <cell r="X169">
            <v>1380.0000000000011</v>
          </cell>
          <cell r="Y169">
            <v>0</v>
          </cell>
          <cell r="Z169">
            <v>0</v>
          </cell>
          <cell r="AA169">
            <v>0</v>
          </cell>
          <cell r="AB169">
            <v>14265.000000000005</v>
          </cell>
          <cell r="AC169">
            <v>0</v>
          </cell>
          <cell r="AD169">
            <v>417630.36332318228</v>
          </cell>
          <cell r="AE169">
            <v>0</v>
          </cell>
          <cell r="AF169">
            <v>0</v>
          </cell>
          <cell r="AG169">
            <v>134400</v>
          </cell>
          <cell r="AH169">
            <v>0</v>
          </cell>
          <cell r="AI169">
            <v>0</v>
          </cell>
          <cell r="AJ169">
            <v>0</v>
          </cell>
          <cell r="AK169">
            <v>36262.5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6035274</v>
          </cell>
          <cell r="AU169">
            <v>797095.36332318268</v>
          </cell>
          <cell r="AV169">
            <v>170662.5</v>
          </cell>
          <cell r="AW169">
            <v>0</v>
          </cell>
          <cell r="AX169">
            <v>7003031.8633231828</v>
          </cell>
          <cell r="AY169">
            <v>6966769.3633231828</v>
          </cell>
          <cell r="AZ169">
            <v>5995</v>
          </cell>
          <cell r="BA169">
            <v>6858280</v>
          </cell>
          <cell r="BB169">
            <v>0</v>
          </cell>
          <cell r="BC169">
            <v>0</v>
          </cell>
          <cell r="BD169">
            <v>7003031.8633231828</v>
          </cell>
          <cell r="BE169">
            <v>0</v>
          </cell>
          <cell r="BF169">
            <v>7003031.8633231819</v>
          </cell>
          <cell r="BG169">
            <v>6894542.5</v>
          </cell>
          <cell r="BH169">
            <v>6723880</v>
          </cell>
          <cell r="BI169">
            <v>6832369.3633231828</v>
          </cell>
          <cell r="BJ169">
            <v>5972.350842065719</v>
          </cell>
          <cell r="BK169">
            <v>5887.6933964160844</v>
          </cell>
          <cell r="BL169">
            <v>1.4378711653220036E-2</v>
          </cell>
          <cell r="BM169">
            <v>0</v>
          </cell>
          <cell r="BN169">
            <v>0</v>
          </cell>
          <cell r="BO169">
            <v>7003031.8633231828</v>
          </cell>
        </row>
        <row r="170">
          <cell r="C170">
            <v>9262003</v>
          </cell>
          <cell r="D170" t="str">
            <v>Aslacton Primary School</v>
          </cell>
          <cell r="E170">
            <v>85</v>
          </cell>
          <cell r="F170">
            <v>85</v>
          </cell>
          <cell r="G170">
            <v>0</v>
          </cell>
          <cell r="H170">
            <v>302770</v>
          </cell>
          <cell r="I170">
            <v>0</v>
          </cell>
          <cell r="J170">
            <v>0</v>
          </cell>
          <cell r="K170">
            <v>5879.9999999999873</v>
          </cell>
          <cell r="L170">
            <v>0</v>
          </cell>
          <cell r="M170">
            <v>9839.9999999999782</v>
          </cell>
          <cell r="N170">
            <v>0</v>
          </cell>
          <cell r="O170">
            <v>0</v>
          </cell>
          <cell r="P170">
            <v>0</v>
          </cell>
          <cell r="Q170">
            <v>890.00000000000057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23678.571428571424</v>
          </cell>
          <cell r="AD170">
            <v>0</v>
          </cell>
          <cell r="AE170">
            <v>6623.9999999999745</v>
          </cell>
          <cell r="AF170">
            <v>0</v>
          </cell>
          <cell r="AG170">
            <v>134400</v>
          </cell>
          <cell r="AH170">
            <v>49400.267022696928</v>
          </cell>
          <cell r="AI170">
            <v>0</v>
          </cell>
          <cell r="AJ170">
            <v>0</v>
          </cell>
          <cell r="AK170">
            <v>1318.6559999999999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302770</v>
          </cell>
          <cell r="AU170">
            <v>46912.571428571362</v>
          </cell>
          <cell r="AV170">
            <v>185118.92302269692</v>
          </cell>
          <cell r="AW170">
            <v>0</v>
          </cell>
          <cell r="AX170">
            <v>534801.49445126834</v>
          </cell>
          <cell r="AY170">
            <v>533482.83845126838</v>
          </cell>
          <cell r="AZ170">
            <v>4610</v>
          </cell>
          <cell r="BA170">
            <v>391850</v>
          </cell>
          <cell r="BB170">
            <v>0</v>
          </cell>
          <cell r="BC170">
            <v>0</v>
          </cell>
          <cell r="BD170">
            <v>534801.49445126834</v>
          </cell>
          <cell r="BE170">
            <v>534801.49445126834</v>
          </cell>
          <cell r="BF170">
            <v>0</v>
          </cell>
          <cell r="BG170">
            <v>393168.65600000002</v>
          </cell>
          <cell r="BH170">
            <v>208049.73297730309</v>
          </cell>
          <cell r="BI170">
            <v>349682.57142857142</v>
          </cell>
          <cell r="BJ170">
            <v>4113.9126050420164</v>
          </cell>
          <cell r="BK170">
            <v>3843.7436561124632</v>
          </cell>
          <cell r="BL170">
            <v>7.0287972638321108E-2</v>
          </cell>
          <cell r="BM170">
            <v>-4.823530465530599E-2</v>
          </cell>
          <cell r="BN170">
            <v>-15759.352432906171</v>
          </cell>
          <cell r="BO170">
            <v>519042.14201836218</v>
          </cell>
        </row>
        <row r="171">
          <cell r="C171">
            <v>9262006</v>
          </cell>
          <cell r="D171" t="str">
            <v>Martham Academy and Nursery</v>
          </cell>
          <cell r="E171">
            <v>297</v>
          </cell>
          <cell r="F171">
            <v>297</v>
          </cell>
          <cell r="G171">
            <v>0</v>
          </cell>
          <cell r="H171">
            <v>1057914</v>
          </cell>
          <cell r="I171">
            <v>0</v>
          </cell>
          <cell r="J171">
            <v>0</v>
          </cell>
          <cell r="K171">
            <v>22540.000000000018</v>
          </cell>
          <cell r="L171">
            <v>0</v>
          </cell>
          <cell r="M171">
            <v>38539.999999999942</v>
          </cell>
          <cell r="N171">
            <v>0</v>
          </cell>
          <cell r="O171">
            <v>1650.5574324324359</v>
          </cell>
          <cell r="P171">
            <v>285.96283783783792</v>
          </cell>
          <cell r="Q171">
            <v>0</v>
          </cell>
          <cell r="R171">
            <v>973.27702702702732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3937.7528089887724</v>
          </cell>
          <cell r="AB171">
            <v>0</v>
          </cell>
          <cell r="AC171">
            <v>70314.470864661678</v>
          </cell>
          <cell r="AD171">
            <v>0</v>
          </cell>
          <cell r="AE171">
            <v>0</v>
          </cell>
          <cell r="AF171">
            <v>0</v>
          </cell>
          <cell r="AG171">
            <v>134400</v>
          </cell>
          <cell r="AH171">
            <v>0</v>
          </cell>
          <cell r="AI171">
            <v>0</v>
          </cell>
          <cell r="AJ171">
            <v>0</v>
          </cell>
          <cell r="AK171">
            <v>7860.2240000000002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1057914</v>
          </cell>
          <cell r="AU171">
            <v>138242.02097094769</v>
          </cell>
          <cell r="AV171">
            <v>142260.22399999999</v>
          </cell>
          <cell r="AW171">
            <v>0</v>
          </cell>
          <cell r="AX171">
            <v>1338416.2449709475</v>
          </cell>
          <cell r="AY171">
            <v>1330556.0209709476</v>
          </cell>
          <cell r="AZ171">
            <v>4610</v>
          </cell>
          <cell r="BA171">
            <v>1369170</v>
          </cell>
          <cell r="BB171">
            <v>38613.979029052425</v>
          </cell>
          <cell r="BC171">
            <v>0</v>
          </cell>
          <cell r="BD171">
            <v>1377030.2239999999</v>
          </cell>
          <cell r="BE171">
            <v>1377030.2240000002</v>
          </cell>
          <cell r="BF171">
            <v>0</v>
          </cell>
          <cell r="BG171">
            <v>1377030.2239999999</v>
          </cell>
          <cell r="BH171">
            <v>1234770</v>
          </cell>
          <cell r="BI171">
            <v>1234770</v>
          </cell>
          <cell r="BJ171">
            <v>4157.4747474747473</v>
          </cell>
          <cell r="BK171">
            <v>4136.8772447811452</v>
          </cell>
          <cell r="BL171">
            <v>4.9789977982998591E-3</v>
          </cell>
          <cell r="BM171">
            <v>2.1002201700140964E-5</v>
          </cell>
          <cell r="BN171">
            <v>25.804408500174258</v>
          </cell>
          <cell r="BO171">
            <v>1377056.0284085001</v>
          </cell>
        </row>
        <row r="172">
          <cell r="C172">
            <v>9262009</v>
          </cell>
          <cell r="D172" t="str">
            <v>Banham Primary School</v>
          </cell>
          <cell r="E172">
            <v>99</v>
          </cell>
          <cell r="F172">
            <v>99</v>
          </cell>
          <cell r="G172">
            <v>0</v>
          </cell>
          <cell r="H172">
            <v>352638</v>
          </cell>
          <cell r="I172">
            <v>0</v>
          </cell>
          <cell r="J172">
            <v>0</v>
          </cell>
          <cell r="K172">
            <v>4899.9999999999991</v>
          </cell>
          <cell r="L172">
            <v>0</v>
          </cell>
          <cell r="M172">
            <v>9839.9999999999818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1390.7142857142853</v>
          </cell>
          <cell r="AB172">
            <v>0</v>
          </cell>
          <cell r="AC172">
            <v>33958.19277108433</v>
          </cell>
          <cell r="AD172">
            <v>0</v>
          </cell>
          <cell r="AE172">
            <v>0</v>
          </cell>
          <cell r="AF172">
            <v>0</v>
          </cell>
          <cell r="AG172">
            <v>134400</v>
          </cell>
          <cell r="AH172">
            <v>38727.369826435242</v>
          </cell>
          <cell r="AI172">
            <v>0</v>
          </cell>
          <cell r="AJ172">
            <v>0</v>
          </cell>
          <cell r="AK172">
            <v>2317.5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352638</v>
          </cell>
          <cell r="AU172">
            <v>50088.907056798598</v>
          </cell>
          <cell r="AV172">
            <v>175444.86982643523</v>
          </cell>
          <cell r="AW172">
            <v>0</v>
          </cell>
          <cell r="AX172">
            <v>578171.7768832338</v>
          </cell>
          <cell r="AY172">
            <v>575854.2768832338</v>
          </cell>
          <cell r="AZ172">
            <v>4610</v>
          </cell>
          <cell r="BA172">
            <v>456390</v>
          </cell>
          <cell r="BB172">
            <v>0</v>
          </cell>
          <cell r="BC172">
            <v>0</v>
          </cell>
          <cell r="BD172">
            <v>578171.7768832338</v>
          </cell>
          <cell r="BE172">
            <v>578171.7768832338</v>
          </cell>
          <cell r="BF172">
            <v>0</v>
          </cell>
          <cell r="BG172">
            <v>458707.5</v>
          </cell>
          <cell r="BH172">
            <v>283262.63017356477</v>
          </cell>
          <cell r="BI172">
            <v>402726.90705679858</v>
          </cell>
          <cell r="BJ172">
            <v>4067.9485561292786</v>
          </cell>
          <cell r="BK172">
            <v>3924.5460027632798</v>
          </cell>
          <cell r="BL172">
            <v>3.6539908887557634E-2</v>
          </cell>
          <cell r="BM172">
            <v>-1.4487240904542516E-2</v>
          </cell>
          <cell r="BN172">
            <v>-5628.7284949161103</v>
          </cell>
          <cell r="BO172">
            <v>572543.04838831769</v>
          </cell>
        </row>
        <row r="173">
          <cell r="C173">
            <v>9262015</v>
          </cell>
          <cell r="D173" t="str">
            <v>Beeston Primary School</v>
          </cell>
          <cell r="E173">
            <v>61</v>
          </cell>
          <cell r="F173">
            <v>61</v>
          </cell>
          <cell r="G173">
            <v>0</v>
          </cell>
          <cell r="H173">
            <v>217282</v>
          </cell>
          <cell r="I173">
            <v>0</v>
          </cell>
          <cell r="J173">
            <v>0</v>
          </cell>
          <cell r="K173">
            <v>2939.9999999999995</v>
          </cell>
          <cell r="L173">
            <v>0</v>
          </cell>
          <cell r="M173">
            <v>4919.9999999999991</v>
          </cell>
          <cell r="N173">
            <v>0</v>
          </cell>
          <cell r="O173">
            <v>238.91666666666717</v>
          </cell>
          <cell r="P173">
            <v>1159.0000000000005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666.48148148148073</v>
          </cell>
          <cell r="AB173">
            <v>0</v>
          </cell>
          <cell r="AC173">
            <v>8079.6226415094407</v>
          </cell>
          <cell r="AD173">
            <v>0</v>
          </cell>
          <cell r="AE173">
            <v>1286.4000000000005</v>
          </cell>
          <cell r="AF173">
            <v>0</v>
          </cell>
          <cell r="AG173">
            <v>134400</v>
          </cell>
          <cell r="AH173">
            <v>57100</v>
          </cell>
          <cell r="AI173">
            <v>0</v>
          </cell>
          <cell r="AJ173">
            <v>0</v>
          </cell>
          <cell r="AK173">
            <v>1085.952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217282</v>
          </cell>
          <cell r="AU173">
            <v>19290.42078965759</v>
          </cell>
          <cell r="AV173">
            <v>192585.95199999999</v>
          </cell>
          <cell r="AW173">
            <v>0</v>
          </cell>
          <cell r="AX173">
            <v>429158.37278965756</v>
          </cell>
          <cell r="AY173">
            <v>428072.42078965757</v>
          </cell>
          <cell r="AZ173">
            <v>4610</v>
          </cell>
          <cell r="BA173">
            <v>281210</v>
          </cell>
          <cell r="BB173">
            <v>0</v>
          </cell>
          <cell r="BC173">
            <v>0</v>
          </cell>
          <cell r="BD173">
            <v>429158.37278965756</v>
          </cell>
          <cell r="BE173">
            <v>429158.37278965756</v>
          </cell>
          <cell r="BF173">
            <v>0</v>
          </cell>
          <cell r="BG173">
            <v>282295.95199999999</v>
          </cell>
          <cell r="BH173">
            <v>89709.999999999985</v>
          </cell>
          <cell r="BI173">
            <v>236572.42078965757</v>
          </cell>
          <cell r="BJ173">
            <v>3878.236406387829</v>
          </cell>
          <cell r="BK173">
            <v>3612.8024459016397</v>
          </cell>
          <cell r="BL173">
            <v>7.3470377763748859E-2</v>
          </cell>
          <cell r="BM173">
            <v>-5.141770978073374E-2</v>
          </cell>
          <cell r="BN173">
            <v>-11331.483687168227</v>
          </cell>
          <cell r="BO173">
            <v>417826.88910248934</v>
          </cell>
        </row>
        <row r="174">
          <cell r="C174">
            <v>9262020</v>
          </cell>
          <cell r="D174" t="str">
            <v>The Free School Norwich</v>
          </cell>
          <cell r="E174">
            <v>183</v>
          </cell>
          <cell r="F174">
            <v>183</v>
          </cell>
          <cell r="G174">
            <v>0</v>
          </cell>
          <cell r="H174">
            <v>651846</v>
          </cell>
          <cell r="I174">
            <v>0</v>
          </cell>
          <cell r="J174">
            <v>0</v>
          </cell>
          <cell r="K174">
            <v>13719.999999999971</v>
          </cell>
          <cell r="L174">
            <v>0</v>
          </cell>
          <cell r="M174">
            <v>24599.999999999967</v>
          </cell>
          <cell r="N174">
            <v>0</v>
          </cell>
          <cell r="O174">
            <v>4514.3370165745964</v>
          </cell>
          <cell r="P174">
            <v>8644.4751381215374</v>
          </cell>
          <cell r="Q174">
            <v>4049.2541436464053</v>
          </cell>
          <cell r="R174">
            <v>1471.0773480662972</v>
          </cell>
          <cell r="S174">
            <v>14579.337016574576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26992.5</v>
          </cell>
          <cell r="AB174">
            <v>0</v>
          </cell>
          <cell r="AC174">
            <v>63726.388542963919</v>
          </cell>
          <cell r="AD174">
            <v>0</v>
          </cell>
          <cell r="AE174">
            <v>12499.200000000079</v>
          </cell>
          <cell r="AF174">
            <v>0</v>
          </cell>
          <cell r="AG174">
            <v>134400</v>
          </cell>
          <cell r="AH174">
            <v>0</v>
          </cell>
          <cell r="AI174">
            <v>0</v>
          </cell>
          <cell r="AJ174">
            <v>0</v>
          </cell>
          <cell r="AK174">
            <v>9308.16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651846</v>
          </cell>
          <cell r="AU174">
            <v>174796.56920594734</v>
          </cell>
          <cell r="AV174">
            <v>143708.16</v>
          </cell>
          <cell r="AW174">
            <v>0</v>
          </cell>
          <cell r="AX174">
            <v>970350.72920594737</v>
          </cell>
          <cell r="AY174">
            <v>961042.56920594734</v>
          </cell>
          <cell r="AZ174">
            <v>4610</v>
          </cell>
          <cell r="BA174">
            <v>843630</v>
          </cell>
          <cell r="BB174">
            <v>0</v>
          </cell>
          <cell r="BC174">
            <v>0</v>
          </cell>
          <cell r="BD174">
            <v>970350.72920594737</v>
          </cell>
          <cell r="BE174">
            <v>970350.72920594737</v>
          </cell>
          <cell r="BF174">
            <v>0</v>
          </cell>
          <cell r="BG174">
            <v>852938.16</v>
          </cell>
          <cell r="BH174">
            <v>709230</v>
          </cell>
          <cell r="BI174">
            <v>826642.56920594734</v>
          </cell>
          <cell r="BJ174">
            <v>4517.1725093221166</v>
          </cell>
          <cell r="BK174">
            <v>4334.6705437158471</v>
          </cell>
          <cell r="BL174">
            <v>4.2102845825468853E-2</v>
          </cell>
          <cell r="BM174">
            <v>-2.0050177842453734E-2</v>
          </cell>
          <cell r="BN174">
            <v>-15904.69749806055</v>
          </cell>
          <cell r="BO174">
            <v>954446.03170788684</v>
          </cell>
        </row>
        <row r="175">
          <cell r="C175">
            <v>9262022</v>
          </cell>
          <cell r="D175" t="str">
            <v>St Francis of Assisi Catholic Primary School</v>
          </cell>
          <cell r="E175">
            <v>420</v>
          </cell>
          <cell r="F175">
            <v>420</v>
          </cell>
          <cell r="G175">
            <v>0</v>
          </cell>
          <cell r="H175">
            <v>1496040</v>
          </cell>
          <cell r="I175">
            <v>0</v>
          </cell>
          <cell r="J175">
            <v>0</v>
          </cell>
          <cell r="K175">
            <v>16660.000000000011</v>
          </cell>
          <cell r="L175">
            <v>0</v>
          </cell>
          <cell r="M175">
            <v>27880.000000000018</v>
          </cell>
          <cell r="N175">
            <v>0</v>
          </cell>
          <cell r="O175">
            <v>7773.5083532219614</v>
          </cell>
          <cell r="P175">
            <v>17712.171837708884</v>
          </cell>
          <cell r="Q175">
            <v>20072.792362768483</v>
          </cell>
          <cell r="R175">
            <v>16043.198090692133</v>
          </cell>
          <cell r="S175">
            <v>17035.560859188554</v>
          </cell>
          <cell r="T175">
            <v>1363.2458233890213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54835.294117646947</v>
          </cell>
          <cell r="AB175">
            <v>0</v>
          </cell>
          <cell r="AC175">
            <v>176935.88033879982</v>
          </cell>
          <cell r="AD175">
            <v>0</v>
          </cell>
          <cell r="AE175">
            <v>0</v>
          </cell>
          <cell r="AF175">
            <v>0</v>
          </cell>
          <cell r="AG175">
            <v>134400</v>
          </cell>
          <cell r="AH175">
            <v>0</v>
          </cell>
          <cell r="AI175">
            <v>0</v>
          </cell>
          <cell r="AJ175">
            <v>0</v>
          </cell>
          <cell r="AK175">
            <v>6670.848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1496040</v>
          </cell>
          <cell r="AU175">
            <v>356311.65178341581</v>
          </cell>
          <cell r="AV175">
            <v>141070.848</v>
          </cell>
          <cell r="AW175">
            <v>0</v>
          </cell>
          <cell r="AX175">
            <v>1993422.4997834158</v>
          </cell>
          <cell r="AY175">
            <v>1986751.6517834158</v>
          </cell>
          <cell r="AZ175">
            <v>4610</v>
          </cell>
          <cell r="BA175">
            <v>1936200</v>
          </cell>
          <cell r="BB175">
            <v>0</v>
          </cell>
          <cell r="BC175">
            <v>0</v>
          </cell>
          <cell r="BD175">
            <v>1993422.4997834158</v>
          </cell>
          <cell r="BE175">
            <v>1993422.4997834156</v>
          </cell>
          <cell r="BF175">
            <v>0</v>
          </cell>
          <cell r="BG175">
            <v>1942870.848</v>
          </cell>
          <cell r="BH175">
            <v>1801800</v>
          </cell>
          <cell r="BI175">
            <v>1852351.6517834158</v>
          </cell>
          <cell r="BJ175">
            <v>4410.3610756747994</v>
          </cell>
          <cell r="BK175">
            <v>4345.0412507142855</v>
          </cell>
          <cell r="BL175">
            <v>1.5033188683715231E-2</v>
          </cell>
          <cell r="BM175">
            <v>0</v>
          </cell>
          <cell r="BN175">
            <v>0</v>
          </cell>
          <cell r="BO175">
            <v>1993422.4997834158</v>
          </cell>
        </row>
        <row r="176">
          <cell r="C176">
            <v>9262025</v>
          </cell>
          <cell r="D176" t="str">
            <v>Bunwell Primary School</v>
          </cell>
          <cell r="E176">
            <v>73</v>
          </cell>
          <cell r="F176">
            <v>73</v>
          </cell>
          <cell r="G176">
            <v>0</v>
          </cell>
          <cell r="H176">
            <v>260026</v>
          </cell>
          <cell r="I176">
            <v>0</v>
          </cell>
          <cell r="J176">
            <v>0</v>
          </cell>
          <cell r="K176">
            <v>4900</v>
          </cell>
          <cell r="L176">
            <v>0</v>
          </cell>
          <cell r="M176">
            <v>8200</v>
          </cell>
          <cell r="N176">
            <v>0</v>
          </cell>
          <cell r="O176">
            <v>470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29847.580645161288</v>
          </cell>
          <cell r="AD176">
            <v>0</v>
          </cell>
          <cell r="AE176">
            <v>0</v>
          </cell>
          <cell r="AF176">
            <v>0</v>
          </cell>
          <cell r="AG176">
            <v>134400</v>
          </cell>
          <cell r="AH176">
            <v>0</v>
          </cell>
          <cell r="AI176">
            <v>0</v>
          </cell>
          <cell r="AJ176">
            <v>0</v>
          </cell>
          <cell r="AK176">
            <v>1680.64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260026</v>
          </cell>
          <cell r="AU176">
            <v>43417.580645161288</v>
          </cell>
          <cell r="AV176">
            <v>136080.64000000001</v>
          </cell>
          <cell r="AW176">
            <v>0</v>
          </cell>
          <cell r="AX176">
            <v>439524.22064516129</v>
          </cell>
          <cell r="AY176">
            <v>437843.58064516127</v>
          </cell>
          <cell r="AZ176">
            <v>4610</v>
          </cell>
          <cell r="BA176">
            <v>336530</v>
          </cell>
          <cell r="BB176">
            <v>0</v>
          </cell>
          <cell r="BC176">
            <v>0</v>
          </cell>
          <cell r="BD176">
            <v>439524.22064516129</v>
          </cell>
          <cell r="BE176">
            <v>439524.22064516129</v>
          </cell>
          <cell r="BF176">
            <v>0</v>
          </cell>
          <cell r="BG176">
            <v>338210.64</v>
          </cell>
          <cell r="BH176">
            <v>202130</v>
          </cell>
          <cell r="BI176">
            <v>303443.58064516127</v>
          </cell>
          <cell r="BJ176">
            <v>4156.7613787008395</v>
          </cell>
          <cell r="BK176">
            <v>4053.3330246575338</v>
          </cell>
          <cell r="BL176">
            <v>2.551686560520015E-2</v>
          </cell>
          <cell r="BM176">
            <v>-3.4641976221850314E-3</v>
          </cell>
          <cell r="BN176">
            <v>-1025.0329036938165</v>
          </cell>
          <cell r="BO176">
            <v>438499.1877414675</v>
          </cell>
        </row>
        <row r="177">
          <cell r="C177">
            <v>9262027</v>
          </cell>
          <cell r="D177" t="str">
            <v>Great Yarmouth Primary Academy</v>
          </cell>
          <cell r="E177">
            <v>378</v>
          </cell>
          <cell r="F177">
            <v>378</v>
          </cell>
          <cell r="G177">
            <v>0</v>
          </cell>
          <cell r="H177">
            <v>1346436</v>
          </cell>
          <cell r="I177">
            <v>0</v>
          </cell>
          <cell r="J177">
            <v>0</v>
          </cell>
          <cell r="K177">
            <v>115639.99999999993</v>
          </cell>
          <cell r="L177">
            <v>0</v>
          </cell>
          <cell r="M177">
            <v>199260.00000000006</v>
          </cell>
          <cell r="N177">
            <v>0</v>
          </cell>
          <cell r="O177">
            <v>942.49336870026377</v>
          </cell>
          <cell r="P177">
            <v>1428.779840848804</v>
          </cell>
          <cell r="Q177">
            <v>9815.9681697612741</v>
          </cell>
          <cell r="R177">
            <v>486.28647214854033</v>
          </cell>
          <cell r="S177">
            <v>53702.068965517203</v>
          </cell>
          <cell r="T177">
            <v>163632.89124668436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47136.719242902291</v>
          </cell>
          <cell r="AB177">
            <v>0</v>
          </cell>
          <cell r="AC177">
            <v>142318.96193771638</v>
          </cell>
          <cell r="AD177">
            <v>0</v>
          </cell>
          <cell r="AE177">
            <v>11827.200000000004</v>
          </cell>
          <cell r="AF177">
            <v>0</v>
          </cell>
          <cell r="AG177">
            <v>134400</v>
          </cell>
          <cell r="AH177">
            <v>0</v>
          </cell>
          <cell r="AI177">
            <v>0</v>
          </cell>
          <cell r="AJ177">
            <v>0</v>
          </cell>
          <cell r="AK177">
            <v>3671.5520000000001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1346436</v>
          </cell>
          <cell r="AU177">
            <v>746191.36924427899</v>
          </cell>
          <cell r="AV177">
            <v>138071.552</v>
          </cell>
          <cell r="AW177">
            <v>0</v>
          </cell>
          <cell r="AX177">
            <v>2230698.921244279</v>
          </cell>
          <cell r="AY177">
            <v>2227027.3692442789</v>
          </cell>
          <cell r="AZ177">
            <v>4610</v>
          </cell>
          <cell r="BA177">
            <v>1742580</v>
          </cell>
          <cell r="BB177">
            <v>0</v>
          </cell>
          <cell r="BC177">
            <v>0</v>
          </cell>
          <cell r="BD177">
            <v>2230698.921244279</v>
          </cell>
          <cell r="BE177">
            <v>2230698.9212442795</v>
          </cell>
          <cell r="BF177">
            <v>0</v>
          </cell>
          <cell r="BG177">
            <v>1746251.5519999999</v>
          </cell>
          <cell r="BH177">
            <v>1608180</v>
          </cell>
          <cell r="BI177">
            <v>2092627.3692442791</v>
          </cell>
          <cell r="BJ177">
            <v>5536.0512413869819</v>
          </cell>
          <cell r="BK177">
            <v>5270.2643558201062</v>
          </cell>
          <cell r="BL177">
            <v>5.04314143698237E-2</v>
          </cell>
          <cell r="BM177">
            <v>-2.8378746386808582E-2</v>
          </cell>
          <cell r="BN177">
            <v>-56535.001316106733</v>
          </cell>
          <cell r="BO177">
            <v>2174163.9199281721</v>
          </cell>
        </row>
        <row r="178">
          <cell r="C178">
            <v>9262031</v>
          </cell>
          <cell r="D178" t="str">
            <v>Burston Community Primary School</v>
          </cell>
          <cell r="E178">
            <v>38</v>
          </cell>
          <cell r="F178">
            <v>38</v>
          </cell>
          <cell r="G178">
            <v>0</v>
          </cell>
          <cell r="H178">
            <v>135356</v>
          </cell>
          <cell r="I178">
            <v>0</v>
          </cell>
          <cell r="J178">
            <v>0</v>
          </cell>
          <cell r="K178">
            <v>4899.9999999999973</v>
          </cell>
          <cell r="L178">
            <v>0</v>
          </cell>
          <cell r="M178">
            <v>8199.9999999999964</v>
          </cell>
          <cell r="N178">
            <v>0</v>
          </cell>
          <cell r="O178">
            <v>469.99999999999977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1660.7407407407413</v>
          </cell>
          <cell r="AB178">
            <v>0</v>
          </cell>
          <cell r="AC178">
            <v>24304.800000000014</v>
          </cell>
          <cell r="AD178">
            <v>0</v>
          </cell>
          <cell r="AE178">
            <v>2611.1999999999975</v>
          </cell>
          <cell r="AF178">
            <v>0</v>
          </cell>
          <cell r="AG178">
            <v>134400</v>
          </cell>
          <cell r="AH178">
            <v>57100</v>
          </cell>
          <cell r="AI178">
            <v>0</v>
          </cell>
          <cell r="AJ178">
            <v>0</v>
          </cell>
          <cell r="AK178">
            <v>651.57119999999998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135356</v>
          </cell>
          <cell r="AU178">
            <v>42146.740740740745</v>
          </cell>
          <cell r="AV178">
            <v>192151.57120000001</v>
          </cell>
          <cell r="AW178">
            <v>0</v>
          </cell>
          <cell r="AX178">
            <v>369654.31194074074</v>
          </cell>
          <cell r="AY178">
            <v>369002.74074074073</v>
          </cell>
          <cell r="AZ178">
            <v>4610</v>
          </cell>
          <cell r="BA178">
            <v>175180</v>
          </cell>
          <cell r="BB178">
            <v>0</v>
          </cell>
          <cell r="BC178">
            <v>0</v>
          </cell>
          <cell r="BD178">
            <v>369654.31194074074</v>
          </cell>
          <cell r="BE178">
            <v>369654.31194074079</v>
          </cell>
          <cell r="BF178">
            <v>0</v>
          </cell>
          <cell r="BG178">
            <v>175831.57120000001</v>
          </cell>
          <cell r="BH178">
            <v>-16319.999999999995</v>
          </cell>
          <cell r="BI178">
            <v>177502.74074074073</v>
          </cell>
          <cell r="BJ178">
            <v>4671.1247563352827</v>
          </cell>
          <cell r="BK178">
            <v>4070.4931342105265</v>
          </cell>
          <cell r="BL178">
            <v>0.14755745859801062</v>
          </cell>
          <cell r="BM178">
            <v>-0.1255047906149955</v>
          </cell>
          <cell r="BN178">
            <v>-19412.922763337017</v>
          </cell>
          <cell r="BO178">
            <v>350241.3891774037</v>
          </cell>
        </row>
        <row r="179">
          <cell r="C179">
            <v>9262043</v>
          </cell>
          <cell r="D179" t="str">
            <v>Costessey Primary School</v>
          </cell>
          <cell r="E179">
            <v>580</v>
          </cell>
          <cell r="F179">
            <v>580</v>
          </cell>
          <cell r="G179">
            <v>0</v>
          </cell>
          <cell r="H179">
            <v>2065960</v>
          </cell>
          <cell r="I179">
            <v>0</v>
          </cell>
          <cell r="J179">
            <v>0</v>
          </cell>
          <cell r="K179">
            <v>73990.000000000029</v>
          </cell>
          <cell r="L179">
            <v>0</v>
          </cell>
          <cell r="M179">
            <v>127919.99999999985</v>
          </cell>
          <cell r="N179">
            <v>0</v>
          </cell>
          <cell r="O179">
            <v>30550.000000000033</v>
          </cell>
          <cell r="P179">
            <v>8835.0000000000055</v>
          </cell>
          <cell r="Q179">
            <v>1779.9999999999998</v>
          </cell>
          <cell r="R179">
            <v>7759.9999999999927</v>
          </cell>
          <cell r="S179">
            <v>23689.999999999996</v>
          </cell>
          <cell r="T179">
            <v>4080.0000000000014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6038.8235294117612</v>
          </cell>
          <cell r="AB179">
            <v>0</v>
          </cell>
          <cell r="AC179">
            <v>160132.70870024659</v>
          </cell>
          <cell r="AD179">
            <v>0</v>
          </cell>
          <cell r="AE179">
            <v>5952.0000000000027</v>
          </cell>
          <cell r="AF179">
            <v>0</v>
          </cell>
          <cell r="AG179">
            <v>134400</v>
          </cell>
          <cell r="AH179">
            <v>0</v>
          </cell>
          <cell r="AI179">
            <v>0</v>
          </cell>
          <cell r="AJ179">
            <v>0</v>
          </cell>
          <cell r="AK179">
            <v>11686.912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2065960</v>
          </cell>
          <cell r="AU179">
            <v>450728.53222965822</v>
          </cell>
          <cell r="AV179">
            <v>146086.91200000001</v>
          </cell>
          <cell r="AW179">
            <v>0</v>
          </cell>
          <cell r="AX179">
            <v>2662775.4442296582</v>
          </cell>
          <cell r="AY179">
            <v>2651088.5322296582</v>
          </cell>
          <cell r="AZ179">
            <v>4610</v>
          </cell>
          <cell r="BA179">
            <v>2673800</v>
          </cell>
          <cell r="BB179">
            <v>22711.467770341784</v>
          </cell>
          <cell r="BC179">
            <v>0</v>
          </cell>
          <cell r="BD179">
            <v>2685486.912</v>
          </cell>
          <cell r="BE179">
            <v>2685486.912</v>
          </cell>
          <cell r="BF179">
            <v>0</v>
          </cell>
          <cell r="BG179">
            <v>2685486.912</v>
          </cell>
          <cell r="BH179">
            <v>2539400</v>
          </cell>
          <cell r="BI179">
            <v>2539400</v>
          </cell>
          <cell r="BJ179">
            <v>4378.2758620689656</v>
          </cell>
          <cell r="BK179">
            <v>4340.393130344828</v>
          </cell>
          <cell r="BL179">
            <v>8.7279494245093674E-3</v>
          </cell>
          <cell r="BM179">
            <v>0</v>
          </cell>
          <cell r="BN179">
            <v>0</v>
          </cell>
          <cell r="BO179">
            <v>2685486.912</v>
          </cell>
        </row>
        <row r="180">
          <cell r="C180">
            <v>9262045</v>
          </cell>
          <cell r="D180" t="str">
            <v>Cromer Junior School</v>
          </cell>
          <cell r="E180">
            <v>250</v>
          </cell>
          <cell r="F180">
            <v>250</v>
          </cell>
          <cell r="G180">
            <v>0</v>
          </cell>
          <cell r="H180">
            <v>890500</v>
          </cell>
          <cell r="I180">
            <v>0</v>
          </cell>
          <cell r="J180">
            <v>0</v>
          </cell>
          <cell r="K180">
            <v>39690</v>
          </cell>
          <cell r="L180">
            <v>0</v>
          </cell>
          <cell r="M180">
            <v>66420</v>
          </cell>
          <cell r="N180">
            <v>0</v>
          </cell>
          <cell r="O180">
            <v>30322.580645161317</v>
          </cell>
          <cell r="P180">
            <v>1436.4919354838676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3010.2040816326498</v>
          </cell>
          <cell r="AB180">
            <v>0</v>
          </cell>
          <cell r="AC180">
            <v>84137.630662020907</v>
          </cell>
          <cell r="AD180">
            <v>0</v>
          </cell>
          <cell r="AE180">
            <v>0</v>
          </cell>
          <cell r="AF180">
            <v>0</v>
          </cell>
          <cell r="AG180">
            <v>134400</v>
          </cell>
          <cell r="AH180">
            <v>0</v>
          </cell>
          <cell r="AI180">
            <v>0</v>
          </cell>
          <cell r="AJ180">
            <v>0</v>
          </cell>
          <cell r="AK180">
            <v>5533.1840000000002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890500</v>
          </cell>
          <cell r="AU180">
            <v>225016.90732429878</v>
          </cell>
          <cell r="AV180">
            <v>139933.18400000001</v>
          </cell>
          <cell r="AW180">
            <v>0</v>
          </cell>
          <cell r="AX180">
            <v>1255450.0913242986</v>
          </cell>
          <cell r="AY180">
            <v>1249916.9073242988</v>
          </cell>
          <cell r="AZ180">
            <v>4610</v>
          </cell>
          <cell r="BA180">
            <v>1152500</v>
          </cell>
          <cell r="BB180">
            <v>0</v>
          </cell>
          <cell r="BC180">
            <v>0</v>
          </cell>
          <cell r="BD180">
            <v>1255450.0913242986</v>
          </cell>
          <cell r="BE180">
            <v>1255450.0913242986</v>
          </cell>
          <cell r="BF180">
            <v>0</v>
          </cell>
          <cell r="BG180">
            <v>1158033.1839999999</v>
          </cell>
          <cell r="BH180">
            <v>1018099.9999999999</v>
          </cell>
          <cell r="BI180">
            <v>1115516.9073242988</v>
          </cell>
          <cell r="BJ180">
            <v>4462.0676292971948</v>
          </cell>
          <cell r="BK180">
            <v>4354.3984844000006</v>
          </cell>
          <cell r="BL180">
            <v>2.4726525439260551E-2</v>
          </cell>
          <cell r="BM180">
            <v>-2.673857456245432E-3</v>
          </cell>
          <cell r="BN180">
            <v>-2910.7602137441877</v>
          </cell>
          <cell r="BO180">
            <v>1252539.3311105545</v>
          </cell>
        </row>
        <row r="181">
          <cell r="C181">
            <v>9262046</v>
          </cell>
          <cell r="D181" t="str">
            <v>Woodlands Primary Academy</v>
          </cell>
          <cell r="E181">
            <v>426</v>
          </cell>
          <cell r="F181">
            <v>426</v>
          </cell>
          <cell r="G181">
            <v>0</v>
          </cell>
          <cell r="H181">
            <v>1517412</v>
          </cell>
          <cell r="I181">
            <v>0</v>
          </cell>
          <cell r="J181">
            <v>0</v>
          </cell>
          <cell r="K181">
            <v>30870.000000000007</v>
          </cell>
          <cell r="L181">
            <v>0</v>
          </cell>
          <cell r="M181">
            <v>52480.000000000153</v>
          </cell>
          <cell r="N181">
            <v>0</v>
          </cell>
          <cell r="O181">
            <v>7990.0000000000036</v>
          </cell>
          <cell r="P181">
            <v>1424.9999999999959</v>
          </cell>
          <cell r="Q181">
            <v>18689.999999999989</v>
          </cell>
          <cell r="R181">
            <v>8730.0000000000073</v>
          </cell>
          <cell r="S181">
            <v>9270.0000000000073</v>
          </cell>
          <cell r="T181">
            <v>1359.9999999999991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8240.6557377049085</v>
          </cell>
          <cell r="AB181">
            <v>0</v>
          </cell>
          <cell r="AC181">
            <v>87672.216066482157</v>
          </cell>
          <cell r="AD181">
            <v>0</v>
          </cell>
          <cell r="AE181">
            <v>0</v>
          </cell>
          <cell r="AF181">
            <v>0</v>
          </cell>
          <cell r="AG181">
            <v>134400</v>
          </cell>
          <cell r="AH181">
            <v>0</v>
          </cell>
          <cell r="AI181">
            <v>0</v>
          </cell>
          <cell r="AJ181">
            <v>0</v>
          </cell>
          <cell r="AK181">
            <v>7911.9359999999997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1517412</v>
          </cell>
          <cell r="AU181">
            <v>226727.87180418722</v>
          </cell>
          <cell r="AV181">
            <v>142311.93599999999</v>
          </cell>
          <cell r="AW181">
            <v>0</v>
          </cell>
          <cell r="AX181">
            <v>1886451.8078041873</v>
          </cell>
          <cell r="AY181">
            <v>1878539.8718041873</v>
          </cell>
          <cell r="AZ181">
            <v>4610</v>
          </cell>
          <cell r="BA181">
            <v>1963860</v>
          </cell>
          <cell r="BB181">
            <v>85320.128195812693</v>
          </cell>
          <cell r="BC181">
            <v>0</v>
          </cell>
          <cell r="BD181">
            <v>1971771.936</v>
          </cell>
          <cell r="BE181">
            <v>1971771.936</v>
          </cell>
          <cell r="BF181">
            <v>0</v>
          </cell>
          <cell r="BG181">
            <v>1971771.936</v>
          </cell>
          <cell r="BH181">
            <v>1829460</v>
          </cell>
          <cell r="BI181">
            <v>1829460</v>
          </cell>
          <cell r="BJ181">
            <v>4294.5070422535209</v>
          </cell>
          <cell r="BK181">
            <v>4234.7183098591549</v>
          </cell>
          <cell r="BL181">
            <v>1.4118703540485207E-2</v>
          </cell>
          <cell r="BM181">
            <v>0</v>
          </cell>
          <cell r="BN181">
            <v>0</v>
          </cell>
          <cell r="BO181">
            <v>1971771.936</v>
          </cell>
        </row>
        <row r="182">
          <cell r="C182">
            <v>9262047</v>
          </cell>
          <cell r="D182" t="str">
            <v>Norwich Primary Academy</v>
          </cell>
          <cell r="E182">
            <v>304</v>
          </cell>
          <cell r="F182">
            <v>304</v>
          </cell>
          <cell r="G182">
            <v>0</v>
          </cell>
          <cell r="H182">
            <v>1082848</v>
          </cell>
          <cell r="I182">
            <v>0</v>
          </cell>
          <cell r="J182">
            <v>0</v>
          </cell>
          <cell r="K182">
            <v>77910.000000000044</v>
          </cell>
          <cell r="L182">
            <v>0</v>
          </cell>
          <cell r="M182">
            <v>133660.00000000006</v>
          </cell>
          <cell r="N182">
            <v>0</v>
          </cell>
          <cell r="O182">
            <v>1645.0000000000014</v>
          </cell>
          <cell r="P182">
            <v>7125.0000000000036</v>
          </cell>
          <cell r="Q182">
            <v>889.99999999999966</v>
          </cell>
          <cell r="R182">
            <v>26675.000000000011</v>
          </cell>
          <cell r="S182">
            <v>65405.000000000022</v>
          </cell>
          <cell r="T182">
            <v>51680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25719.54716981126</v>
          </cell>
          <cell r="AB182">
            <v>0</v>
          </cell>
          <cell r="AC182">
            <v>137607.2186927963</v>
          </cell>
          <cell r="AD182">
            <v>0</v>
          </cell>
          <cell r="AE182">
            <v>17049.600000000017</v>
          </cell>
          <cell r="AF182">
            <v>0</v>
          </cell>
          <cell r="AG182">
            <v>134400</v>
          </cell>
          <cell r="AH182">
            <v>0</v>
          </cell>
          <cell r="AI182">
            <v>0</v>
          </cell>
          <cell r="AJ182">
            <v>0</v>
          </cell>
          <cell r="AK182">
            <v>5533.1840000000002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1082848</v>
          </cell>
          <cell r="AU182">
            <v>545366.36586260761</v>
          </cell>
          <cell r="AV182">
            <v>139933.18400000001</v>
          </cell>
          <cell r="AW182">
            <v>0</v>
          </cell>
          <cell r="AX182">
            <v>1768147.5498626074</v>
          </cell>
          <cell r="AY182">
            <v>1762614.3658626075</v>
          </cell>
          <cell r="AZ182">
            <v>4610</v>
          </cell>
          <cell r="BA182">
            <v>1401440</v>
          </cell>
          <cell r="BB182">
            <v>0</v>
          </cell>
          <cell r="BC182">
            <v>0</v>
          </cell>
          <cell r="BD182">
            <v>1768147.5498626074</v>
          </cell>
          <cell r="BE182">
            <v>1768147.5498626078</v>
          </cell>
          <cell r="BF182">
            <v>0</v>
          </cell>
          <cell r="BG182">
            <v>1406973.1839999999</v>
          </cell>
          <cell r="BH182">
            <v>1267040</v>
          </cell>
          <cell r="BI182">
            <v>1628214.3658626075</v>
          </cell>
          <cell r="BJ182">
            <v>5355.9683087585772</v>
          </cell>
          <cell r="BK182">
            <v>5615.501202631579</v>
          </cell>
          <cell r="BL182">
            <v>-4.6217227012858166E-2</v>
          </cell>
          <cell r="BM182">
            <v>5.1217227012858163E-2</v>
          </cell>
          <cell r="BN182">
            <v>87433.56156539252</v>
          </cell>
          <cell r="BO182">
            <v>1855581.1114279998</v>
          </cell>
        </row>
        <row r="183">
          <cell r="C183">
            <v>9262048</v>
          </cell>
          <cell r="D183" t="str">
            <v>Ormiston Herman Academy</v>
          </cell>
          <cell r="E183">
            <v>357</v>
          </cell>
          <cell r="F183">
            <v>357</v>
          </cell>
          <cell r="G183">
            <v>0</v>
          </cell>
          <cell r="H183">
            <v>1271634</v>
          </cell>
          <cell r="I183">
            <v>0</v>
          </cell>
          <cell r="J183">
            <v>0</v>
          </cell>
          <cell r="K183">
            <v>60760.000000000058</v>
          </cell>
          <cell r="L183">
            <v>0</v>
          </cell>
          <cell r="M183">
            <v>105779.99999999997</v>
          </cell>
          <cell r="N183">
            <v>0</v>
          </cell>
          <cell r="O183">
            <v>4006.2219101123555</v>
          </cell>
          <cell r="P183">
            <v>9145.6179775280907</v>
          </cell>
          <cell r="Q183">
            <v>46856.249999999978</v>
          </cell>
          <cell r="R183">
            <v>42799.887640449422</v>
          </cell>
          <cell r="S183">
            <v>30470.351123595563</v>
          </cell>
          <cell r="T183">
            <v>2727.6404494382077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20854.45544554455</v>
          </cell>
          <cell r="AB183">
            <v>0</v>
          </cell>
          <cell r="AC183">
            <v>95876.688311688282</v>
          </cell>
          <cell r="AD183">
            <v>0</v>
          </cell>
          <cell r="AE183">
            <v>0</v>
          </cell>
          <cell r="AF183">
            <v>0</v>
          </cell>
          <cell r="AG183">
            <v>134400</v>
          </cell>
          <cell r="AH183">
            <v>0</v>
          </cell>
          <cell r="AI183">
            <v>0</v>
          </cell>
          <cell r="AJ183">
            <v>0</v>
          </cell>
          <cell r="AK183">
            <v>7653.3760000000002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1271634</v>
          </cell>
          <cell r="AU183">
            <v>419277.11285835644</v>
          </cell>
          <cell r="AV183">
            <v>142053.37599999999</v>
          </cell>
          <cell r="AW183">
            <v>0</v>
          </cell>
          <cell r="AX183">
            <v>1832964.4888583564</v>
          </cell>
          <cell r="AY183">
            <v>1825311.1128583564</v>
          </cell>
          <cell r="AZ183">
            <v>4610</v>
          </cell>
          <cell r="BA183">
            <v>1645770</v>
          </cell>
          <cell r="BB183">
            <v>0</v>
          </cell>
          <cell r="BC183">
            <v>0</v>
          </cell>
          <cell r="BD183">
            <v>1832964.4888583564</v>
          </cell>
          <cell r="BE183">
            <v>1832964.4888583566</v>
          </cell>
          <cell r="BF183">
            <v>0</v>
          </cell>
          <cell r="BG183">
            <v>1653423.3759999999</v>
          </cell>
          <cell r="BH183">
            <v>1511370</v>
          </cell>
          <cell r="BI183">
            <v>1690911.1128583564</v>
          </cell>
          <cell r="BJ183">
            <v>4736.4456942811103</v>
          </cell>
          <cell r="BK183">
            <v>4664.8415507002801</v>
          </cell>
          <cell r="BL183">
            <v>1.5349748282464395E-2</v>
          </cell>
          <cell r="BM183">
            <v>0</v>
          </cell>
          <cell r="BN183">
            <v>0</v>
          </cell>
          <cell r="BO183">
            <v>1832964.4888583564</v>
          </cell>
        </row>
        <row r="184">
          <cell r="C184">
            <v>9262049</v>
          </cell>
          <cell r="D184" t="str">
            <v>Diss Infant Academy and Nursery</v>
          </cell>
          <cell r="E184">
            <v>104</v>
          </cell>
          <cell r="F184">
            <v>104</v>
          </cell>
          <cell r="G184">
            <v>0</v>
          </cell>
          <cell r="H184">
            <v>370448</v>
          </cell>
          <cell r="I184">
            <v>0</v>
          </cell>
          <cell r="J184">
            <v>0</v>
          </cell>
          <cell r="K184">
            <v>8819.9999999999945</v>
          </cell>
          <cell r="L184">
            <v>0</v>
          </cell>
          <cell r="M184">
            <v>14759.999999999991</v>
          </cell>
          <cell r="N184">
            <v>0</v>
          </cell>
          <cell r="O184">
            <v>7284.9999999999982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21656.470588235279</v>
          </cell>
          <cell r="AB184">
            <v>0</v>
          </cell>
          <cell r="AC184">
            <v>34463.364485981321</v>
          </cell>
          <cell r="AD184">
            <v>0</v>
          </cell>
          <cell r="AE184">
            <v>0</v>
          </cell>
          <cell r="AF184">
            <v>0</v>
          </cell>
          <cell r="AG184">
            <v>134400</v>
          </cell>
          <cell r="AH184">
            <v>0</v>
          </cell>
          <cell r="AI184">
            <v>0</v>
          </cell>
          <cell r="AJ184">
            <v>0</v>
          </cell>
          <cell r="AK184">
            <v>4317.9520000000002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370448</v>
          </cell>
          <cell r="AU184">
            <v>86984.835074216593</v>
          </cell>
          <cell r="AV184">
            <v>138717.95199999999</v>
          </cell>
          <cell r="AW184">
            <v>0</v>
          </cell>
          <cell r="AX184">
            <v>596150.78707421664</v>
          </cell>
          <cell r="AY184">
            <v>591832.83507421659</v>
          </cell>
          <cell r="AZ184">
            <v>4610</v>
          </cell>
          <cell r="BA184">
            <v>479440</v>
          </cell>
          <cell r="BB184">
            <v>0</v>
          </cell>
          <cell r="BC184">
            <v>0</v>
          </cell>
          <cell r="BD184">
            <v>596150.78707421664</v>
          </cell>
          <cell r="BE184">
            <v>596150.78707421664</v>
          </cell>
          <cell r="BF184">
            <v>0</v>
          </cell>
          <cell r="BG184">
            <v>483757.95199999999</v>
          </cell>
          <cell r="BH184">
            <v>345040</v>
          </cell>
          <cell r="BI184">
            <v>457432.83507421665</v>
          </cell>
          <cell r="BJ184">
            <v>4398.3926449443907</v>
          </cell>
          <cell r="BK184">
            <v>4318.3167134615378</v>
          </cell>
          <cell r="BL184">
            <v>1.8543320649277821E-2</v>
          </cell>
          <cell r="BM184">
            <v>0</v>
          </cell>
          <cell r="BN184">
            <v>0</v>
          </cell>
          <cell r="BO184">
            <v>596150.78707421664</v>
          </cell>
        </row>
        <row r="185">
          <cell r="C185">
            <v>9262051</v>
          </cell>
          <cell r="D185" t="str">
            <v>Grove House Infant and Nursery School</v>
          </cell>
          <cell r="E185">
            <v>77</v>
          </cell>
          <cell r="F185">
            <v>77</v>
          </cell>
          <cell r="G185">
            <v>0</v>
          </cell>
          <cell r="H185">
            <v>274274</v>
          </cell>
          <cell r="I185">
            <v>0</v>
          </cell>
          <cell r="J185">
            <v>0</v>
          </cell>
          <cell r="K185">
            <v>8820.0000000000091</v>
          </cell>
          <cell r="L185">
            <v>0</v>
          </cell>
          <cell r="M185">
            <v>14760.000000000015</v>
          </cell>
          <cell r="N185">
            <v>0</v>
          </cell>
          <cell r="O185">
            <v>705.00000000000068</v>
          </cell>
          <cell r="P185">
            <v>7695.0000000000073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3028.6666666666679</v>
          </cell>
          <cell r="AB185">
            <v>0</v>
          </cell>
          <cell r="AC185">
            <v>32891.113707165088</v>
          </cell>
          <cell r="AD185">
            <v>0</v>
          </cell>
          <cell r="AE185">
            <v>0</v>
          </cell>
          <cell r="AF185">
            <v>0</v>
          </cell>
          <cell r="AG185">
            <v>134400</v>
          </cell>
          <cell r="AH185">
            <v>0</v>
          </cell>
          <cell r="AI185">
            <v>0</v>
          </cell>
          <cell r="AJ185">
            <v>0</v>
          </cell>
          <cell r="AK185">
            <v>2379.7620000000002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274274</v>
          </cell>
          <cell r="AU185">
            <v>67899.780373831789</v>
          </cell>
          <cell r="AV185">
            <v>136779.76199999999</v>
          </cell>
          <cell r="AW185">
            <v>0</v>
          </cell>
          <cell r="AX185">
            <v>478953.54237383179</v>
          </cell>
          <cell r="AY185">
            <v>476573.7803738318</v>
          </cell>
          <cell r="AZ185">
            <v>4610</v>
          </cell>
          <cell r="BA185">
            <v>354970</v>
          </cell>
          <cell r="BB185">
            <v>0</v>
          </cell>
          <cell r="BC185">
            <v>0</v>
          </cell>
          <cell r="BD185">
            <v>478953.54237383179</v>
          </cell>
          <cell r="BE185">
            <v>478953.54237383173</v>
          </cell>
          <cell r="BF185">
            <v>0</v>
          </cell>
          <cell r="BG185">
            <v>357349.76199999999</v>
          </cell>
          <cell r="BH185">
            <v>220570</v>
          </cell>
          <cell r="BI185">
            <v>342173.7803738318</v>
          </cell>
          <cell r="BJ185">
            <v>4443.8153295302827</v>
          </cell>
          <cell r="BK185">
            <v>4201.7490610389614</v>
          </cell>
          <cell r="BL185">
            <v>5.761083419662047E-2</v>
          </cell>
          <cell r="BM185">
            <v>-3.5558166213605351E-2</v>
          </cell>
          <cell r="BN185">
            <v>-11504.299845521839</v>
          </cell>
          <cell r="BO185">
            <v>467449.24252830993</v>
          </cell>
        </row>
        <row r="186">
          <cell r="C186">
            <v>9262052</v>
          </cell>
          <cell r="D186" t="str">
            <v>Moorlands CofE Primary Academy</v>
          </cell>
          <cell r="E186">
            <v>272</v>
          </cell>
          <cell r="F186">
            <v>272</v>
          </cell>
          <cell r="G186">
            <v>0</v>
          </cell>
          <cell r="H186">
            <v>968864</v>
          </cell>
          <cell r="I186">
            <v>0</v>
          </cell>
          <cell r="J186">
            <v>0</v>
          </cell>
          <cell r="K186">
            <v>31849.999999999985</v>
          </cell>
          <cell r="L186">
            <v>0</v>
          </cell>
          <cell r="M186">
            <v>54119.999999999905</v>
          </cell>
          <cell r="N186">
            <v>0</v>
          </cell>
          <cell r="O186">
            <v>954.02985074627122</v>
          </cell>
          <cell r="P186">
            <v>1157.0149253731374</v>
          </cell>
          <cell r="Q186">
            <v>1806.5671641791093</v>
          </cell>
          <cell r="R186">
            <v>5414.6268656716438</v>
          </cell>
          <cell r="S186">
            <v>6794.9253731343342</v>
          </cell>
          <cell r="T186">
            <v>2760.5970149253803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97163.62133734033</v>
          </cell>
          <cell r="AD186">
            <v>0</v>
          </cell>
          <cell r="AE186">
            <v>0</v>
          </cell>
          <cell r="AF186">
            <v>0</v>
          </cell>
          <cell r="AG186">
            <v>134400</v>
          </cell>
          <cell r="AH186">
            <v>0</v>
          </cell>
          <cell r="AI186">
            <v>0</v>
          </cell>
          <cell r="AJ186">
            <v>0</v>
          </cell>
          <cell r="AK186">
            <v>7498.24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968864</v>
          </cell>
          <cell r="AU186">
            <v>202021.38253137009</v>
          </cell>
          <cell r="AV186">
            <v>141898.23999999999</v>
          </cell>
          <cell r="AW186">
            <v>0</v>
          </cell>
          <cell r="AX186">
            <v>1312783.62253137</v>
          </cell>
          <cell r="AY186">
            <v>1305285.38253137</v>
          </cell>
          <cell r="AZ186">
            <v>4610</v>
          </cell>
          <cell r="BA186">
            <v>1253920</v>
          </cell>
          <cell r="BB186">
            <v>0</v>
          </cell>
          <cell r="BC186">
            <v>0</v>
          </cell>
          <cell r="BD186">
            <v>1312783.62253137</v>
          </cell>
          <cell r="BE186">
            <v>1312783.6225313705</v>
          </cell>
          <cell r="BF186">
            <v>0</v>
          </cell>
          <cell r="BG186">
            <v>1261418.24</v>
          </cell>
          <cell r="BH186">
            <v>1119520</v>
          </cell>
          <cell r="BI186">
            <v>1170885.38253137</v>
          </cell>
          <cell r="BJ186">
            <v>4304.7256710712136</v>
          </cell>
          <cell r="BK186">
            <v>4169.9554448529416</v>
          </cell>
          <cell r="BL186">
            <v>3.2319344415207493E-2</v>
          </cell>
          <cell r="BM186">
            <v>-1.0266676432192375E-2</v>
          </cell>
          <cell r="BN186">
            <v>-11644.7506545982</v>
          </cell>
          <cell r="BO186">
            <v>1301138.8718767718</v>
          </cell>
        </row>
        <row r="187">
          <cell r="C187">
            <v>9262053</v>
          </cell>
          <cell r="D187" t="str">
            <v>Nelson Academy</v>
          </cell>
          <cell r="E187">
            <v>367</v>
          </cell>
          <cell r="F187">
            <v>367</v>
          </cell>
          <cell r="G187">
            <v>0</v>
          </cell>
          <cell r="H187">
            <v>1307254</v>
          </cell>
          <cell r="I187">
            <v>0</v>
          </cell>
          <cell r="J187">
            <v>0</v>
          </cell>
          <cell r="K187">
            <v>60270</v>
          </cell>
          <cell r="L187">
            <v>0</v>
          </cell>
          <cell r="M187">
            <v>102500.00000000003</v>
          </cell>
          <cell r="N187">
            <v>0</v>
          </cell>
          <cell r="O187">
            <v>22150.355191256818</v>
          </cell>
          <cell r="P187">
            <v>27148.975409836101</v>
          </cell>
          <cell r="Q187">
            <v>446.21584699453547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21918.680981595164</v>
          </cell>
          <cell r="AB187">
            <v>0</v>
          </cell>
          <cell r="AC187">
            <v>128842.80468749999</v>
          </cell>
          <cell r="AD187">
            <v>0</v>
          </cell>
          <cell r="AE187">
            <v>6700.8000000000065</v>
          </cell>
          <cell r="AF187">
            <v>0</v>
          </cell>
          <cell r="AG187">
            <v>134400</v>
          </cell>
          <cell r="AH187">
            <v>0</v>
          </cell>
          <cell r="AI187">
            <v>0</v>
          </cell>
          <cell r="AJ187">
            <v>0</v>
          </cell>
          <cell r="AK187">
            <v>8687.616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1307254</v>
          </cell>
          <cell r="AU187">
            <v>369977.83211718261</v>
          </cell>
          <cell r="AV187">
            <v>143087.61600000001</v>
          </cell>
          <cell r="AW187">
            <v>0</v>
          </cell>
          <cell r="AX187">
            <v>1820319.4481171826</v>
          </cell>
          <cell r="AY187">
            <v>1811631.8321171827</v>
          </cell>
          <cell r="AZ187">
            <v>4610</v>
          </cell>
          <cell r="BA187">
            <v>1691870</v>
          </cell>
          <cell r="BB187">
            <v>0</v>
          </cell>
          <cell r="BC187">
            <v>0</v>
          </cell>
          <cell r="BD187">
            <v>1820319.4481171826</v>
          </cell>
          <cell r="BE187">
            <v>1820319.4481171824</v>
          </cell>
          <cell r="BF187">
            <v>0</v>
          </cell>
          <cell r="BG187">
            <v>1700557.6159999999</v>
          </cell>
          <cell r="BH187">
            <v>1557470</v>
          </cell>
          <cell r="BI187">
            <v>1677231.8321171827</v>
          </cell>
          <cell r="BJ187">
            <v>4570.1139839705247</v>
          </cell>
          <cell r="BK187">
            <v>4458.4636773841967</v>
          </cell>
          <cell r="BL187">
            <v>2.5042327282530166E-2</v>
          </cell>
          <cell r="BM187">
            <v>-2.9896592995150469E-3</v>
          </cell>
          <cell r="BN187">
            <v>-4891.8484738335101</v>
          </cell>
          <cell r="BO187">
            <v>1815427.5996433492</v>
          </cell>
        </row>
        <row r="188">
          <cell r="C188">
            <v>9262054</v>
          </cell>
          <cell r="D188" t="str">
            <v>Ditchingham Church of England Primary Academy</v>
          </cell>
          <cell r="E188">
            <v>84</v>
          </cell>
          <cell r="F188">
            <v>84</v>
          </cell>
          <cell r="G188">
            <v>0</v>
          </cell>
          <cell r="H188">
            <v>299208</v>
          </cell>
          <cell r="I188">
            <v>0</v>
          </cell>
          <cell r="J188">
            <v>0</v>
          </cell>
          <cell r="K188">
            <v>6860.0000000000127</v>
          </cell>
          <cell r="L188">
            <v>0</v>
          </cell>
          <cell r="M188">
            <v>13119.999999999967</v>
          </cell>
          <cell r="N188">
            <v>0</v>
          </cell>
          <cell r="O188">
            <v>1879.9999999999993</v>
          </cell>
          <cell r="P188">
            <v>2849.9999999999991</v>
          </cell>
          <cell r="Q188">
            <v>444.99999999999983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643.63636363636419</v>
          </cell>
          <cell r="AB188">
            <v>0</v>
          </cell>
          <cell r="AC188">
            <v>14616</v>
          </cell>
          <cell r="AD188">
            <v>0</v>
          </cell>
          <cell r="AE188">
            <v>0</v>
          </cell>
          <cell r="AF188">
            <v>0</v>
          </cell>
          <cell r="AG188">
            <v>134400</v>
          </cell>
          <cell r="AH188">
            <v>0</v>
          </cell>
          <cell r="AI188">
            <v>0</v>
          </cell>
          <cell r="AJ188">
            <v>0</v>
          </cell>
          <cell r="AK188">
            <v>2456.3200000000002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299208</v>
          </cell>
          <cell r="AU188">
            <v>40414.636363636339</v>
          </cell>
          <cell r="AV188">
            <v>136856.32000000001</v>
          </cell>
          <cell r="AW188">
            <v>0</v>
          </cell>
          <cell r="AX188">
            <v>476478.95636363636</v>
          </cell>
          <cell r="AY188">
            <v>474022.63636363635</v>
          </cell>
          <cell r="AZ188">
            <v>4610</v>
          </cell>
          <cell r="BA188">
            <v>387240</v>
          </cell>
          <cell r="BB188">
            <v>0</v>
          </cell>
          <cell r="BC188">
            <v>0</v>
          </cell>
          <cell r="BD188">
            <v>476478.95636363636</v>
          </cell>
          <cell r="BE188">
            <v>476478.9563636363</v>
          </cell>
          <cell r="BF188">
            <v>0</v>
          </cell>
          <cell r="BG188">
            <v>389696.32</v>
          </cell>
          <cell r="BH188">
            <v>252840</v>
          </cell>
          <cell r="BI188">
            <v>339622.63636363635</v>
          </cell>
          <cell r="BJ188">
            <v>4043.1266233766232</v>
          </cell>
          <cell r="BK188">
            <v>3911.2265547619049</v>
          </cell>
          <cell r="BL188">
            <v>3.3723453951837797E-2</v>
          </cell>
          <cell r="BM188">
            <v>-1.1670785968822678E-2</v>
          </cell>
          <cell r="BN188">
            <v>-3834.3553916809601</v>
          </cell>
          <cell r="BO188">
            <v>472644.6009719554</v>
          </cell>
        </row>
        <row r="189">
          <cell r="C189">
            <v>9262055</v>
          </cell>
          <cell r="D189" t="str">
            <v>Eastgate Academy</v>
          </cell>
          <cell r="E189">
            <v>272</v>
          </cell>
          <cell r="F189">
            <v>272</v>
          </cell>
          <cell r="G189">
            <v>0</v>
          </cell>
          <cell r="H189">
            <v>968864</v>
          </cell>
          <cell r="I189">
            <v>0</v>
          </cell>
          <cell r="J189">
            <v>0</v>
          </cell>
          <cell r="K189">
            <v>50469.999999999956</v>
          </cell>
          <cell r="L189">
            <v>0</v>
          </cell>
          <cell r="M189">
            <v>86919.999999999971</v>
          </cell>
          <cell r="N189">
            <v>0</v>
          </cell>
          <cell r="O189">
            <v>4953.2103321033228</v>
          </cell>
          <cell r="P189">
            <v>12586.273062730615</v>
          </cell>
          <cell r="Q189">
            <v>6252.9889298893049</v>
          </cell>
          <cell r="R189">
            <v>47218.597785977814</v>
          </cell>
          <cell r="S189">
            <v>9304.206642066425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35809.586776859571</v>
          </cell>
          <cell r="AB189">
            <v>0</v>
          </cell>
          <cell r="AC189">
            <v>85424.120689655145</v>
          </cell>
          <cell r="AD189">
            <v>0</v>
          </cell>
          <cell r="AE189">
            <v>0</v>
          </cell>
          <cell r="AF189">
            <v>0</v>
          </cell>
          <cell r="AG189">
            <v>134400</v>
          </cell>
          <cell r="AH189">
            <v>0</v>
          </cell>
          <cell r="AI189">
            <v>0</v>
          </cell>
          <cell r="AJ189">
            <v>0</v>
          </cell>
          <cell r="AK189">
            <v>3464.7040000000002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968864</v>
          </cell>
          <cell r="AU189">
            <v>338938.98421928217</v>
          </cell>
          <cell r="AV189">
            <v>137864.704</v>
          </cell>
          <cell r="AW189">
            <v>0</v>
          </cell>
          <cell r="AX189">
            <v>1445667.6882192821</v>
          </cell>
          <cell r="AY189">
            <v>1442202.9842192822</v>
          </cell>
          <cell r="AZ189">
            <v>4610</v>
          </cell>
          <cell r="BA189">
            <v>1253920</v>
          </cell>
          <cell r="BB189">
            <v>0</v>
          </cell>
          <cell r="BC189">
            <v>0</v>
          </cell>
          <cell r="BD189">
            <v>1445667.6882192821</v>
          </cell>
          <cell r="BE189">
            <v>1445667.6882192823</v>
          </cell>
          <cell r="BF189">
            <v>0</v>
          </cell>
          <cell r="BG189">
            <v>1257384.7039999999</v>
          </cell>
          <cell r="BH189">
            <v>1119520</v>
          </cell>
          <cell r="BI189">
            <v>1307802.9842192822</v>
          </cell>
          <cell r="BJ189">
            <v>4808.0992066885374</v>
          </cell>
          <cell r="BK189">
            <v>4723.0646613970594</v>
          </cell>
          <cell r="BL189">
            <v>1.8004103561505173E-2</v>
          </cell>
          <cell r="BM189">
            <v>0</v>
          </cell>
          <cell r="BN189">
            <v>0</v>
          </cell>
          <cell r="BO189">
            <v>1445667.6882192821</v>
          </cell>
        </row>
        <row r="190">
          <cell r="C190">
            <v>9262057</v>
          </cell>
          <cell r="D190" t="str">
            <v>Weeting Church of England Primary School</v>
          </cell>
          <cell r="E190">
            <v>92</v>
          </cell>
          <cell r="F190">
            <v>92</v>
          </cell>
          <cell r="G190">
            <v>0</v>
          </cell>
          <cell r="H190">
            <v>327704</v>
          </cell>
          <cell r="I190">
            <v>0</v>
          </cell>
          <cell r="J190">
            <v>0</v>
          </cell>
          <cell r="K190">
            <v>10289.999999999982</v>
          </cell>
          <cell r="L190">
            <v>0</v>
          </cell>
          <cell r="M190">
            <v>18860</v>
          </cell>
          <cell r="N190">
            <v>0</v>
          </cell>
          <cell r="O190">
            <v>485.84269662921457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30956.616541353415</v>
          </cell>
          <cell r="AD190">
            <v>0</v>
          </cell>
          <cell r="AE190">
            <v>588.80000000000246</v>
          </cell>
          <cell r="AF190">
            <v>0</v>
          </cell>
          <cell r="AG190">
            <v>134400</v>
          </cell>
          <cell r="AH190">
            <v>44063.818424566081</v>
          </cell>
          <cell r="AI190">
            <v>0</v>
          </cell>
          <cell r="AJ190">
            <v>0</v>
          </cell>
          <cell r="AK190">
            <v>4679.9359999999997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327704</v>
          </cell>
          <cell r="AU190">
            <v>61181.259237982609</v>
          </cell>
          <cell r="AV190">
            <v>183143.75442456605</v>
          </cell>
          <cell r="AW190">
            <v>0</v>
          </cell>
          <cell r="AX190">
            <v>572029.01366254874</v>
          </cell>
          <cell r="AY190">
            <v>567349.07766254875</v>
          </cell>
          <cell r="AZ190">
            <v>4610</v>
          </cell>
          <cell r="BA190">
            <v>424120</v>
          </cell>
          <cell r="BB190">
            <v>0</v>
          </cell>
          <cell r="BC190">
            <v>0</v>
          </cell>
          <cell r="BD190">
            <v>572029.01366254874</v>
          </cell>
          <cell r="BE190">
            <v>572029.01366254874</v>
          </cell>
          <cell r="BF190">
            <v>0</v>
          </cell>
          <cell r="BG190">
            <v>428799.93599999999</v>
          </cell>
          <cell r="BH190">
            <v>245656.18157543393</v>
          </cell>
          <cell r="BI190">
            <v>388885.25923798268</v>
          </cell>
          <cell r="BJ190">
            <v>4227.0136873693773</v>
          </cell>
          <cell r="BK190">
            <v>4134.4412883119521</v>
          </cell>
          <cell r="BL190">
            <v>2.2390546291980722E-2</v>
          </cell>
          <cell r="BM190">
            <v>-3.3787830896560289E-4</v>
          </cell>
          <cell r="BN190">
            <v>-128.51829885314183</v>
          </cell>
          <cell r="BO190">
            <v>571900.49536369555</v>
          </cell>
        </row>
        <row r="191">
          <cell r="C191">
            <v>9262058</v>
          </cell>
          <cell r="D191" t="str">
            <v>Fakenham Junior School</v>
          </cell>
          <cell r="E191">
            <v>297</v>
          </cell>
          <cell r="F191">
            <v>297</v>
          </cell>
          <cell r="G191">
            <v>0</v>
          </cell>
          <cell r="H191">
            <v>1057914</v>
          </cell>
          <cell r="I191">
            <v>0</v>
          </cell>
          <cell r="J191">
            <v>0</v>
          </cell>
          <cell r="K191">
            <v>35279.999999999935</v>
          </cell>
          <cell r="L191">
            <v>0</v>
          </cell>
          <cell r="M191">
            <v>62320.000000000022</v>
          </cell>
          <cell r="N191">
            <v>0</v>
          </cell>
          <cell r="O191">
            <v>235.0000000000002</v>
          </cell>
          <cell r="P191">
            <v>17954.999999999989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7695.9121621621589</v>
          </cell>
          <cell r="AB191">
            <v>0</v>
          </cell>
          <cell r="AC191">
            <v>115273.79351740688</v>
          </cell>
          <cell r="AD191">
            <v>0</v>
          </cell>
          <cell r="AE191">
            <v>0</v>
          </cell>
          <cell r="AF191">
            <v>0</v>
          </cell>
          <cell r="AG191">
            <v>134400</v>
          </cell>
          <cell r="AH191">
            <v>0</v>
          </cell>
          <cell r="AI191">
            <v>0</v>
          </cell>
          <cell r="AJ191">
            <v>0</v>
          </cell>
          <cell r="AK191">
            <v>5688.32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1057914</v>
          </cell>
          <cell r="AU191">
            <v>238759.70567956899</v>
          </cell>
          <cell r="AV191">
            <v>140088.32000000001</v>
          </cell>
          <cell r="AW191">
            <v>0</v>
          </cell>
          <cell r="AX191">
            <v>1436762.025679569</v>
          </cell>
          <cell r="AY191">
            <v>1431073.7056795689</v>
          </cell>
          <cell r="AZ191">
            <v>4610</v>
          </cell>
          <cell r="BA191">
            <v>1369170</v>
          </cell>
          <cell r="BB191">
            <v>0</v>
          </cell>
          <cell r="BC191">
            <v>0</v>
          </cell>
          <cell r="BD191">
            <v>1436762.025679569</v>
          </cell>
          <cell r="BE191">
            <v>1436762.025679569</v>
          </cell>
          <cell r="BF191">
            <v>0</v>
          </cell>
          <cell r="BG191">
            <v>1374858.32</v>
          </cell>
          <cell r="BH191">
            <v>1234770</v>
          </cell>
          <cell r="BI191">
            <v>1296673.7056795689</v>
          </cell>
          <cell r="BJ191">
            <v>4365.9047329278419</v>
          </cell>
          <cell r="BK191">
            <v>4237.8512457912457</v>
          </cell>
          <cell r="BL191">
            <v>3.0216607358214971E-2</v>
          </cell>
          <cell r="BM191">
            <v>-8.1639393751998524E-3</v>
          </cell>
          <cell r="BN191">
            <v>-10275.475513571204</v>
          </cell>
          <cell r="BO191">
            <v>1426486.5501659978</v>
          </cell>
        </row>
        <row r="192">
          <cell r="C192">
            <v>9262059</v>
          </cell>
          <cell r="D192" t="str">
            <v>Stalham Academy</v>
          </cell>
          <cell r="E192">
            <v>240</v>
          </cell>
          <cell r="F192">
            <v>240</v>
          </cell>
          <cell r="G192">
            <v>0</v>
          </cell>
          <cell r="H192">
            <v>854880</v>
          </cell>
          <cell r="I192">
            <v>0</v>
          </cell>
          <cell r="J192">
            <v>0</v>
          </cell>
          <cell r="K192">
            <v>28909.99999999996</v>
          </cell>
          <cell r="L192">
            <v>0</v>
          </cell>
          <cell r="M192">
            <v>50839.999999999942</v>
          </cell>
          <cell r="N192">
            <v>0</v>
          </cell>
          <cell r="O192">
            <v>0</v>
          </cell>
          <cell r="P192">
            <v>1430.9623430962338</v>
          </cell>
          <cell r="Q192">
            <v>0</v>
          </cell>
          <cell r="R192">
            <v>0</v>
          </cell>
          <cell r="S192">
            <v>517.15481171548095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590.00000000000057</v>
          </cell>
          <cell r="AB192">
            <v>0</v>
          </cell>
          <cell r="AC192">
            <v>69155.496335776188</v>
          </cell>
          <cell r="AD192">
            <v>0</v>
          </cell>
          <cell r="AE192">
            <v>0</v>
          </cell>
          <cell r="AF192">
            <v>0</v>
          </cell>
          <cell r="AG192">
            <v>134400</v>
          </cell>
          <cell r="AH192">
            <v>0</v>
          </cell>
          <cell r="AI192">
            <v>0</v>
          </cell>
          <cell r="AJ192">
            <v>0</v>
          </cell>
          <cell r="AK192">
            <v>4835.0720000000001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854880</v>
          </cell>
          <cell r="AU192">
            <v>151443.6134905878</v>
          </cell>
          <cell r="AV192">
            <v>139235.07199999999</v>
          </cell>
          <cell r="AW192">
            <v>0</v>
          </cell>
          <cell r="AX192">
            <v>1145558.6854905877</v>
          </cell>
          <cell r="AY192">
            <v>1140723.6134905878</v>
          </cell>
          <cell r="AZ192">
            <v>4610</v>
          </cell>
          <cell r="BA192">
            <v>1106400</v>
          </cell>
          <cell r="BB192">
            <v>0</v>
          </cell>
          <cell r="BC192">
            <v>0</v>
          </cell>
          <cell r="BD192">
            <v>1145558.6854905877</v>
          </cell>
          <cell r="BE192">
            <v>1145558.685490588</v>
          </cell>
          <cell r="BF192">
            <v>0</v>
          </cell>
          <cell r="BG192">
            <v>1111235.0719999999</v>
          </cell>
          <cell r="BH192">
            <v>971999.99999999988</v>
          </cell>
          <cell r="BI192">
            <v>1006323.6134905877</v>
          </cell>
          <cell r="BJ192">
            <v>4193.0150562107819</v>
          </cell>
          <cell r="BK192">
            <v>4126.9786624999997</v>
          </cell>
          <cell r="BL192">
            <v>1.6001147355285666E-2</v>
          </cell>
          <cell r="BM192">
            <v>0</v>
          </cell>
          <cell r="BN192">
            <v>0</v>
          </cell>
          <cell r="BO192">
            <v>1145558.6854905877</v>
          </cell>
        </row>
        <row r="193">
          <cell r="C193">
            <v>9262060</v>
          </cell>
          <cell r="D193" t="str">
            <v>Snettisham Primary School</v>
          </cell>
          <cell r="E193">
            <v>87</v>
          </cell>
          <cell r="F193">
            <v>87</v>
          </cell>
          <cell r="G193">
            <v>0</v>
          </cell>
          <cell r="H193">
            <v>309894</v>
          </cell>
          <cell r="I193">
            <v>0</v>
          </cell>
          <cell r="J193">
            <v>0</v>
          </cell>
          <cell r="K193">
            <v>17640.000000000007</v>
          </cell>
          <cell r="L193">
            <v>0</v>
          </cell>
          <cell r="M193">
            <v>29520.000000000011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484.9999999999992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31971.223091976517</v>
          </cell>
          <cell r="AD193">
            <v>0</v>
          </cell>
          <cell r="AE193">
            <v>0</v>
          </cell>
          <cell r="AF193">
            <v>0</v>
          </cell>
          <cell r="AG193">
            <v>134400</v>
          </cell>
          <cell r="AH193">
            <v>24775.606141522014</v>
          </cell>
          <cell r="AI193">
            <v>0</v>
          </cell>
          <cell r="AJ193">
            <v>0</v>
          </cell>
          <cell r="AK193">
            <v>2042.624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309894</v>
          </cell>
          <cell r="AU193">
            <v>79616.223091976528</v>
          </cell>
          <cell r="AV193">
            <v>161218.23014152201</v>
          </cell>
          <cell r="AW193">
            <v>0</v>
          </cell>
          <cell r="AX193">
            <v>550728.45323349861</v>
          </cell>
          <cell r="AY193">
            <v>548685.82923349866</v>
          </cell>
          <cell r="AZ193">
            <v>4610</v>
          </cell>
          <cell r="BA193">
            <v>401070</v>
          </cell>
          <cell r="BB193">
            <v>0</v>
          </cell>
          <cell r="BC193">
            <v>0</v>
          </cell>
          <cell r="BD193">
            <v>550728.45323349861</v>
          </cell>
          <cell r="BE193">
            <v>550728.45323349861</v>
          </cell>
          <cell r="BF193">
            <v>0</v>
          </cell>
          <cell r="BG193">
            <v>403112.62400000001</v>
          </cell>
          <cell r="BH193">
            <v>241894.393858478</v>
          </cell>
          <cell r="BI193">
            <v>389510.2230919766</v>
          </cell>
          <cell r="BJ193">
            <v>4477.129001057202</v>
          </cell>
          <cell r="BK193">
            <v>4239.2311962632166</v>
          </cell>
          <cell r="BL193">
            <v>5.6118148263224421E-2</v>
          </cell>
          <cell r="BM193">
            <v>-3.4065480280209302E-2</v>
          </cell>
          <cell r="BN193">
            <v>-12563.795864601083</v>
          </cell>
          <cell r="BO193">
            <v>538164.65736889758</v>
          </cell>
        </row>
        <row r="194">
          <cell r="C194">
            <v>9262061</v>
          </cell>
          <cell r="D194" t="str">
            <v>Filby Primary School</v>
          </cell>
          <cell r="E194">
            <v>100</v>
          </cell>
          <cell r="F194">
            <v>100</v>
          </cell>
          <cell r="G194">
            <v>0</v>
          </cell>
          <cell r="H194">
            <v>356200</v>
          </cell>
          <cell r="I194">
            <v>0</v>
          </cell>
          <cell r="J194">
            <v>0</v>
          </cell>
          <cell r="K194">
            <v>9310</v>
          </cell>
          <cell r="L194">
            <v>0</v>
          </cell>
          <cell r="M194">
            <v>15580</v>
          </cell>
          <cell r="N194">
            <v>0</v>
          </cell>
          <cell r="O194">
            <v>705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680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27280.652019844103</v>
          </cell>
          <cell r="AD194">
            <v>0</v>
          </cell>
          <cell r="AE194">
            <v>0</v>
          </cell>
          <cell r="AF194">
            <v>0</v>
          </cell>
          <cell r="AG194">
            <v>134400</v>
          </cell>
          <cell r="AH194">
            <v>37965.020026702259</v>
          </cell>
          <cell r="AI194">
            <v>0</v>
          </cell>
          <cell r="AJ194">
            <v>0</v>
          </cell>
          <cell r="AK194">
            <v>2146.0479999999998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356200</v>
          </cell>
          <cell r="AU194">
            <v>53555.652019844099</v>
          </cell>
          <cell r="AV194">
            <v>174511.06802670227</v>
          </cell>
          <cell r="AW194">
            <v>0</v>
          </cell>
          <cell r="AX194">
            <v>584266.72004654631</v>
          </cell>
          <cell r="AY194">
            <v>582120.67204654636</v>
          </cell>
          <cell r="AZ194">
            <v>4610</v>
          </cell>
          <cell r="BA194">
            <v>461000</v>
          </cell>
          <cell r="BB194">
            <v>0</v>
          </cell>
          <cell r="BC194">
            <v>0</v>
          </cell>
          <cell r="BD194">
            <v>584266.72004654631</v>
          </cell>
          <cell r="BE194">
            <v>584266.72004654631</v>
          </cell>
          <cell r="BF194">
            <v>0</v>
          </cell>
          <cell r="BG194">
            <v>463146.04800000001</v>
          </cell>
          <cell r="BH194">
            <v>288634.97997329774</v>
          </cell>
          <cell r="BI194">
            <v>409755.65201984404</v>
          </cell>
          <cell r="BJ194">
            <v>4097.55652019844</v>
          </cell>
          <cell r="BK194">
            <v>4006.9072868771696</v>
          </cell>
          <cell r="BL194">
            <v>2.2623242024628676E-2</v>
          </cell>
          <cell r="BM194">
            <v>-5.7057404161355713E-4</v>
          </cell>
          <cell r="BN194">
            <v>-228.62372850443197</v>
          </cell>
          <cell r="BO194">
            <v>584038.09631804191</v>
          </cell>
        </row>
        <row r="195">
          <cell r="C195">
            <v>9262062</v>
          </cell>
          <cell r="D195" t="str">
            <v>Foulsham Primary School Academy</v>
          </cell>
          <cell r="E195">
            <v>83</v>
          </cell>
          <cell r="F195">
            <v>83</v>
          </cell>
          <cell r="G195">
            <v>0</v>
          </cell>
          <cell r="H195">
            <v>295646</v>
          </cell>
          <cell r="I195">
            <v>0</v>
          </cell>
          <cell r="J195">
            <v>0</v>
          </cell>
          <cell r="K195">
            <v>10779.999999999982</v>
          </cell>
          <cell r="L195">
            <v>0</v>
          </cell>
          <cell r="M195">
            <v>18860.000000000015</v>
          </cell>
          <cell r="N195">
            <v>0</v>
          </cell>
          <cell r="O195">
            <v>234.99999999999926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635.97402597402663</v>
          </cell>
          <cell r="AB195">
            <v>0</v>
          </cell>
          <cell r="AC195">
            <v>10498.378378378378</v>
          </cell>
          <cell r="AD195">
            <v>0</v>
          </cell>
          <cell r="AE195">
            <v>1939.200000000003</v>
          </cell>
          <cell r="AF195">
            <v>0</v>
          </cell>
          <cell r="AG195">
            <v>134400</v>
          </cell>
          <cell r="AH195">
            <v>50924.96662216288</v>
          </cell>
          <cell r="AI195">
            <v>0</v>
          </cell>
          <cell r="AJ195">
            <v>0</v>
          </cell>
          <cell r="AK195">
            <v>1551.36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295646</v>
          </cell>
          <cell r="AU195">
            <v>42948.552404352406</v>
          </cell>
          <cell r="AV195">
            <v>186876.32662216286</v>
          </cell>
          <cell r="AW195">
            <v>0</v>
          </cell>
          <cell r="AX195">
            <v>525470.87902651529</v>
          </cell>
          <cell r="AY195">
            <v>523919.51902651531</v>
          </cell>
          <cell r="AZ195">
            <v>4610</v>
          </cell>
          <cell r="BA195">
            <v>382630</v>
          </cell>
          <cell r="BB195">
            <v>0</v>
          </cell>
          <cell r="BC195">
            <v>0</v>
          </cell>
          <cell r="BD195">
            <v>525470.87902651529</v>
          </cell>
          <cell r="BE195">
            <v>525470.87902651529</v>
          </cell>
          <cell r="BF195">
            <v>0</v>
          </cell>
          <cell r="BG195">
            <v>384181.36</v>
          </cell>
          <cell r="BH195">
            <v>197305.03337783713</v>
          </cell>
          <cell r="BI195">
            <v>338594.55240435246</v>
          </cell>
          <cell r="BJ195">
            <v>4079.4524386066564</v>
          </cell>
          <cell r="BK195">
            <v>3935.9002575643026</v>
          </cell>
          <cell r="BL195">
            <v>3.647251496438831E-2</v>
          </cell>
          <cell r="BM195">
            <v>-1.4419846981373191E-2</v>
          </cell>
          <cell r="BN195">
            <v>-4710.6715941860393</v>
          </cell>
          <cell r="BO195">
            <v>520760.20743232925</v>
          </cell>
        </row>
        <row r="196">
          <cell r="C196">
            <v>9262063</v>
          </cell>
          <cell r="D196" t="str">
            <v>Edith Cavell Academy and Nursery</v>
          </cell>
          <cell r="E196">
            <v>206</v>
          </cell>
          <cell r="F196">
            <v>206</v>
          </cell>
          <cell r="G196">
            <v>0</v>
          </cell>
          <cell r="H196">
            <v>733772</v>
          </cell>
          <cell r="I196">
            <v>0</v>
          </cell>
          <cell r="J196">
            <v>0</v>
          </cell>
          <cell r="K196">
            <v>52919.999999999985</v>
          </cell>
          <cell r="L196">
            <v>0</v>
          </cell>
          <cell r="M196">
            <v>89380</v>
          </cell>
          <cell r="N196">
            <v>0</v>
          </cell>
          <cell r="O196">
            <v>939.99999999999807</v>
          </cell>
          <cell r="P196">
            <v>6269.9999999999791</v>
          </cell>
          <cell r="Q196">
            <v>21359.999999999993</v>
          </cell>
          <cell r="R196">
            <v>484.99999999999949</v>
          </cell>
          <cell r="S196">
            <v>61284.999999999964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11874.597701149431</v>
          </cell>
          <cell r="AB196">
            <v>0</v>
          </cell>
          <cell r="AC196">
            <v>58879.780219780245</v>
          </cell>
          <cell r="AD196">
            <v>0</v>
          </cell>
          <cell r="AE196">
            <v>0</v>
          </cell>
          <cell r="AF196">
            <v>0</v>
          </cell>
          <cell r="AG196">
            <v>134400</v>
          </cell>
          <cell r="AH196">
            <v>0</v>
          </cell>
          <cell r="AI196">
            <v>0</v>
          </cell>
          <cell r="AJ196">
            <v>0</v>
          </cell>
          <cell r="AK196">
            <v>6774.2719999999999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733772</v>
          </cell>
          <cell r="AU196">
            <v>303394.37792092963</v>
          </cell>
          <cell r="AV196">
            <v>141174.272</v>
          </cell>
          <cell r="AW196">
            <v>0</v>
          </cell>
          <cell r="AX196">
            <v>1178340.6499209297</v>
          </cell>
          <cell r="AY196">
            <v>1171566.3779209296</v>
          </cell>
          <cell r="AZ196">
            <v>4610</v>
          </cell>
          <cell r="BA196">
            <v>949660</v>
          </cell>
          <cell r="BB196">
            <v>0</v>
          </cell>
          <cell r="BC196">
            <v>0</v>
          </cell>
          <cell r="BD196">
            <v>1178340.6499209297</v>
          </cell>
          <cell r="BE196">
            <v>1178340.6499209297</v>
          </cell>
          <cell r="BF196">
            <v>0</v>
          </cell>
          <cell r="BG196">
            <v>956434.272</v>
          </cell>
          <cell r="BH196">
            <v>815260</v>
          </cell>
          <cell r="BI196">
            <v>1037166.3779209297</v>
          </cell>
          <cell r="BJ196">
            <v>5034.78824233461</v>
          </cell>
          <cell r="BK196">
            <v>4869.531002427183</v>
          </cell>
          <cell r="BL196">
            <v>3.3936993074909202E-2</v>
          </cell>
          <cell r="BM196">
            <v>-1.1884325091894084E-2</v>
          </cell>
          <cell r="BN196">
            <v>-11921.444432447714</v>
          </cell>
          <cell r="BO196">
            <v>1166419.205488482</v>
          </cell>
        </row>
        <row r="197">
          <cell r="C197">
            <v>9262066</v>
          </cell>
          <cell r="D197" t="str">
            <v>West Lynn Primary School</v>
          </cell>
          <cell r="E197">
            <v>149</v>
          </cell>
          <cell r="F197">
            <v>149</v>
          </cell>
          <cell r="G197">
            <v>0</v>
          </cell>
          <cell r="H197">
            <v>530738</v>
          </cell>
          <cell r="I197">
            <v>0</v>
          </cell>
          <cell r="J197">
            <v>0</v>
          </cell>
          <cell r="K197">
            <v>18130.000000000022</v>
          </cell>
          <cell r="L197">
            <v>0</v>
          </cell>
          <cell r="M197">
            <v>31979.999999999993</v>
          </cell>
          <cell r="N197">
            <v>0</v>
          </cell>
          <cell r="O197">
            <v>27444.189189189197</v>
          </cell>
          <cell r="P197">
            <v>0</v>
          </cell>
          <cell r="Q197">
            <v>0</v>
          </cell>
          <cell r="R197">
            <v>488.27702702702726</v>
          </cell>
          <cell r="S197">
            <v>3629.3581081081084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2790.793650793647</v>
          </cell>
          <cell r="AB197">
            <v>0</v>
          </cell>
          <cell r="AC197">
            <v>52910.465282748766</v>
          </cell>
          <cell r="AD197">
            <v>0</v>
          </cell>
          <cell r="AE197">
            <v>2937.5999999999935</v>
          </cell>
          <cell r="AF197">
            <v>0</v>
          </cell>
          <cell r="AG197">
            <v>134400</v>
          </cell>
          <cell r="AH197">
            <v>0</v>
          </cell>
          <cell r="AI197">
            <v>0</v>
          </cell>
          <cell r="AJ197">
            <v>0</v>
          </cell>
          <cell r="AK197">
            <v>2895.8719999999998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530738</v>
          </cell>
          <cell r="AU197">
            <v>140310.68325786677</v>
          </cell>
          <cell r="AV197">
            <v>137295.872</v>
          </cell>
          <cell r="AW197">
            <v>0</v>
          </cell>
          <cell r="AX197">
            <v>808344.55525786674</v>
          </cell>
          <cell r="AY197">
            <v>805448.68325786677</v>
          </cell>
          <cell r="AZ197">
            <v>4610</v>
          </cell>
          <cell r="BA197">
            <v>686890</v>
          </cell>
          <cell r="BB197">
            <v>0</v>
          </cell>
          <cell r="BC197">
            <v>0</v>
          </cell>
          <cell r="BD197">
            <v>808344.55525786674</v>
          </cell>
          <cell r="BE197">
            <v>808344.55525786674</v>
          </cell>
          <cell r="BF197">
            <v>0</v>
          </cell>
          <cell r="BG197">
            <v>689785.87199999997</v>
          </cell>
          <cell r="BH197">
            <v>552490</v>
          </cell>
          <cell r="BI197">
            <v>671048.68325786677</v>
          </cell>
          <cell r="BJ197">
            <v>4503.6824379722602</v>
          </cell>
          <cell r="BK197">
            <v>4384.4081516778524</v>
          </cell>
          <cell r="BL197">
            <v>2.7204193170009324E-2</v>
          </cell>
          <cell r="BM197">
            <v>-5.1515251869942054E-3</v>
          </cell>
          <cell r="BN197">
            <v>-3365.3719644912439</v>
          </cell>
          <cell r="BO197">
            <v>804979.18329337554</v>
          </cell>
        </row>
        <row r="198">
          <cell r="C198">
            <v>9262067</v>
          </cell>
          <cell r="D198" t="str">
            <v>Garvestone Community Primary School</v>
          </cell>
          <cell r="E198">
            <v>70</v>
          </cell>
          <cell r="F198">
            <v>70</v>
          </cell>
          <cell r="G198">
            <v>0</v>
          </cell>
          <cell r="H198">
            <v>249340</v>
          </cell>
          <cell r="I198">
            <v>0</v>
          </cell>
          <cell r="J198">
            <v>0</v>
          </cell>
          <cell r="K198">
            <v>6370.00000000001</v>
          </cell>
          <cell r="L198">
            <v>0</v>
          </cell>
          <cell r="M198">
            <v>11480</v>
          </cell>
          <cell r="N198">
            <v>0</v>
          </cell>
          <cell r="O198">
            <v>235.0000000000002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33189.31451612903</v>
          </cell>
          <cell r="AD198">
            <v>0</v>
          </cell>
          <cell r="AE198">
            <v>2688.0000000000009</v>
          </cell>
          <cell r="AF198">
            <v>0</v>
          </cell>
          <cell r="AG198">
            <v>134400</v>
          </cell>
          <cell r="AH198">
            <v>57100</v>
          </cell>
          <cell r="AI198">
            <v>0</v>
          </cell>
          <cell r="AJ198">
            <v>0</v>
          </cell>
          <cell r="AK198">
            <v>972.18560000000002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249340</v>
          </cell>
          <cell r="AU198">
            <v>53962.314516129045</v>
          </cell>
          <cell r="AV198">
            <v>192472.1856</v>
          </cell>
          <cell r="AW198">
            <v>0</v>
          </cell>
          <cell r="AX198">
            <v>495774.50011612906</v>
          </cell>
          <cell r="AY198">
            <v>494802.31451612903</v>
          </cell>
          <cell r="AZ198">
            <v>4610</v>
          </cell>
          <cell r="BA198">
            <v>322700</v>
          </cell>
          <cell r="BB198">
            <v>0</v>
          </cell>
          <cell r="BC198">
            <v>0</v>
          </cell>
          <cell r="BD198">
            <v>495774.50011612906</v>
          </cell>
          <cell r="BE198">
            <v>495774.50011612906</v>
          </cell>
          <cell r="BF198">
            <v>0</v>
          </cell>
          <cell r="BG198">
            <v>323672.18560000003</v>
          </cell>
          <cell r="BH198">
            <v>131200.00000000003</v>
          </cell>
          <cell r="BI198">
            <v>303302.31451612903</v>
          </cell>
          <cell r="BJ198">
            <v>4332.8902073732716</v>
          </cell>
          <cell r="BK198">
            <v>3874.6874242857139</v>
          </cell>
          <cell r="BL198">
            <v>0.11825541854438126</v>
          </cell>
          <cell r="BM198">
            <v>-9.6202750561366152E-2</v>
          </cell>
          <cell r="BN198">
            <v>-26092.891144727459</v>
          </cell>
          <cell r="BO198">
            <v>469681.60897140158</v>
          </cell>
        </row>
        <row r="199">
          <cell r="C199">
            <v>9262068</v>
          </cell>
          <cell r="D199" t="str">
            <v>Thomas Bullock Church of England Primary and Nursery Academy</v>
          </cell>
          <cell r="E199">
            <v>197</v>
          </cell>
          <cell r="F199">
            <v>197</v>
          </cell>
          <cell r="G199">
            <v>0</v>
          </cell>
          <cell r="H199">
            <v>701714</v>
          </cell>
          <cell r="I199">
            <v>0</v>
          </cell>
          <cell r="J199">
            <v>0</v>
          </cell>
          <cell r="K199">
            <v>14209.999999999984</v>
          </cell>
          <cell r="L199">
            <v>0</v>
          </cell>
          <cell r="M199">
            <v>24600.000000000022</v>
          </cell>
          <cell r="N199">
            <v>0</v>
          </cell>
          <cell r="O199">
            <v>237.41025641025649</v>
          </cell>
          <cell r="P199">
            <v>0</v>
          </cell>
          <cell r="Q199">
            <v>1348.692307692309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40370.672727272722</v>
          </cell>
          <cell r="AD199">
            <v>0</v>
          </cell>
          <cell r="AE199">
            <v>1132.7999999999931</v>
          </cell>
          <cell r="AF199">
            <v>0</v>
          </cell>
          <cell r="AG199">
            <v>134400</v>
          </cell>
          <cell r="AH199">
            <v>0</v>
          </cell>
          <cell r="AI199">
            <v>0</v>
          </cell>
          <cell r="AJ199">
            <v>0</v>
          </cell>
          <cell r="AK199">
            <v>4214.5280000000002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701714</v>
          </cell>
          <cell r="AU199">
            <v>81899.57529137528</v>
          </cell>
          <cell r="AV199">
            <v>138614.52799999999</v>
          </cell>
          <cell r="AW199">
            <v>0</v>
          </cell>
          <cell r="AX199">
            <v>922228.10329137533</v>
          </cell>
          <cell r="AY199">
            <v>918013.57529137528</v>
          </cell>
          <cell r="AZ199">
            <v>4610</v>
          </cell>
          <cell r="BA199">
            <v>908170</v>
          </cell>
          <cell r="BB199">
            <v>0</v>
          </cell>
          <cell r="BC199">
            <v>0</v>
          </cell>
          <cell r="BD199">
            <v>922228.10329137533</v>
          </cell>
          <cell r="BE199">
            <v>922228.10329137533</v>
          </cell>
          <cell r="BF199">
            <v>0</v>
          </cell>
          <cell r="BG199">
            <v>912384.52800000005</v>
          </cell>
          <cell r="BH199">
            <v>773770</v>
          </cell>
          <cell r="BI199">
            <v>783613.57529137528</v>
          </cell>
          <cell r="BJ199">
            <v>3977.7338847277933</v>
          </cell>
          <cell r="BK199">
            <v>3913.173083248731</v>
          </cell>
          <cell r="BL199">
            <v>1.6498325043538247E-2</v>
          </cell>
          <cell r="BM199">
            <v>0</v>
          </cell>
          <cell r="BN199">
            <v>0</v>
          </cell>
          <cell r="BO199">
            <v>922228.10329137533</v>
          </cell>
        </row>
        <row r="200">
          <cell r="C200">
            <v>9262069</v>
          </cell>
          <cell r="D200" t="str">
            <v>Great Dunham Primary School</v>
          </cell>
          <cell r="E200">
            <v>54</v>
          </cell>
          <cell r="F200">
            <v>54</v>
          </cell>
          <cell r="G200">
            <v>0</v>
          </cell>
          <cell r="H200">
            <v>192348</v>
          </cell>
          <cell r="I200">
            <v>0</v>
          </cell>
          <cell r="J200">
            <v>0</v>
          </cell>
          <cell r="K200">
            <v>4899.9999999999955</v>
          </cell>
          <cell r="L200">
            <v>0</v>
          </cell>
          <cell r="M200">
            <v>8199.9999999999927</v>
          </cell>
          <cell r="N200">
            <v>0</v>
          </cell>
          <cell r="O200">
            <v>234.99999999999977</v>
          </cell>
          <cell r="P200">
            <v>855.0000000000008</v>
          </cell>
          <cell r="Q200">
            <v>444.99999999999955</v>
          </cell>
          <cell r="R200">
            <v>969.99999999999898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21919.591836734708</v>
          </cell>
          <cell r="AD200">
            <v>0</v>
          </cell>
          <cell r="AE200">
            <v>4569.5999999999922</v>
          </cell>
          <cell r="AF200">
            <v>0</v>
          </cell>
          <cell r="AG200">
            <v>134400</v>
          </cell>
          <cell r="AH200">
            <v>57100</v>
          </cell>
          <cell r="AI200">
            <v>0</v>
          </cell>
          <cell r="AJ200">
            <v>0</v>
          </cell>
          <cell r="AK200">
            <v>5145.5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192348</v>
          </cell>
          <cell r="AU200">
            <v>42094.191836734688</v>
          </cell>
          <cell r="AV200">
            <v>196645.5</v>
          </cell>
          <cell r="AW200">
            <v>0</v>
          </cell>
          <cell r="AX200">
            <v>431087.69183673465</v>
          </cell>
          <cell r="AY200">
            <v>425942.19183673465</v>
          </cell>
          <cell r="AZ200">
            <v>4610</v>
          </cell>
          <cell r="BA200">
            <v>248940</v>
          </cell>
          <cell r="BB200">
            <v>0</v>
          </cell>
          <cell r="BC200">
            <v>0</v>
          </cell>
          <cell r="BD200">
            <v>431087.69183673465</v>
          </cell>
          <cell r="BE200">
            <v>431087.69183673471</v>
          </cell>
          <cell r="BF200">
            <v>0</v>
          </cell>
          <cell r="BG200">
            <v>254085.5</v>
          </cell>
          <cell r="BH200">
            <v>57440</v>
          </cell>
          <cell r="BI200">
            <v>234442.19183673465</v>
          </cell>
          <cell r="BJ200">
            <v>4341.5220710506419</v>
          </cell>
          <cell r="BK200">
            <v>4314.0925907407409</v>
          </cell>
          <cell r="BL200">
            <v>6.3581111747050608E-3</v>
          </cell>
          <cell r="BM200">
            <v>0</v>
          </cell>
          <cell r="BN200">
            <v>0</v>
          </cell>
          <cell r="BO200">
            <v>431087.69183673465</v>
          </cell>
        </row>
        <row r="201">
          <cell r="C201">
            <v>9262071</v>
          </cell>
          <cell r="D201" t="str">
            <v>Antingham and Southrepps Primary School</v>
          </cell>
          <cell r="E201">
            <v>53</v>
          </cell>
          <cell r="F201">
            <v>53</v>
          </cell>
          <cell r="G201">
            <v>0</v>
          </cell>
          <cell r="H201">
            <v>188786</v>
          </cell>
          <cell r="I201">
            <v>0</v>
          </cell>
          <cell r="J201">
            <v>0</v>
          </cell>
          <cell r="K201">
            <v>6859.99999999999</v>
          </cell>
          <cell r="L201">
            <v>0</v>
          </cell>
          <cell r="M201">
            <v>11479.999999999982</v>
          </cell>
          <cell r="N201">
            <v>0</v>
          </cell>
          <cell r="O201">
            <v>2350.0000000000018</v>
          </cell>
          <cell r="P201">
            <v>570.00000000000034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30330.978260869568</v>
          </cell>
          <cell r="AD201">
            <v>0</v>
          </cell>
          <cell r="AE201">
            <v>4627.1999999999953</v>
          </cell>
          <cell r="AF201">
            <v>0</v>
          </cell>
          <cell r="AG201">
            <v>134400</v>
          </cell>
          <cell r="AH201">
            <v>57100</v>
          </cell>
          <cell r="AI201">
            <v>0</v>
          </cell>
          <cell r="AJ201">
            <v>0</v>
          </cell>
          <cell r="AK201">
            <v>2016.768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188786</v>
          </cell>
          <cell r="AU201">
            <v>56218.178260869536</v>
          </cell>
          <cell r="AV201">
            <v>193516.76800000001</v>
          </cell>
          <cell r="AW201">
            <v>0</v>
          </cell>
          <cell r="AX201">
            <v>438520.9462608695</v>
          </cell>
          <cell r="AY201">
            <v>436504.17826086952</v>
          </cell>
          <cell r="AZ201">
            <v>4610</v>
          </cell>
          <cell r="BA201">
            <v>244330</v>
          </cell>
          <cell r="BB201">
            <v>0</v>
          </cell>
          <cell r="BC201">
            <v>0</v>
          </cell>
          <cell r="BD201">
            <v>438520.9462608695</v>
          </cell>
          <cell r="BE201">
            <v>438520.9462608695</v>
          </cell>
          <cell r="BF201">
            <v>0</v>
          </cell>
          <cell r="BG201">
            <v>246346.76800000001</v>
          </cell>
          <cell r="BH201">
            <v>52830.000000000015</v>
          </cell>
          <cell r="BI201">
            <v>245004.17826086949</v>
          </cell>
          <cell r="BJ201">
            <v>4622.7203445447076</v>
          </cell>
          <cell r="BK201">
            <v>3971.0094433962267</v>
          </cell>
          <cell r="BL201">
            <v>0.16411718744015416</v>
          </cell>
          <cell r="BM201">
            <v>-0.14206451945713905</v>
          </cell>
          <cell r="BN201">
            <v>-29899.396061799845</v>
          </cell>
          <cell r="BO201">
            <v>408621.55019906966</v>
          </cell>
        </row>
        <row r="202">
          <cell r="C202">
            <v>9262075</v>
          </cell>
          <cell r="D202" t="str">
            <v>Cherry Tree Academy Trust Marham Junior</v>
          </cell>
          <cell r="E202">
            <v>187</v>
          </cell>
          <cell r="F202">
            <v>187</v>
          </cell>
          <cell r="G202">
            <v>0</v>
          </cell>
          <cell r="H202">
            <v>666094</v>
          </cell>
          <cell r="I202">
            <v>0</v>
          </cell>
          <cell r="J202">
            <v>0</v>
          </cell>
          <cell r="K202">
            <v>13720.000000000035</v>
          </cell>
          <cell r="L202">
            <v>0</v>
          </cell>
          <cell r="M202">
            <v>24599.999999999996</v>
          </cell>
          <cell r="N202">
            <v>0</v>
          </cell>
          <cell r="O202">
            <v>234.99999999999997</v>
          </cell>
          <cell r="P202">
            <v>1139.9999999999998</v>
          </cell>
          <cell r="Q202">
            <v>2669.9999999999995</v>
          </cell>
          <cell r="R202">
            <v>2424.9999999999995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596.37837837837878</v>
          </cell>
          <cell r="AB202">
            <v>0</v>
          </cell>
          <cell r="AC202">
            <v>53002.114285714269</v>
          </cell>
          <cell r="AD202">
            <v>0</v>
          </cell>
          <cell r="AE202">
            <v>5548.7999999999984</v>
          </cell>
          <cell r="AF202">
            <v>0</v>
          </cell>
          <cell r="AG202">
            <v>134400</v>
          </cell>
          <cell r="AH202">
            <v>0</v>
          </cell>
          <cell r="AI202">
            <v>0</v>
          </cell>
          <cell r="AJ202">
            <v>0</v>
          </cell>
          <cell r="AK202">
            <v>3180.288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666094</v>
          </cell>
          <cell r="AU202">
            <v>103937.29266409269</v>
          </cell>
          <cell r="AV202">
            <v>137580.288</v>
          </cell>
          <cell r="AW202">
            <v>0</v>
          </cell>
          <cell r="AX202">
            <v>907611.58066409267</v>
          </cell>
          <cell r="AY202">
            <v>904431.29266409273</v>
          </cell>
          <cell r="AZ202">
            <v>4610</v>
          </cell>
          <cell r="BA202">
            <v>862070</v>
          </cell>
          <cell r="BB202">
            <v>0</v>
          </cell>
          <cell r="BC202">
            <v>0</v>
          </cell>
          <cell r="BD202">
            <v>907611.58066409267</v>
          </cell>
          <cell r="BE202">
            <v>907611.58066409267</v>
          </cell>
          <cell r="BF202">
            <v>0</v>
          </cell>
          <cell r="BG202">
            <v>865250.28799999994</v>
          </cell>
          <cell r="BH202">
            <v>727670</v>
          </cell>
          <cell r="BI202">
            <v>770031.29266409273</v>
          </cell>
          <cell r="BJ202">
            <v>4117.814399273223</v>
          </cell>
          <cell r="BK202">
            <v>3966.7705791443855</v>
          </cell>
          <cell r="BL202">
            <v>3.8077276493619902E-2</v>
          </cell>
          <cell r="BM202">
            <v>-1.6024608510604783E-2</v>
          </cell>
          <cell r="BN202">
            <v>-11886.831823866498</v>
          </cell>
          <cell r="BO202">
            <v>895724.74884022621</v>
          </cell>
        </row>
        <row r="203">
          <cell r="C203">
            <v>9262076</v>
          </cell>
          <cell r="D203" t="str">
            <v>Holy Cross Church of England Primary School</v>
          </cell>
          <cell r="E203">
            <v>44</v>
          </cell>
          <cell r="F203">
            <v>44</v>
          </cell>
          <cell r="G203">
            <v>0</v>
          </cell>
          <cell r="H203">
            <v>156728</v>
          </cell>
          <cell r="I203">
            <v>0</v>
          </cell>
          <cell r="J203">
            <v>0</v>
          </cell>
          <cell r="K203">
            <v>10780</v>
          </cell>
          <cell r="L203">
            <v>0</v>
          </cell>
          <cell r="M203">
            <v>18860.000000000011</v>
          </cell>
          <cell r="N203">
            <v>0</v>
          </cell>
          <cell r="O203">
            <v>1230.9523809523805</v>
          </cell>
          <cell r="P203">
            <v>1492.8571428571424</v>
          </cell>
          <cell r="Q203">
            <v>466.19047619047603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22450.999999999993</v>
          </cell>
          <cell r="AD203">
            <v>0</v>
          </cell>
          <cell r="AE203">
            <v>345.60000000000105</v>
          </cell>
          <cell r="AF203">
            <v>0</v>
          </cell>
          <cell r="AG203">
            <v>134400</v>
          </cell>
          <cell r="AH203">
            <v>0</v>
          </cell>
          <cell r="AI203">
            <v>0</v>
          </cell>
          <cell r="AJ203">
            <v>0</v>
          </cell>
          <cell r="AK203">
            <v>1157.4095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156728</v>
          </cell>
          <cell r="AU203">
            <v>55626.6</v>
          </cell>
          <cell r="AV203">
            <v>135557.40950000001</v>
          </cell>
          <cell r="AW203">
            <v>0</v>
          </cell>
          <cell r="AX203">
            <v>347912.00950000004</v>
          </cell>
          <cell r="AY203">
            <v>346754.60000000003</v>
          </cell>
          <cell r="AZ203">
            <v>4610</v>
          </cell>
          <cell r="BA203">
            <v>202840</v>
          </cell>
          <cell r="BB203">
            <v>0</v>
          </cell>
          <cell r="BC203">
            <v>0</v>
          </cell>
          <cell r="BD203">
            <v>347912.00950000004</v>
          </cell>
          <cell r="BE203">
            <v>347912.00949999999</v>
          </cell>
          <cell r="BF203">
            <v>0</v>
          </cell>
          <cell r="BG203">
            <v>203997.40950000001</v>
          </cell>
          <cell r="BH203">
            <v>68440.000000000015</v>
          </cell>
          <cell r="BI203">
            <v>212354.60000000003</v>
          </cell>
          <cell r="BJ203">
            <v>4826.2409090909096</v>
          </cell>
          <cell r="BK203">
            <v>5286.4695659090912</v>
          </cell>
          <cell r="BL203">
            <v>-8.7057846655556811E-2</v>
          </cell>
          <cell r="BM203">
            <v>9.2057846655556816E-2</v>
          </cell>
          <cell r="BN203">
            <v>21413.084204499992</v>
          </cell>
          <cell r="BO203">
            <v>369325.09370450006</v>
          </cell>
        </row>
        <row r="204">
          <cell r="C204">
            <v>9262077</v>
          </cell>
          <cell r="D204" t="str">
            <v>Hemblington Primary School</v>
          </cell>
          <cell r="E204">
            <v>145</v>
          </cell>
          <cell r="F204">
            <v>145</v>
          </cell>
          <cell r="G204">
            <v>0</v>
          </cell>
          <cell r="H204">
            <v>516490</v>
          </cell>
          <cell r="I204">
            <v>0</v>
          </cell>
          <cell r="J204">
            <v>0</v>
          </cell>
          <cell r="K204">
            <v>9800.0000000000273</v>
          </cell>
          <cell r="L204">
            <v>0</v>
          </cell>
          <cell r="M204">
            <v>17220.000000000055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4387.1794871794891</v>
          </cell>
          <cell r="AB204">
            <v>0</v>
          </cell>
          <cell r="AC204">
            <v>37879.646017699131</v>
          </cell>
          <cell r="AD204">
            <v>0</v>
          </cell>
          <cell r="AE204">
            <v>0</v>
          </cell>
          <cell r="AF204">
            <v>0</v>
          </cell>
          <cell r="AG204">
            <v>134400</v>
          </cell>
          <cell r="AH204">
            <v>0</v>
          </cell>
          <cell r="AI204">
            <v>0</v>
          </cell>
          <cell r="AJ204">
            <v>0</v>
          </cell>
          <cell r="AK204">
            <v>2818.3040000000001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516490</v>
          </cell>
          <cell r="AU204">
            <v>69286.825504878696</v>
          </cell>
          <cell r="AV204">
            <v>137218.304</v>
          </cell>
          <cell r="AW204">
            <v>0</v>
          </cell>
          <cell r="AX204">
            <v>722995.12950487866</v>
          </cell>
          <cell r="AY204">
            <v>720176.82550487865</v>
          </cell>
          <cell r="AZ204">
            <v>4610</v>
          </cell>
          <cell r="BA204">
            <v>668450</v>
          </cell>
          <cell r="BB204">
            <v>0</v>
          </cell>
          <cell r="BC204">
            <v>0</v>
          </cell>
          <cell r="BD204">
            <v>722995.12950487866</v>
          </cell>
          <cell r="BE204">
            <v>722995.12950487866</v>
          </cell>
          <cell r="BF204">
            <v>0</v>
          </cell>
          <cell r="BG204">
            <v>671268.304</v>
          </cell>
          <cell r="BH204">
            <v>534050</v>
          </cell>
          <cell r="BI204">
            <v>585776.82550487865</v>
          </cell>
          <cell r="BJ204">
            <v>4039.8401758957148</v>
          </cell>
          <cell r="BK204">
            <v>3864.8506862068966</v>
          </cell>
          <cell r="BL204">
            <v>4.5277166932562438E-2</v>
          </cell>
          <cell r="BM204">
            <v>-2.3224498949547319E-2</v>
          </cell>
          <cell r="BN204">
            <v>-13015.08700178555</v>
          </cell>
          <cell r="BO204">
            <v>709980.04250309314</v>
          </cell>
        </row>
        <row r="205">
          <cell r="C205">
            <v>9262082</v>
          </cell>
          <cell r="D205" t="str">
            <v>Wensum Junior School</v>
          </cell>
          <cell r="E205">
            <v>183</v>
          </cell>
          <cell r="F205">
            <v>183</v>
          </cell>
          <cell r="G205">
            <v>0</v>
          </cell>
          <cell r="H205">
            <v>651846</v>
          </cell>
          <cell r="I205">
            <v>0</v>
          </cell>
          <cell r="J205">
            <v>0</v>
          </cell>
          <cell r="K205">
            <v>38709.999999999978</v>
          </cell>
          <cell r="L205">
            <v>0</v>
          </cell>
          <cell r="M205">
            <v>64779.999999999964</v>
          </cell>
          <cell r="N205">
            <v>0</v>
          </cell>
          <cell r="O205">
            <v>3995.0000000000009</v>
          </cell>
          <cell r="P205">
            <v>15390.000000000015</v>
          </cell>
          <cell r="Q205">
            <v>24475.000000000029</v>
          </cell>
          <cell r="R205">
            <v>3395.0000000000018</v>
          </cell>
          <cell r="S205">
            <v>6180.0000000000018</v>
          </cell>
          <cell r="T205">
            <v>680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12980.000000000036</v>
          </cell>
          <cell r="AB205">
            <v>0</v>
          </cell>
          <cell r="AC205">
            <v>77957.162471395874</v>
          </cell>
          <cell r="AD205">
            <v>0</v>
          </cell>
          <cell r="AE205">
            <v>3859.2000000000021</v>
          </cell>
          <cell r="AF205">
            <v>0</v>
          </cell>
          <cell r="AG205">
            <v>134400</v>
          </cell>
          <cell r="AH205">
            <v>0</v>
          </cell>
          <cell r="AI205">
            <v>0</v>
          </cell>
          <cell r="AJ205">
            <v>0</v>
          </cell>
          <cell r="AK205">
            <v>3438.848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651846</v>
          </cell>
          <cell r="AU205">
            <v>252401.36247139593</v>
          </cell>
          <cell r="AV205">
            <v>137838.848</v>
          </cell>
          <cell r="AW205">
            <v>0</v>
          </cell>
          <cell r="AX205">
            <v>1042086.2104713959</v>
          </cell>
          <cell r="AY205">
            <v>1038647.3624713959</v>
          </cell>
          <cell r="AZ205">
            <v>4610</v>
          </cell>
          <cell r="BA205">
            <v>843630</v>
          </cell>
          <cell r="BB205">
            <v>0</v>
          </cell>
          <cell r="BC205">
            <v>0</v>
          </cell>
          <cell r="BD205">
            <v>1042086.2104713959</v>
          </cell>
          <cell r="BE205">
            <v>1042086.2104713959</v>
          </cell>
          <cell r="BF205">
            <v>0</v>
          </cell>
          <cell r="BG205">
            <v>847068.848</v>
          </cell>
          <cell r="BH205">
            <v>709230</v>
          </cell>
          <cell r="BI205">
            <v>904247.36247139587</v>
          </cell>
          <cell r="BJ205">
            <v>4941.2424178764804</v>
          </cell>
          <cell r="BK205">
            <v>4748.9545885245898</v>
          </cell>
          <cell r="BL205">
            <v>4.0490559715297435E-2</v>
          </cell>
          <cell r="BM205">
            <v>-1.8437891732282316E-2</v>
          </cell>
          <cell r="BN205">
            <v>-16023.61002968773</v>
          </cell>
          <cell r="BO205">
            <v>1026062.6004417081</v>
          </cell>
        </row>
        <row r="206">
          <cell r="C206">
            <v>9262084</v>
          </cell>
          <cell r="D206" t="str">
            <v>Great Hockham Primary School and Nursery</v>
          </cell>
          <cell r="E206">
            <v>98</v>
          </cell>
          <cell r="F206">
            <v>98</v>
          </cell>
          <cell r="G206">
            <v>0</v>
          </cell>
          <cell r="H206">
            <v>349076</v>
          </cell>
          <cell r="I206">
            <v>0</v>
          </cell>
          <cell r="J206">
            <v>0</v>
          </cell>
          <cell r="K206">
            <v>5880.0000000000118</v>
          </cell>
          <cell r="L206">
            <v>0</v>
          </cell>
          <cell r="M206">
            <v>11480.000000000011</v>
          </cell>
          <cell r="N206">
            <v>0</v>
          </cell>
          <cell r="O206">
            <v>0</v>
          </cell>
          <cell r="P206">
            <v>0</v>
          </cell>
          <cell r="Q206">
            <v>889.99999999999898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672.32558139534967</v>
          </cell>
          <cell r="AB206">
            <v>0</v>
          </cell>
          <cell r="AC206">
            <v>38523.333333333358</v>
          </cell>
          <cell r="AD206">
            <v>0</v>
          </cell>
          <cell r="AE206">
            <v>0</v>
          </cell>
          <cell r="AF206">
            <v>0</v>
          </cell>
          <cell r="AG206">
            <v>134400</v>
          </cell>
          <cell r="AH206">
            <v>39489.719626168218</v>
          </cell>
          <cell r="AI206">
            <v>0</v>
          </cell>
          <cell r="AJ206">
            <v>0</v>
          </cell>
          <cell r="AK206">
            <v>1013.5552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349076</v>
          </cell>
          <cell r="AU206">
            <v>57445.65891472873</v>
          </cell>
          <cell r="AV206">
            <v>174903.27482616823</v>
          </cell>
          <cell r="AW206">
            <v>0</v>
          </cell>
          <cell r="AX206">
            <v>581424.93374089699</v>
          </cell>
          <cell r="AY206">
            <v>580411.37854089704</v>
          </cell>
          <cell r="AZ206">
            <v>4610</v>
          </cell>
          <cell r="BA206">
            <v>451780</v>
          </cell>
          <cell r="BB206">
            <v>0</v>
          </cell>
          <cell r="BC206">
            <v>0</v>
          </cell>
          <cell r="BD206">
            <v>581424.93374089699</v>
          </cell>
          <cell r="BE206">
            <v>581424.93374089699</v>
          </cell>
          <cell r="BF206">
            <v>0</v>
          </cell>
          <cell r="BG206">
            <v>452793.5552</v>
          </cell>
          <cell r="BH206">
            <v>277890.2803738318</v>
          </cell>
          <cell r="BI206">
            <v>406521.65891472873</v>
          </cell>
          <cell r="BJ206">
            <v>4148.1801930074362</v>
          </cell>
          <cell r="BK206">
            <v>3803.8118232023648</v>
          </cell>
          <cell r="BL206">
            <v>9.0532441090935306E-2</v>
          </cell>
          <cell r="BM206">
            <v>-6.8479773107920194E-2</v>
          </cell>
          <cell r="BN206">
            <v>-25527.448718615975</v>
          </cell>
          <cell r="BO206">
            <v>555897.48502228106</v>
          </cell>
        </row>
        <row r="207">
          <cell r="C207">
            <v>9262086</v>
          </cell>
          <cell r="D207" t="str">
            <v>Eaton Primary School</v>
          </cell>
          <cell r="E207">
            <v>393</v>
          </cell>
          <cell r="F207">
            <v>393</v>
          </cell>
          <cell r="G207">
            <v>0</v>
          </cell>
          <cell r="H207">
            <v>1399866</v>
          </cell>
          <cell r="I207">
            <v>0</v>
          </cell>
          <cell r="J207">
            <v>0</v>
          </cell>
          <cell r="K207">
            <v>21069.999999999978</v>
          </cell>
          <cell r="L207">
            <v>0</v>
          </cell>
          <cell r="M207">
            <v>37720.000000000109</v>
          </cell>
          <cell r="N207">
            <v>0</v>
          </cell>
          <cell r="O207">
            <v>7049.9999999999973</v>
          </cell>
          <cell r="P207">
            <v>2849.9999999999955</v>
          </cell>
          <cell r="Q207">
            <v>21804.999999999964</v>
          </cell>
          <cell r="R207">
            <v>3395.0000000000005</v>
          </cell>
          <cell r="S207">
            <v>11329.999999999998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33800.291545189604</v>
          </cell>
          <cell r="AB207">
            <v>0</v>
          </cell>
          <cell r="AC207">
            <v>116439.98059006223</v>
          </cell>
          <cell r="AD207">
            <v>0</v>
          </cell>
          <cell r="AE207">
            <v>0</v>
          </cell>
          <cell r="AF207">
            <v>0</v>
          </cell>
          <cell r="AG207">
            <v>134400</v>
          </cell>
          <cell r="AH207">
            <v>0</v>
          </cell>
          <cell r="AI207">
            <v>0</v>
          </cell>
          <cell r="AJ207">
            <v>0</v>
          </cell>
          <cell r="AK207">
            <v>7291.3919999999998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1399866</v>
          </cell>
          <cell r="AU207">
            <v>255460.2721352519</v>
          </cell>
          <cell r="AV207">
            <v>141691.39199999999</v>
          </cell>
          <cell r="AW207">
            <v>0</v>
          </cell>
          <cell r="AX207">
            <v>1797017.6641352519</v>
          </cell>
          <cell r="AY207">
            <v>1789726.2721352519</v>
          </cell>
          <cell r="AZ207">
            <v>4610</v>
          </cell>
          <cell r="BA207">
            <v>1811730</v>
          </cell>
          <cell r="BB207">
            <v>22003.7278647481</v>
          </cell>
          <cell r="BC207">
            <v>0</v>
          </cell>
          <cell r="BD207">
            <v>1819021.392</v>
          </cell>
          <cell r="BE207">
            <v>1819021.392</v>
          </cell>
          <cell r="BF207">
            <v>0</v>
          </cell>
          <cell r="BG207">
            <v>1819021.392</v>
          </cell>
          <cell r="BH207">
            <v>1677330</v>
          </cell>
          <cell r="BI207">
            <v>1677330</v>
          </cell>
          <cell r="BJ207">
            <v>4268.0152671755723</v>
          </cell>
          <cell r="BK207">
            <v>4205.6641221374048</v>
          </cell>
          <cell r="BL207">
            <v>1.4825517023570432E-2</v>
          </cell>
          <cell r="BM207">
            <v>0</v>
          </cell>
          <cell r="BN207">
            <v>0</v>
          </cell>
          <cell r="BO207">
            <v>1819021.392</v>
          </cell>
        </row>
        <row r="208">
          <cell r="C208">
            <v>9262088</v>
          </cell>
          <cell r="D208" t="str">
            <v>Stradbroke Primary Academy</v>
          </cell>
          <cell r="E208">
            <v>210</v>
          </cell>
          <cell r="F208">
            <v>210</v>
          </cell>
          <cell r="G208">
            <v>0</v>
          </cell>
          <cell r="H208">
            <v>748020</v>
          </cell>
          <cell r="I208">
            <v>0</v>
          </cell>
          <cell r="J208">
            <v>0</v>
          </cell>
          <cell r="K208">
            <v>38709.999999999978</v>
          </cell>
          <cell r="L208">
            <v>0</v>
          </cell>
          <cell r="M208">
            <v>64779.999999999964</v>
          </cell>
          <cell r="N208">
            <v>0</v>
          </cell>
          <cell r="O208">
            <v>21384.999999999982</v>
          </cell>
          <cell r="P208">
            <v>0</v>
          </cell>
          <cell r="Q208">
            <v>32485.000000000036</v>
          </cell>
          <cell r="R208">
            <v>2424.9999999999991</v>
          </cell>
          <cell r="S208">
            <v>8755.0000000000055</v>
          </cell>
          <cell r="T208">
            <v>1359.9999999999993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4153.0726256983235</v>
          </cell>
          <cell r="AB208">
            <v>0</v>
          </cell>
          <cell r="AC208">
            <v>82360.112359550491</v>
          </cell>
          <cell r="AD208">
            <v>0</v>
          </cell>
          <cell r="AE208">
            <v>0</v>
          </cell>
          <cell r="AF208">
            <v>0</v>
          </cell>
          <cell r="AG208">
            <v>134400</v>
          </cell>
          <cell r="AH208">
            <v>0</v>
          </cell>
          <cell r="AI208">
            <v>0</v>
          </cell>
          <cell r="AJ208">
            <v>0</v>
          </cell>
          <cell r="AK208">
            <v>5378.0479999999998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748020</v>
          </cell>
          <cell r="AU208">
            <v>256413.18498524878</v>
          </cell>
          <cell r="AV208">
            <v>139778.04800000001</v>
          </cell>
          <cell r="AW208">
            <v>0</v>
          </cell>
          <cell r="AX208">
            <v>1144211.2329852488</v>
          </cell>
          <cell r="AY208">
            <v>1138833.1849852488</v>
          </cell>
          <cell r="AZ208">
            <v>4610</v>
          </cell>
          <cell r="BA208">
            <v>968100</v>
          </cell>
          <cell r="BB208">
            <v>0</v>
          </cell>
          <cell r="BC208">
            <v>0</v>
          </cell>
          <cell r="BD208">
            <v>1144211.2329852488</v>
          </cell>
          <cell r="BE208">
            <v>1144211.2329852488</v>
          </cell>
          <cell r="BF208">
            <v>0</v>
          </cell>
          <cell r="BG208">
            <v>973478.04799999995</v>
          </cell>
          <cell r="BH208">
            <v>833700</v>
          </cell>
          <cell r="BI208">
            <v>1004433.1849852488</v>
          </cell>
          <cell r="BJ208">
            <v>4783.0151665964231</v>
          </cell>
          <cell r="BK208">
            <v>4638.8683966666667</v>
          </cell>
          <cell r="BL208">
            <v>3.1073692462009774E-2</v>
          </cell>
          <cell r="BM208">
            <v>-9.0210244789946555E-3</v>
          </cell>
          <cell r="BN208">
            <v>-8787.9425258445845</v>
          </cell>
          <cell r="BO208">
            <v>1135423.2904594042</v>
          </cell>
        </row>
        <row r="209">
          <cell r="C209">
            <v>9262090</v>
          </cell>
          <cell r="D209" t="str">
            <v>Cobholm Primary Academy</v>
          </cell>
          <cell r="E209">
            <v>166</v>
          </cell>
          <cell r="F209">
            <v>166</v>
          </cell>
          <cell r="G209">
            <v>0</v>
          </cell>
          <cell r="H209">
            <v>591292</v>
          </cell>
          <cell r="I209">
            <v>0</v>
          </cell>
          <cell r="J209">
            <v>0</v>
          </cell>
          <cell r="K209">
            <v>35769.999999999971</v>
          </cell>
          <cell r="L209">
            <v>0</v>
          </cell>
          <cell r="M209">
            <v>61500.000000000044</v>
          </cell>
          <cell r="N209">
            <v>0</v>
          </cell>
          <cell r="O209">
            <v>0</v>
          </cell>
          <cell r="P209">
            <v>288.47560975609775</v>
          </cell>
          <cell r="Q209">
            <v>18467.5</v>
          </cell>
          <cell r="R209">
            <v>2945.4878048780456</v>
          </cell>
          <cell r="S209">
            <v>56298.292682926862</v>
          </cell>
          <cell r="T209">
            <v>5506.3414634146402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23044.705882352955</v>
          </cell>
          <cell r="AB209">
            <v>0</v>
          </cell>
          <cell r="AC209">
            <v>62217.662337662347</v>
          </cell>
          <cell r="AD209">
            <v>0</v>
          </cell>
          <cell r="AE209">
            <v>10598.400000000074</v>
          </cell>
          <cell r="AF209">
            <v>0</v>
          </cell>
          <cell r="AG209">
            <v>134400</v>
          </cell>
          <cell r="AH209">
            <v>0</v>
          </cell>
          <cell r="AI209">
            <v>0</v>
          </cell>
          <cell r="AJ209">
            <v>0</v>
          </cell>
          <cell r="AK209">
            <v>4292.0959999999995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591292</v>
          </cell>
          <cell r="AU209">
            <v>276636.86578099104</v>
          </cell>
          <cell r="AV209">
            <v>138692.09599999999</v>
          </cell>
          <cell r="AW209">
            <v>0</v>
          </cell>
          <cell r="AX209">
            <v>1006620.9617809911</v>
          </cell>
          <cell r="AY209">
            <v>1002328.865780991</v>
          </cell>
          <cell r="AZ209">
            <v>4610</v>
          </cell>
          <cell r="BA209">
            <v>765260</v>
          </cell>
          <cell r="BB209">
            <v>0</v>
          </cell>
          <cell r="BC209">
            <v>0</v>
          </cell>
          <cell r="BD209">
            <v>1006620.9617809911</v>
          </cell>
          <cell r="BE209">
            <v>1006620.9617809909</v>
          </cell>
          <cell r="BF209">
            <v>0</v>
          </cell>
          <cell r="BG209">
            <v>769552.09600000002</v>
          </cell>
          <cell r="BH209">
            <v>630860</v>
          </cell>
          <cell r="BI209">
            <v>867928.86578099104</v>
          </cell>
          <cell r="BJ209">
            <v>5228.4871432589825</v>
          </cell>
          <cell r="BK209">
            <v>5074.772048795181</v>
          </cell>
          <cell r="BL209">
            <v>3.0290049087090626E-2</v>
          </cell>
          <cell r="BM209">
            <v>-8.2373811040755071E-3</v>
          </cell>
          <cell r="BN209">
            <v>-6939.2700094511711</v>
          </cell>
          <cell r="BO209">
            <v>999681.69177153986</v>
          </cell>
        </row>
        <row r="210">
          <cell r="C210">
            <v>9262091</v>
          </cell>
          <cell r="D210" t="str">
            <v>St Michael's Church of England Academy</v>
          </cell>
          <cell r="E210">
            <v>194</v>
          </cell>
          <cell r="F210">
            <v>194</v>
          </cell>
          <cell r="G210">
            <v>0</v>
          </cell>
          <cell r="H210">
            <v>691028</v>
          </cell>
          <cell r="I210">
            <v>0</v>
          </cell>
          <cell r="J210">
            <v>0</v>
          </cell>
          <cell r="K210">
            <v>39200.000000000044</v>
          </cell>
          <cell r="L210">
            <v>0</v>
          </cell>
          <cell r="M210">
            <v>67240</v>
          </cell>
          <cell r="N210">
            <v>0</v>
          </cell>
          <cell r="O210">
            <v>2115.0000000000009</v>
          </cell>
          <cell r="P210">
            <v>1710.0000000000005</v>
          </cell>
          <cell r="Q210">
            <v>890.00000000000318</v>
          </cell>
          <cell r="R210">
            <v>970.00000000000341</v>
          </cell>
          <cell r="S210">
            <v>54590.000000000036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19076.666666666704</v>
          </cell>
          <cell r="AB210">
            <v>0</v>
          </cell>
          <cell r="AC210">
            <v>116160.35294117648</v>
          </cell>
          <cell r="AD210">
            <v>0</v>
          </cell>
          <cell r="AE210">
            <v>2265.5999999999913</v>
          </cell>
          <cell r="AF210">
            <v>0</v>
          </cell>
          <cell r="AG210">
            <v>134400</v>
          </cell>
          <cell r="AH210">
            <v>0</v>
          </cell>
          <cell r="AI210">
            <v>0</v>
          </cell>
          <cell r="AJ210">
            <v>0</v>
          </cell>
          <cell r="AK210">
            <v>7032.8320000000003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691028</v>
          </cell>
          <cell r="AU210">
            <v>304217.61960784323</v>
          </cell>
          <cell r="AV210">
            <v>141432.83199999999</v>
          </cell>
          <cell r="AW210">
            <v>0</v>
          </cell>
          <cell r="AX210">
            <v>1136678.4516078432</v>
          </cell>
          <cell r="AY210">
            <v>1129645.6196078432</v>
          </cell>
          <cell r="AZ210">
            <v>4610</v>
          </cell>
          <cell r="BA210">
            <v>894340</v>
          </cell>
          <cell r="BB210">
            <v>0</v>
          </cell>
          <cell r="BC210">
            <v>0</v>
          </cell>
          <cell r="BD210">
            <v>1136678.4516078432</v>
          </cell>
          <cell r="BE210">
            <v>1136678.4516078432</v>
          </cell>
          <cell r="BF210">
            <v>0</v>
          </cell>
          <cell r="BG210">
            <v>901372.83200000005</v>
          </cell>
          <cell r="BH210">
            <v>759940</v>
          </cell>
          <cell r="BI210">
            <v>995245.61960784311</v>
          </cell>
          <cell r="BJ210">
            <v>5130.1320598342427</v>
          </cell>
          <cell r="BK210">
            <v>5037.5619469072162</v>
          </cell>
          <cell r="BL210">
            <v>1.8375975105151685E-2</v>
          </cell>
          <cell r="BM210">
            <v>0</v>
          </cell>
          <cell r="BN210">
            <v>0</v>
          </cell>
          <cell r="BO210">
            <v>1136678.4516078432</v>
          </cell>
        </row>
        <row r="211">
          <cell r="C211">
            <v>9262094</v>
          </cell>
          <cell r="D211" t="str">
            <v>Tuckswood Academy and Nursery</v>
          </cell>
          <cell r="E211">
            <v>245</v>
          </cell>
          <cell r="F211">
            <v>245</v>
          </cell>
          <cell r="G211">
            <v>0</v>
          </cell>
          <cell r="H211">
            <v>872690</v>
          </cell>
          <cell r="I211">
            <v>0</v>
          </cell>
          <cell r="J211">
            <v>0</v>
          </cell>
          <cell r="K211">
            <v>50959.999999999956</v>
          </cell>
          <cell r="L211">
            <v>0</v>
          </cell>
          <cell r="M211">
            <v>89379.999999999898</v>
          </cell>
          <cell r="N211">
            <v>0</v>
          </cell>
          <cell r="O211">
            <v>707.88934426229434</v>
          </cell>
          <cell r="P211">
            <v>2003.1762295081944</v>
          </cell>
          <cell r="Q211">
            <v>84002.868852458952</v>
          </cell>
          <cell r="R211">
            <v>486.98770491803339</v>
          </cell>
          <cell r="S211">
            <v>14479.098360655771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12101.860465116273</v>
          </cell>
          <cell r="AB211">
            <v>0</v>
          </cell>
          <cell r="AC211">
            <v>98984.702342225195</v>
          </cell>
          <cell r="AD211">
            <v>0</v>
          </cell>
          <cell r="AE211">
            <v>0</v>
          </cell>
          <cell r="AF211">
            <v>0</v>
          </cell>
          <cell r="AG211">
            <v>134400</v>
          </cell>
          <cell r="AH211">
            <v>0</v>
          </cell>
          <cell r="AI211">
            <v>0</v>
          </cell>
          <cell r="AJ211">
            <v>0</v>
          </cell>
          <cell r="AK211">
            <v>3697.4079999999999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872690</v>
          </cell>
          <cell r="AU211">
            <v>353106.58329914458</v>
          </cell>
          <cell r="AV211">
            <v>138097.408</v>
          </cell>
          <cell r="AW211">
            <v>0</v>
          </cell>
          <cell r="AX211">
            <v>1363893.9912991447</v>
          </cell>
          <cell r="AY211">
            <v>1360196.5832991446</v>
          </cell>
          <cell r="AZ211">
            <v>4610</v>
          </cell>
          <cell r="BA211">
            <v>1129450</v>
          </cell>
          <cell r="BB211">
            <v>0</v>
          </cell>
          <cell r="BC211">
            <v>0</v>
          </cell>
          <cell r="BD211">
            <v>1363893.9912991447</v>
          </cell>
          <cell r="BE211">
            <v>1363893.9912991449</v>
          </cell>
          <cell r="BF211">
            <v>0</v>
          </cell>
          <cell r="BG211">
            <v>1133147.4080000001</v>
          </cell>
          <cell r="BH211">
            <v>995050</v>
          </cell>
          <cell r="BI211">
            <v>1225796.5832991446</v>
          </cell>
          <cell r="BJ211">
            <v>5003.2513604046717</v>
          </cell>
          <cell r="BK211">
            <v>4832.522540408163</v>
          </cell>
          <cell r="BL211">
            <v>3.5329130608067208E-2</v>
          </cell>
          <cell r="BM211">
            <v>-1.3276462625052089E-2</v>
          </cell>
          <cell r="BN211">
            <v>-15718.907198650433</v>
          </cell>
          <cell r="BO211">
            <v>1348175.0841004942</v>
          </cell>
        </row>
        <row r="212">
          <cell r="C212">
            <v>9262095</v>
          </cell>
          <cell r="D212" t="str">
            <v>Middleton Church of England Primary Academy</v>
          </cell>
          <cell r="E212">
            <v>46</v>
          </cell>
          <cell r="F212">
            <v>46</v>
          </cell>
          <cell r="G212">
            <v>0</v>
          </cell>
          <cell r="H212">
            <v>163852</v>
          </cell>
          <cell r="I212">
            <v>0</v>
          </cell>
          <cell r="J212">
            <v>0</v>
          </cell>
          <cell r="K212">
            <v>7840.0000000000055</v>
          </cell>
          <cell r="L212">
            <v>0</v>
          </cell>
          <cell r="M212">
            <v>13120.000000000009</v>
          </cell>
          <cell r="N212">
            <v>0</v>
          </cell>
          <cell r="O212">
            <v>7049.9999999999973</v>
          </cell>
          <cell r="P212">
            <v>284.99999999999989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20111.68421052632</v>
          </cell>
          <cell r="AD212">
            <v>0</v>
          </cell>
          <cell r="AE212">
            <v>0</v>
          </cell>
          <cell r="AF212">
            <v>0</v>
          </cell>
          <cell r="AG212">
            <v>134400</v>
          </cell>
          <cell r="AH212">
            <v>57100</v>
          </cell>
          <cell r="AI212">
            <v>0</v>
          </cell>
          <cell r="AJ212">
            <v>0</v>
          </cell>
          <cell r="AK212">
            <v>2352.8960000000002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163852</v>
          </cell>
          <cell r="AU212">
            <v>48406.684210526335</v>
          </cell>
          <cell r="AV212">
            <v>193852.89600000001</v>
          </cell>
          <cell r="AW212">
            <v>0</v>
          </cell>
          <cell r="AX212">
            <v>406111.58021052636</v>
          </cell>
          <cell r="AY212">
            <v>403758.68421052635</v>
          </cell>
          <cell r="AZ212">
            <v>4610</v>
          </cell>
          <cell r="BA212">
            <v>212060</v>
          </cell>
          <cell r="BB212">
            <v>0</v>
          </cell>
          <cell r="BC212">
            <v>0</v>
          </cell>
          <cell r="BD212">
            <v>406111.58021052636</v>
          </cell>
          <cell r="BE212">
            <v>406111.58021052636</v>
          </cell>
          <cell r="BF212">
            <v>0</v>
          </cell>
          <cell r="BG212">
            <v>214412.89600000001</v>
          </cell>
          <cell r="BH212">
            <v>20560.000000000007</v>
          </cell>
          <cell r="BI212">
            <v>212258.68421052635</v>
          </cell>
          <cell r="BJ212">
            <v>4614.319221967964</v>
          </cell>
          <cell r="BK212">
            <v>3882.2421652173912</v>
          </cell>
          <cell r="BL212">
            <v>0.18857068302167063</v>
          </cell>
          <cell r="BM212">
            <v>-0.16651801503865551</v>
          </cell>
          <cell r="BN212">
            <v>-29737.309925563113</v>
          </cell>
          <cell r="BO212">
            <v>376374.27028496325</v>
          </cell>
        </row>
        <row r="213">
          <cell r="C213">
            <v>9262097</v>
          </cell>
          <cell r="D213" t="str">
            <v>Swaffham CofE Primary Academy</v>
          </cell>
          <cell r="E213">
            <v>220</v>
          </cell>
          <cell r="F213">
            <v>220</v>
          </cell>
          <cell r="G213">
            <v>0</v>
          </cell>
          <cell r="H213">
            <v>783640</v>
          </cell>
          <cell r="I213">
            <v>0</v>
          </cell>
          <cell r="J213">
            <v>0</v>
          </cell>
          <cell r="K213">
            <v>31849.999999999953</v>
          </cell>
          <cell r="L213">
            <v>0</v>
          </cell>
          <cell r="M213">
            <v>53299.99999999992</v>
          </cell>
          <cell r="N213">
            <v>0</v>
          </cell>
          <cell r="O213">
            <v>0</v>
          </cell>
          <cell r="P213">
            <v>14535.000000000013</v>
          </cell>
          <cell r="Q213">
            <v>30705.000000000033</v>
          </cell>
          <cell r="R213">
            <v>20370.000000000011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3362.6943005181297</v>
          </cell>
          <cell r="AB213">
            <v>0</v>
          </cell>
          <cell r="AC213">
            <v>87715.178571428594</v>
          </cell>
          <cell r="AD213">
            <v>0</v>
          </cell>
          <cell r="AE213">
            <v>0</v>
          </cell>
          <cell r="AF213">
            <v>0</v>
          </cell>
          <cell r="AG213">
            <v>134400</v>
          </cell>
          <cell r="AH213">
            <v>0</v>
          </cell>
          <cell r="AI213">
            <v>0</v>
          </cell>
          <cell r="AJ213">
            <v>0</v>
          </cell>
          <cell r="AK213">
            <v>3955.9679999999998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783640</v>
          </cell>
          <cell r="AU213">
            <v>241837.87287194666</v>
          </cell>
          <cell r="AV213">
            <v>138355.96799999999</v>
          </cell>
          <cell r="AW213">
            <v>0</v>
          </cell>
          <cell r="AX213">
            <v>1163833.8408719467</v>
          </cell>
          <cell r="AY213">
            <v>1159877.8728719465</v>
          </cell>
          <cell r="AZ213">
            <v>4610</v>
          </cell>
          <cell r="BA213">
            <v>1014200</v>
          </cell>
          <cell r="BB213">
            <v>0</v>
          </cell>
          <cell r="BC213">
            <v>0</v>
          </cell>
          <cell r="BD213">
            <v>1163833.8408719467</v>
          </cell>
          <cell r="BE213">
            <v>1163833.8408719467</v>
          </cell>
          <cell r="BF213">
            <v>0</v>
          </cell>
          <cell r="BG213">
            <v>1018155.968</v>
          </cell>
          <cell r="BH213">
            <v>879800</v>
          </cell>
          <cell r="BI213">
            <v>1025477.8728719467</v>
          </cell>
          <cell r="BJ213">
            <v>4661.2630585088482</v>
          </cell>
          <cell r="BK213">
            <v>4560.7810663636365</v>
          </cell>
          <cell r="BL213">
            <v>2.2031750852124807E-2</v>
          </cell>
          <cell r="BM213">
            <v>0</v>
          </cell>
          <cell r="BN213">
            <v>0</v>
          </cell>
          <cell r="BO213">
            <v>1163833.8408719467</v>
          </cell>
        </row>
        <row r="214">
          <cell r="C214">
            <v>9262098</v>
          </cell>
          <cell r="D214" t="str">
            <v>Peterhouse CofE Primary Academy</v>
          </cell>
          <cell r="E214">
            <v>393</v>
          </cell>
          <cell r="F214">
            <v>393</v>
          </cell>
          <cell r="G214">
            <v>0</v>
          </cell>
          <cell r="H214">
            <v>1399866</v>
          </cell>
          <cell r="I214">
            <v>0</v>
          </cell>
          <cell r="J214">
            <v>0</v>
          </cell>
          <cell r="K214">
            <v>104860</v>
          </cell>
          <cell r="L214">
            <v>0</v>
          </cell>
          <cell r="M214">
            <v>177940.00000000015</v>
          </cell>
          <cell r="N214">
            <v>0</v>
          </cell>
          <cell r="O214">
            <v>6867.4230769230808</v>
          </cell>
          <cell r="P214">
            <v>4882.2692307692323</v>
          </cell>
          <cell r="Q214">
            <v>67711.884615384595</v>
          </cell>
          <cell r="R214">
            <v>18083.038461538465</v>
          </cell>
          <cell r="S214">
            <v>64351.23076923078</v>
          </cell>
          <cell r="T214">
            <v>2055.6923076923072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6880.4154302670531</v>
          </cell>
          <cell r="AB214">
            <v>0</v>
          </cell>
          <cell r="AC214">
            <v>169150.18616010857</v>
          </cell>
          <cell r="AD214">
            <v>0</v>
          </cell>
          <cell r="AE214">
            <v>0</v>
          </cell>
          <cell r="AF214">
            <v>0</v>
          </cell>
          <cell r="AG214">
            <v>134400</v>
          </cell>
          <cell r="AH214">
            <v>0</v>
          </cell>
          <cell r="AI214">
            <v>0</v>
          </cell>
          <cell r="AJ214">
            <v>0</v>
          </cell>
          <cell r="AK214">
            <v>6825.9840000000004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1399866</v>
          </cell>
          <cell r="AU214">
            <v>622782.14005191415</v>
          </cell>
          <cell r="AV214">
            <v>141225.984</v>
          </cell>
          <cell r="AW214">
            <v>0</v>
          </cell>
          <cell r="AX214">
            <v>2163874.1240519141</v>
          </cell>
          <cell r="AY214">
            <v>2157048.1400519139</v>
          </cell>
          <cell r="AZ214">
            <v>4610</v>
          </cell>
          <cell r="BA214">
            <v>1811730</v>
          </cell>
          <cell r="BB214">
            <v>0</v>
          </cell>
          <cell r="BC214">
            <v>0</v>
          </cell>
          <cell r="BD214">
            <v>2163874.1240519141</v>
          </cell>
          <cell r="BE214">
            <v>2163874.1240519141</v>
          </cell>
          <cell r="BF214">
            <v>0</v>
          </cell>
          <cell r="BG214">
            <v>1818555.9839999999</v>
          </cell>
          <cell r="BH214">
            <v>1677330</v>
          </cell>
          <cell r="BI214">
            <v>2022648.1400519141</v>
          </cell>
          <cell r="BJ214">
            <v>5146.6873792669567</v>
          </cell>
          <cell r="BK214">
            <v>4977.1052167938933</v>
          </cell>
          <cell r="BL214">
            <v>3.4072448760145618E-2</v>
          </cell>
          <cell r="BM214">
            <v>-1.20197807771305E-2</v>
          </cell>
          <cell r="BN214">
            <v>-23510.719448956042</v>
          </cell>
          <cell r="BO214">
            <v>2140363.4046029579</v>
          </cell>
        </row>
        <row r="215">
          <cell r="C215">
            <v>9262102</v>
          </cell>
          <cell r="D215" t="str">
            <v>Little Snoring Community Primary Academy</v>
          </cell>
          <cell r="E215">
            <v>72</v>
          </cell>
          <cell r="F215">
            <v>72</v>
          </cell>
          <cell r="G215">
            <v>0</v>
          </cell>
          <cell r="H215">
            <v>256464</v>
          </cell>
          <cell r="I215">
            <v>0</v>
          </cell>
          <cell r="J215">
            <v>0</v>
          </cell>
          <cell r="K215">
            <v>10780.000000000018</v>
          </cell>
          <cell r="L215">
            <v>0</v>
          </cell>
          <cell r="M215">
            <v>19679.999999999978</v>
          </cell>
          <cell r="N215">
            <v>0</v>
          </cell>
          <cell r="O215">
            <v>0</v>
          </cell>
          <cell r="P215">
            <v>570.00000000000045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26176.27118644067</v>
          </cell>
          <cell r="AD215">
            <v>0</v>
          </cell>
          <cell r="AE215">
            <v>3532.799999999992</v>
          </cell>
          <cell r="AF215">
            <v>0</v>
          </cell>
          <cell r="AG215">
            <v>134400</v>
          </cell>
          <cell r="AH215">
            <v>57100</v>
          </cell>
          <cell r="AI215">
            <v>0</v>
          </cell>
          <cell r="AJ215">
            <v>0</v>
          </cell>
          <cell r="AK215">
            <v>2146.0479999999998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256464</v>
          </cell>
          <cell r="AU215">
            <v>60739.071186440662</v>
          </cell>
          <cell r="AV215">
            <v>193646.04800000001</v>
          </cell>
          <cell r="AW215">
            <v>0</v>
          </cell>
          <cell r="AX215">
            <v>510849.11918644066</v>
          </cell>
          <cell r="AY215">
            <v>508703.07118644065</v>
          </cell>
          <cell r="AZ215">
            <v>4610</v>
          </cell>
          <cell r="BA215">
            <v>331920</v>
          </cell>
          <cell r="BB215">
            <v>0</v>
          </cell>
          <cell r="BC215">
            <v>0</v>
          </cell>
          <cell r="BD215">
            <v>510849.11918644066</v>
          </cell>
          <cell r="BE215">
            <v>510849.11918644066</v>
          </cell>
          <cell r="BF215">
            <v>0</v>
          </cell>
          <cell r="BG215">
            <v>334066.04800000001</v>
          </cell>
          <cell r="BH215">
            <v>140420</v>
          </cell>
          <cell r="BI215">
            <v>317203.07118644065</v>
          </cell>
          <cell r="BJ215">
            <v>4405.5982109227871</v>
          </cell>
          <cell r="BK215">
            <v>3847.4979291666659</v>
          </cell>
          <cell r="BL215">
            <v>0.14505538197313617</v>
          </cell>
          <cell r="BM215">
            <v>-0.12300271399012105</v>
          </cell>
          <cell r="BN215">
            <v>-34074.193489838675</v>
          </cell>
          <cell r="BO215">
            <v>476774.92569660197</v>
          </cell>
        </row>
        <row r="216">
          <cell r="C216">
            <v>9262104</v>
          </cell>
          <cell r="D216" t="str">
            <v>Lingwood Primary Academy</v>
          </cell>
          <cell r="E216">
            <v>198</v>
          </cell>
          <cell r="F216">
            <v>198</v>
          </cell>
          <cell r="G216">
            <v>0</v>
          </cell>
          <cell r="H216">
            <v>705276</v>
          </cell>
          <cell r="I216">
            <v>0</v>
          </cell>
          <cell r="J216">
            <v>0</v>
          </cell>
          <cell r="K216">
            <v>11759.99999999998</v>
          </cell>
          <cell r="L216">
            <v>0</v>
          </cell>
          <cell r="M216">
            <v>22139.999999999938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484.99999999999994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36760.419161676691</v>
          </cell>
          <cell r="AD216">
            <v>0</v>
          </cell>
          <cell r="AE216">
            <v>0</v>
          </cell>
          <cell r="AF216">
            <v>0</v>
          </cell>
          <cell r="AG216">
            <v>134400</v>
          </cell>
          <cell r="AH216">
            <v>0</v>
          </cell>
          <cell r="AI216">
            <v>0</v>
          </cell>
          <cell r="AJ216">
            <v>0</v>
          </cell>
          <cell r="AK216">
            <v>7808.5119999999997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705276</v>
          </cell>
          <cell r="AU216">
            <v>71145.419161676604</v>
          </cell>
          <cell r="AV216">
            <v>142208.51199999999</v>
          </cell>
          <cell r="AW216">
            <v>0</v>
          </cell>
          <cell r="AX216">
            <v>918629.93116167665</v>
          </cell>
          <cell r="AY216">
            <v>910821.41916167666</v>
          </cell>
          <cell r="AZ216">
            <v>4610</v>
          </cell>
          <cell r="BA216">
            <v>912780</v>
          </cell>
          <cell r="BB216">
            <v>1958.580838323338</v>
          </cell>
          <cell r="BC216">
            <v>0</v>
          </cell>
          <cell r="BD216">
            <v>920588.51199999999</v>
          </cell>
          <cell r="BE216">
            <v>920588.51199999987</v>
          </cell>
          <cell r="BF216">
            <v>0</v>
          </cell>
          <cell r="BG216">
            <v>920588.51199999999</v>
          </cell>
          <cell r="BH216">
            <v>778380</v>
          </cell>
          <cell r="BI216">
            <v>778380</v>
          </cell>
          <cell r="BJ216">
            <v>3931.212121212121</v>
          </cell>
          <cell r="BK216">
            <v>3882.1717171717173</v>
          </cell>
          <cell r="BL216">
            <v>1.2632208880273631E-2</v>
          </cell>
          <cell r="BM216">
            <v>0</v>
          </cell>
          <cell r="BN216">
            <v>0</v>
          </cell>
          <cell r="BO216">
            <v>920588.51199999999</v>
          </cell>
        </row>
        <row r="217">
          <cell r="C217">
            <v>9262106</v>
          </cell>
          <cell r="D217" t="str">
            <v>Marshland St James Primary and Nursery School</v>
          </cell>
          <cell r="E217">
            <v>103</v>
          </cell>
          <cell r="F217">
            <v>103</v>
          </cell>
          <cell r="G217">
            <v>0</v>
          </cell>
          <cell r="H217">
            <v>366886</v>
          </cell>
          <cell r="I217">
            <v>0</v>
          </cell>
          <cell r="J217">
            <v>0</v>
          </cell>
          <cell r="K217">
            <v>16169.999999999996</v>
          </cell>
          <cell r="L217">
            <v>0</v>
          </cell>
          <cell r="M217">
            <v>27059.999999999993</v>
          </cell>
          <cell r="N217">
            <v>0</v>
          </cell>
          <cell r="O217">
            <v>2584.9999999999914</v>
          </cell>
          <cell r="P217">
            <v>5415.0000000000082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690.56818181818403</v>
          </cell>
          <cell r="AB217">
            <v>0</v>
          </cell>
          <cell r="AC217">
            <v>13759.37931034483</v>
          </cell>
          <cell r="AD217">
            <v>0</v>
          </cell>
          <cell r="AE217">
            <v>2707.1999999999975</v>
          </cell>
          <cell r="AF217">
            <v>0</v>
          </cell>
          <cell r="AG217">
            <v>134400</v>
          </cell>
          <cell r="AH217">
            <v>35677.970627503331</v>
          </cell>
          <cell r="AI217">
            <v>0</v>
          </cell>
          <cell r="AJ217">
            <v>0</v>
          </cell>
          <cell r="AK217">
            <v>1855.4305999999999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366886</v>
          </cell>
          <cell r="AU217">
            <v>68387.147492163</v>
          </cell>
          <cell r="AV217">
            <v>171933.40122750332</v>
          </cell>
          <cell r="AW217">
            <v>0</v>
          </cell>
          <cell r="AX217">
            <v>607206.54871966632</v>
          </cell>
          <cell r="AY217">
            <v>605351.11811966635</v>
          </cell>
          <cell r="AZ217">
            <v>4610</v>
          </cell>
          <cell r="BA217">
            <v>474830</v>
          </cell>
          <cell r="BB217">
            <v>0</v>
          </cell>
          <cell r="BC217">
            <v>0</v>
          </cell>
          <cell r="BD217">
            <v>607206.54871966632</v>
          </cell>
          <cell r="BE217">
            <v>607206.54871966632</v>
          </cell>
          <cell r="BF217">
            <v>0</v>
          </cell>
          <cell r="BG217">
            <v>476685.43060000002</v>
          </cell>
          <cell r="BH217">
            <v>304752.02937249671</v>
          </cell>
          <cell r="BI217">
            <v>435273.14749216294</v>
          </cell>
          <cell r="BJ217">
            <v>4225.9528882734267</v>
          </cell>
          <cell r="BK217">
            <v>4009.0752521601621</v>
          </cell>
          <cell r="BL217">
            <v>5.4096673789399925E-2</v>
          </cell>
          <cell r="BM217">
            <v>-3.2044005806384807E-2</v>
          </cell>
          <cell r="BN217">
            <v>-13232.083557820748</v>
          </cell>
          <cell r="BO217">
            <v>593974.46516184555</v>
          </cell>
        </row>
        <row r="218">
          <cell r="C218">
            <v>9262109</v>
          </cell>
          <cell r="D218" t="str">
            <v>Dereham Church of England Junior Academy</v>
          </cell>
          <cell r="E218">
            <v>407</v>
          </cell>
          <cell r="F218">
            <v>407</v>
          </cell>
          <cell r="G218">
            <v>0</v>
          </cell>
          <cell r="H218">
            <v>1449734</v>
          </cell>
          <cell r="I218">
            <v>0</v>
          </cell>
          <cell r="J218">
            <v>0</v>
          </cell>
          <cell r="K218">
            <v>79379.999999999985</v>
          </cell>
          <cell r="L218">
            <v>0</v>
          </cell>
          <cell r="M218">
            <v>136939.99999999988</v>
          </cell>
          <cell r="N218">
            <v>0</v>
          </cell>
          <cell r="O218">
            <v>4240.4187192118206</v>
          </cell>
          <cell r="P218">
            <v>21713.349753694583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6554.4168734491341</v>
          </cell>
          <cell r="AB218">
            <v>0</v>
          </cell>
          <cell r="AC218">
            <v>132509.33333333343</v>
          </cell>
          <cell r="AD218">
            <v>0</v>
          </cell>
          <cell r="AE218">
            <v>0</v>
          </cell>
          <cell r="AF218">
            <v>0</v>
          </cell>
          <cell r="AG218">
            <v>134400</v>
          </cell>
          <cell r="AH218">
            <v>0</v>
          </cell>
          <cell r="AI218">
            <v>0</v>
          </cell>
          <cell r="AJ218">
            <v>0</v>
          </cell>
          <cell r="AK218">
            <v>6774.2719999999999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1449734</v>
          </cell>
          <cell r="AU218">
            <v>381337.51867968886</v>
          </cell>
          <cell r="AV218">
            <v>141174.272</v>
          </cell>
          <cell r="AW218">
            <v>0</v>
          </cell>
          <cell r="AX218">
            <v>1972245.790679689</v>
          </cell>
          <cell r="AY218">
            <v>1965471.5186796889</v>
          </cell>
          <cell r="AZ218">
            <v>4610</v>
          </cell>
          <cell r="BA218">
            <v>1876270</v>
          </cell>
          <cell r="BB218">
            <v>0</v>
          </cell>
          <cell r="BC218">
            <v>0</v>
          </cell>
          <cell r="BD218">
            <v>1972245.790679689</v>
          </cell>
          <cell r="BE218">
            <v>1972245.790679689</v>
          </cell>
          <cell r="BF218">
            <v>0</v>
          </cell>
          <cell r="BG218">
            <v>1883044.2720000001</v>
          </cell>
          <cell r="BH218">
            <v>1741870</v>
          </cell>
          <cell r="BI218">
            <v>1831071.5186796889</v>
          </cell>
          <cell r="BJ218">
            <v>4498.947220343216</v>
          </cell>
          <cell r="BK218">
            <v>4429.5629493857496</v>
          </cell>
          <cell r="BL218">
            <v>1.5663909001922646E-2</v>
          </cell>
          <cell r="BM218">
            <v>0</v>
          </cell>
          <cell r="BN218">
            <v>0</v>
          </cell>
          <cell r="BO218">
            <v>1972245.790679689</v>
          </cell>
        </row>
        <row r="219">
          <cell r="C219">
            <v>9262112</v>
          </cell>
          <cell r="D219" t="str">
            <v>Sporle Church of England Primary Academy</v>
          </cell>
          <cell r="E219">
            <v>70</v>
          </cell>
          <cell r="F219">
            <v>70</v>
          </cell>
          <cell r="G219">
            <v>0</v>
          </cell>
          <cell r="H219">
            <v>249340</v>
          </cell>
          <cell r="I219">
            <v>0</v>
          </cell>
          <cell r="J219">
            <v>0</v>
          </cell>
          <cell r="K219">
            <v>12739.999999999985</v>
          </cell>
          <cell r="L219">
            <v>0</v>
          </cell>
          <cell r="M219">
            <v>21319.999999999978</v>
          </cell>
          <cell r="N219">
            <v>0</v>
          </cell>
          <cell r="O219">
            <v>0</v>
          </cell>
          <cell r="P219">
            <v>1139.9999999999991</v>
          </cell>
          <cell r="Q219">
            <v>3115</v>
          </cell>
          <cell r="R219">
            <v>1455.0000000000016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3003.6363636363626</v>
          </cell>
          <cell r="AB219">
            <v>0</v>
          </cell>
          <cell r="AC219">
            <v>27867.27272727275</v>
          </cell>
          <cell r="AD219">
            <v>0</v>
          </cell>
          <cell r="AE219">
            <v>1727.9999999999991</v>
          </cell>
          <cell r="AF219">
            <v>0</v>
          </cell>
          <cell r="AG219">
            <v>134400</v>
          </cell>
          <cell r="AH219">
            <v>57100</v>
          </cell>
          <cell r="AI219">
            <v>0</v>
          </cell>
          <cell r="AJ219">
            <v>0</v>
          </cell>
          <cell r="AK219">
            <v>2378.752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249340</v>
          </cell>
          <cell r="AU219">
            <v>72368.909090909074</v>
          </cell>
          <cell r="AV219">
            <v>193878.75200000001</v>
          </cell>
          <cell r="AW219">
            <v>0</v>
          </cell>
          <cell r="AX219">
            <v>515587.66109090904</v>
          </cell>
          <cell r="AY219">
            <v>513208.90909090906</v>
          </cell>
          <cell r="AZ219">
            <v>4610</v>
          </cell>
          <cell r="BA219">
            <v>322700</v>
          </cell>
          <cell r="BB219">
            <v>0</v>
          </cell>
          <cell r="BC219">
            <v>0</v>
          </cell>
          <cell r="BD219">
            <v>515587.66109090904</v>
          </cell>
          <cell r="BE219">
            <v>515587.66109090915</v>
          </cell>
          <cell r="BF219">
            <v>0</v>
          </cell>
          <cell r="BG219">
            <v>325078.75199999998</v>
          </cell>
          <cell r="BH219">
            <v>131199.99999999997</v>
          </cell>
          <cell r="BI219">
            <v>321708.90909090906</v>
          </cell>
          <cell r="BJ219">
            <v>4595.8415584415579</v>
          </cell>
          <cell r="BK219">
            <v>4284.2701871428571</v>
          </cell>
          <cell r="BL219">
            <v>7.2724491614401435E-2</v>
          </cell>
          <cell r="BM219">
            <v>-5.0671823631386316E-2</v>
          </cell>
          <cell r="BN219">
            <v>-15196.424831847651</v>
          </cell>
          <cell r="BO219">
            <v>500391.23625906138</v>
          </cell>
        </row>
        <row r="220">
          <cell r="C220">
            <v>9262114</v>
          </cell>
          <cell r="D220" t="str">
            <v>Narborough Church of England Primary Academy</v>
          </cell>
          <cell r="E220">
            <v>85</v>
          </cell>
          <cell r="F220">
            <v>85</v>
          </cell>
          <cell r="G220">
            <v>0</v>
          </cell>
          <cell r="H220">
            <v>302770</v>
          </cell>
          <cell r="I220">
            <v>0</v>
          </cell>
          <cell r="J220">
            <v>0</v>
          </cell>
          <cell r="K220">
            <v>7839.9999999999973</v>
          </cell>
          <cell r="L220">
            <v>0</v>
          </cell>
          <cell r="M220">
            <v>13119.999999999996</v>
          </cell>
          <cell r="N220">
            <v>0</v>
          </cell>
          <cell r="O220">
            <v>0</v>
          </cell>
          <cell r="P220">
            <v>0</v>
          </cell>
          <cell r="Q220">
            <v>890.00000000000057</v>
          </cell>
          <cell r="R220">
            <v>484.99999999999829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1412.676056338026</v>
          </cell>
          <cell r="AB220">
            <v>0</v>
          </cell>
          <cell r="AC220">
            <v>24815.142857142881</v>
          </cell>
          <cell r="AD220">
            <v>0</v>
          </cell>
          <cell r="AE220">
            <v>0</v>
          </cell>
          <cell r="AF220">
            <v>0</v>
          </cell>
          <cell r="AG220">
            <v>134400</v>
          </cell>
          <cell r="AH220">
            <v>49400.267022696928</v>
          </cell>
          <cell r="AI220">
            <v>0</v>
          </cell>
          <cell r="AJ220">
            <v>0</v>
          </cell>
          <cell r="AK220">
            <v>2973.44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302770</v>
          </cell>
          <cell r="AU220">
            <v>48562.8189134809</v>
          </cell>
          <cell r="AV220">
            <v>186773.70702269694</v>
          </cell>
          <cell r="AW220">
            <v>0</v>
          </cell>
          <cell r="AX220">
            <v>538106.52593617782</v>
          </cell>
          <cell r="AY220">
            <v>535133.08593617787</v>
          </cell>
          <cell r="AZ220">
            <v>4610</v>
          </cell>
          <cell r="BA220">
            <v>391850</v>
          </cell>
          <cell r="BB220">
            <v>0</v>
          </cell>
          <cell r="BC220">
            <v>0</v>
          </cell>
          <cell r="BD220">
            <v>538106.52593617782</v>
          </cell>
          <cell r="BE220">
            <v>538106.52593617782</v>
          </cell>
          <cell r="BF220">
            <v>0</v>
          </cell>
          <cell r="BG220">
            <v>394823.44</v>
          </cell>
          <cell r="BH220">
            <v>208049.73297730307</v>
          </cell>
          <cell r="BI220">
            <v>351332.81891348091</v>
          </cell>
          <cell r="BJ220">
            <v>4133.3272813350695</v>
          </cell>
          <cell r="BK220">
            <v>3850.2500726741532</v>
          </cell>
          <cell r="BL220">
            <v>7.3521772175257127E-2</v>
          </cell>
          <cell r="BM220">
            <v>-5.1469104192242009E-2</v>
          </cell>
          <cell r="BN220">
            <v>-16844.358383315535</v>
          </cell>
          <cell r="BO220">
            <v>521262.16755286226</v>
          </cell>
        </row>
        <row r="221">
          <cell r="C221">
            <v>9262116</v>
          </cell>
          <cell r="D221" t="str">
            <v>Castle Acre Church of England Primary Academy</v>
          </cell>
          <cell r="E221">
            <v>64</v>
          </cell>
          <cell r="F221">
            <v>64</v>
          </cell>
          <cell r="G221">
            <v>0</v>
          </cell>
          <cell r="H221">
            <v>227968</v>
          </cell>
          <cell r="I221">
            <v>0</v>
          </cell>
          <cell r="J221">
            <v>0</v>
          </cell>
          <cell r="K221">
            <v>8330</v>
          </cell>
          <cell r="L221">
            <v>0</v>
          </cell>
          <cell r="M221">
            <v>13940</v>
          </cell>
          <cell r="N221">
            <v>0</v>
          </cell>
          <cell r="O221">
            <v>0</v>
          </cell>
          <cell r="P221">
            <v>285</v>
          </cell>
          <cell r="Q221">
            <v>445</v>
          </cell>
          <cell r="R221">
            <v>485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1953.1034482758628</v>
          </cell>
          <cell r="AB221">
            <v>0</v>
          </cell>
          <cell r="AC221">
            <v>32982.857142857159</v>
          </cell>
          <cell r="AD221">
            <v>0</v>
          </cell>
          <cell r="AE221">
            <v>3033.6000000000004</v>
          </cell>
          <cell r="AF221">
            <v>0</v>
          </cell>
          <cell r="AG221">
            <v>134400</v>
          </cell>
          <cell r="AH221">
            <v>57100</v>
          </cell>
          <cell r="AI221">
            <v>0</v>
          </cell>
          <cell r="AJ221">
            <v>0</v>
          </cell>
          <cell r="AK221">
            <v>3387.136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227968</v>
          </cell>
          <cell r="AU221">
            <v>61454.56059113302</v>
          </cell>
          <cell r="AV221">
            <v>194887.136</v>
          </cell>
          <cell r="AW221">
            <v>0</v>
          </cell>
          <cell r="AX221">
            <v>484309.69659113302</v>
          </cell>
          <cell r="AY221">
            <v>480922.56059113302</v>
          </cell>
          <cell r="AZ221">
            <v>4610</v>
          </cell>
          <cell r="BA221">
            <v>295040</v>
          </cell>
          <cell r="BB221">
            <v>0</v>
          </cell>
          <cell r="BC221">
            <v>0</v>
          </cell>
          <cell r="BD221">
            <v>484309.69659113302</v>
          </cell>
          <cell r="BE221">
            <v>484309.69659113296</v>
          </cell>
          <cell r="BF221">
            <v>0</v>
          </cell>
          <cell r="BG221">
            <v>298427.136</v>
          </cell>
          <cell r="BH221">
            <v>103540</v>
          </cell>
          <cell r="BI221">
            <v>289422.56059113302</v>
          </cell>
          <cell r="BJ221">
            <v>4522.2275092364534</v>
          </cell>
          <cell r="BK221">
            <v>3883.0742437500003</v>
          </cell>
          <cell r="BL221">
            <v>0.1645998055574657</v>
          </cell>
          <cell r="BM221">
            <v>-0.14254713757445059</v>
          </cell>
          <cell r="BN221">
            <v>-35425.351579880764</v>
          </cell>
          <cell r="BO221">
            <v>448884.34501125227</v>
          </cell>
        </row>
        <row r="222">
          <cell r="C222">
            <v>9262117</v>
          </cell>
          <cell r="D222" t="str">
            <v>Southery Academy</v>
          </cell>
          <cell r="E222">
            <v>89</v>
          </cell>
          <cell r="F222">
            <v>89</v>
          </cell>
          <cell r="G222">
            <v>0</v>
          </cell>
          <cell r="H222">
            <v>317018</v>
          </cell>
          <cell r="I222">
            <v>0</v>
          </cell>
          <cell r="J222">
            <v>0</v>
          </cell>
          <cell r="K222">
            <v>15680.000000000011</v>
          </cell>
          <cell r="L222">
            <v>0</v>
          </cell>
          <cell r="M222">
            <v>27879.999999999978</v>
          </cell>
          <cell r="N222">
            <v>0</v>
          </cell>
          <cell r="O222">
            <v>235.00000000000051</v>
          </cell>
          <cell r="P222">
            <v>24510.000000000007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681.94805194805258</v>
          </cell>
          <cell r="AB222">
            <v>0</v>
          </cell>
          <cell r="AC222">
            <v>15071.447368421057</v>
          </cell>
          <cell r="AD222">
            <v>0</v>
          </cell>
          <cell r="AE222">
            <v>0</v>
          </cell>
          <cell r="AF222">
            <v>0</v>
          </cell>
          <cell r="AG222">
            <v>134400</v>
          </cell>
          <cell r="AH222">
            <v>46350.867823765017</v>
          </cell>
          <cell r="AI222">
            <v>0</v>
          </cell>
          <cell r="AJ222">
            <v>0</v>
          </cell>
          <cell r="AK222">
            <v>1758.2080000000001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317018</v>
          </cell>
          <cell r="AU222">
            <v>84058.39542036911</v>
          </cell>
          <cell r="AV222">
            <v>182509.07582376504</v>
          </cell>
          <cell r="AW222">
            <v>0</v>
          </cell>
          <cell r="AX222">
            <v>583585.47124413413</v>
          </cell>
          <cell r="AY222">
            <v>581827.26324413414</v>
          </cell>
          <cell r="AZ222">
            <v>4610</v>
          </cell>
          <cell r="BA222">
            <v>410290</v>
          </cell>
          <cell r="BB222">
            <v>0</v>
          </cell>
          <cell r="BC222">
            <v>0</v>
          </cell>
          <cell r="BD222">
            <v>583585.47124413413</v>
          </cell>
          <cell r="BE222">
            <v>583585.47124413413</v>
          </cell>
          <cell r="BF222">
            <v>0</v>
          </cell>
          <cell r="BG222">
            <v>412048.20799999998</v>
          </cell>
          <cell r="BH222">
            <v>229539.13217623494</v>
          </cell>
          <cell r="BI222">
            <v>401076.39542036911</v>
          </cell>
          <cell r="BJ222">
            <v>4506.476353037855</v>
          </cell>
          <cell r="BK222">
            <v>4167.4502637779215</v>
          </cell>
          <cell r="BL222">
            <v>8.1350962291412213E-2</v>
          </cell>
          <cell r="BM222">
            <v>-5.9298294308397094E-2</v>
          </cell>
          <cell r="BN222">
            <v>-21993.919610882815</v>
          </cell>
          <cell r="BO222">
            <v>561591.55163325137</v>
          </cell>
        </row>
        <row r="223">
          <cell r="C223">
            <v>9262118</v>
          </cell>
          <cell r="D223" t="str">
            <v>The Bishop's Church of England Primary Academy</v>
          </cell>
          <cell r="E223">
            <v>346</v>
          </cell>
          <cell r="F223">
            <v>346</v>
          </cell>
          <cell r="G223">
            <v>0</v>
          </cell>
          <cell r="H223">
            <v>1232452</v>
          </cell>
          <cell r="I223">
            <v>0</v>
          </cell>
          <cell r="J223">
            <v>0</v>
          </cell>
          <cell r="K223">
            <v>87710.000000000044</v>
          </cell>
          <cell r="L223">
            <v>0</v>
          </cell>
          <cell r="M223">
            <v>148420</v>
          </cell>
          <cell r="N223">
            <v>0</v>
          </cell>
          <cell r="O223">
            <v>14099.999999999964</v>
          </cell>
          <cell r="P223">
            <v>6269.9999999999973</v>
          </cell>
          <cell r="Q223">
            <v>91225.000000000015</v>
          </cell>
          <cell r="R223">
            <v>1454.9999999999995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35445.530546623704</v>
          </cell>
          <cell r="AB223">
            <v>0</v>
          </cell>
          <cell r="AC223">
            <v>209719.32025490442</v>
          </cell>
          <cell r="AD223">
            <v>0</v>
          </cell>
          <cell r="AE223">
            <v>8870.3999999999924</v>
          </cell>
          <cell r="AF223">
            <v>0</v>
          </cell>
          <cell r="AG223">
            <v>134400</v>
          </cell>
          <cell r="AH223">
            <v>0</v>
          </cell>
          <cell r="AI223">
            <v>0</v>
          </cell>
          <cell r="AJ223">
            <v>0</v>
          </cell>
          <cell r="AK223">
            <v>7032.8320000000003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1232452</v>
          </cell>
          <cell r="AU223">
            <v>603215.25080152822</v>
          </cell>
          <cell r="AV223">
            <v>141432.83199999999</v>
          </cell>
          <cell r="AW223">
            <v>0</v>
          </cell>
          <cell r="AX223">
            <v>1977100.0828015283</v>
          </cell>
          <cell r="AY223">
            <v>1970067.2508015283</v>
          </cell>
          <cell r="AZ223">
            <v>4610</v>
          </cell>
          <cell r="BA223">
            <v>1595060</v>
          </cell>
          <cell r="BB223">
            <v>0</v>
          </cell>
          <cell r="BC223">
            <v>0</v>
          </cell>
          <cell r="BD223">
            <v>1977100.0828015283</v>
          </cell>
          <cell r="BE223">
            <v>1977100.082801528</v>
          </cell>
          <cell r="BF223">
            <v>0</v>
          </cell>
          <cell r="BG223">
            <v>1602092.8319999999</v>
          </cell>
          <cell r="BH223">
            <v>1460660</v>
          </cell>
          <cell r="BI223">
            <v>1835667.2508015283</v>
          </cell>
          <cell r="BJ223">
            <v>5305.3966786171341</v>
          </cell>
          <cell r="BK223">
            <v>5264.8741433526011</v>
          </cell>
          <cell r="BL223">
            <v>7.6967718811847526E-3</v>
          </cell>
          <cell r="BM223">
            <v>0</v>
          </cell>
          <cell r="BN223">
            <v>0</v>
          </cell>
          <cell r="BO223">
            <v>1977100.0828015283</v>
          </cell>
        </row>
        <row r="224">
          <cell r="C224">
            <v>9262120</v>
          </cell>
          <cell r="D224" t="str">
            <v>North Walsham Infant School</v>
          </cell>
          <cell r="E224">
            <v>191</v>
          </cell>
          <cell r="F224">
            <v>191</v>
          </cell>
          <cell r="G224">
            <v>0</v>
          </cell>
          <cell r="H224">
            <v>680342</v>
          </cell>
          <cell r="I224">
            <v>0</v>
          </cell>
          <cell r="J224">
            <v>0</v>
          </cell>
          <cell r="K224">
            <v>31849.99999999996</v>
          </cell>
          <cell r="L224">
            <v>0</v>
          </cell>
          <cell r="M224">
            <v>53299.999999999927</v>
          </cell>
          <cell r="N224">
            <v>0</v>
          </cell>
          <cell r="O224">
            <v>1645.0000000000016</v>
          </cell>
          <cell r="P224">
            <v>17099.999999999985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3338.9629629629599</v>
          </cell>
          <cell r="AB224">
            <v>0</v>
          </cell>
          <cell r="AC224">
            <v>84514.591528339603</v>
          </cell>
          <cell r="AD224">
            <v>0</v>
          </cell>
          <cell r="AE224">
            <v>0</v>
          </cell>
          <cell r="AF224">
            <v>0</v>
          </cell>
          <cell r="AG224">
            <v>134400</v>
          </cell>
          <cell r="AH224">
            <v>0</v>
          </cell>
          <cell r="AI224">
            <v>0</v>
          </cell>
          <cell r="AJ224">
            <v>0</v>
          </cell>
          <cell r="AK224">
            <v>4835.0720000000001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680342</v>
          </cell>
          <cell r="AU224">
            <v>191748.55449130244</v>
          </cell>
          <cell r="AV224">
            <v>139235.07199999999</v>
          </cell>
          <cell r="AW224">
            <v>0</v>
          </cell>
          <cell r="AX224">
            <v>1011325.6264913024</v>
          </cell>
          <cell r="AY224">
            <v>1006490.5544913023</v>
          </cell>
          <cell r="AZ224">
            <v>4610</v>
          </cell>
          <cell r="BA224">
            <v>880510</v>
          </cell>
          <cell r="BB224">
            <v>0</v>
          </cell>
          <cell r="BC224">
            <v>0</v>
          </cell>
          <cell r="BD224">
            <v>1011325.6264913024</v>
          </cell>
          <cell r="BE224">
            <v>1011325.6264913024</v>
          </cell>
          <cell r="BF224">
            <v>0</v>
          </cell>
          <cell r="BG224">
            <v>885345.07200000004</v>
          </cell>
          <cell r="BH224">
            <v>746110</v>
          </cell>
          <cell r="BI224">
            <v>872090.55449130235</v>
          </cell>
          <cell r="BJ224">
            <v>4565.9191334623156</v>
          </cell>
          <cell r="BK224">
            <v>4363.5164193717274</v>
          </cell>
          <cell r="BL224">
            <v>4.6385230313796044E-2</v>
          </cell>
          <cell r="BM224">
            <v>-2.4332562330780926E-2</v>
          </cell>
          <cell r="BN224">
            <v>-20279.527233847974</v>
          </cell>
          <cell r="BO224">
            <v>991046.09925745439</v>
          </cell>
        </row>
        <row r="225">
          <cell r="C225">
            <v>9262122</v>
          </cell>
          <cell r="D225" t="str">
            <v>Henderson Green Primary School</v>
          </cell>
          <cell r="E225">
            <v>187</v>
          </cell>
          <cell r="F225">
            <v>187</v>
          </cell>
          <cell r="G225">
            <v>0</v>
          </cell>
          <cell r="H225">
            <v>666094</v>
          </cell>
          <cell r="I225">
            <v>0</v>
          </cell>
          <cell r="J225">
            <v>0</v>
          </cell>
          <cell r="K225">
            <v>41160.000000000015</v>
          </cell>
          <cell r="L225">
            <v>0</v>
          </cell>
          <cell r="M225">
            <v>69700.000000000073</v>
          </cell>
          <cell r="N225">
            <v>0</v>
          </cell>
          <cell r="O225">
            <v>3121.775956284152</v>
          </cell>
          <cell r="P225">
            <v>2038.6065573770502</v>
          </cell>
          <cell r="Q225">
            <v>1364.1803278688508</v>
          </cell>
          <cell r="R225">
            <v>21310.846994535481</v>
          </cell>
          <cell r="S225">
            <v>50520.655737704896</v>
          </cell>
          <cell r="T225">
            <v>11812.677595628418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22614.223602484482</v>
          </cell>
          <cell r="AB225">
            <v>0</v>
          </cell>
          <cell r="AC225">
            <v>74642.269565217386</v>
          </cell>
          <cell r="AD225">
            <v>0</v>
          </cell>
          <cell r="AE225">
            <v>2741.0580645161349</v>
          </cell>
          <cell r="AF225">
            <v>0</v>
          </cell>
          <cell r="AG225">
            <v>134400</v>
          </cell>
          <cell r="AH225">
            <v>0</v>
          </cell>
          <cell r="AI225">
            <v>0</v>
          </cell>
          <cell r="AJ225">
            <v>0</v>
          </cell>
          <cell r="AK225">
            <v>2508.0320000000002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666094</v>
          </cell>
          <cell r="AU225">
            <v>301026.29440161691</v>
          </cell>
          <cell r="AV225">
            <v>136908.03200000001</v>
          </cell>
          <cell r="AW225">
            <v>0</v>
          </cell>
          <cell r="AX225">
            <v>1104028.3264016169</v>
          </cell>
          <cell r="AY225">
            <v>1101520.294401617</v>
          </cell>
          <cell r="AZ225">
            <v>4610</v>
          </cell>
          <cell r="BA225">
            <v>862070</v>
          </cell>
          <cell r="BB225">
            <v>0</v>
          </cell>
          <cell r="BC225">
            <v>0</v>
          </cell>
          <cell r="BD225">
            <v>1104028.3264016169</v>
          </cell>
          <cell r="BE225">
            <v>1104028.3264016171</v>
          </cell>
          <cell r="BF225">
            <v>0</v>
          </cell>
          <cell r="BG225">
            <v>864578.03200000001</v>
          </cell>
          <cell r="BH225">
            <v>727670</v>
          </cell>
          <cell r="BI225">
            <v>967120.29440161691</v>
          </cell>
          <cell r="BJ225">
            <v>5171.7662802225504</v>
          </cell>
          <cell r="BK225">
            <v>5090.4160454545463</v>
          </cell>
          <cell r="BL225">
            <v>1.5981058137800999E-2</v>
          </cell>
          <cell r="BM225">
            <v>0</v>
          </cell>
          <cell r="BN225">
            <v>0</v>
          </cell>
          <cell r="BO225">
            <v>1104028.3264016169</v>
          </cell>
        </row>
        <row r="226">
          <cell r="C226">
            <v>9262125</v>
          </cell>
          <cell r="D226" t="str">
            <v>Valley Primary Academy</v>
          </cell>
          <cell r="E226">
            <v>172</v>
          </cell>
          <cell r="F226">
            <v>172</v>
          </cell>
          <cell r="G226">
            <v>0</v>
          </cell>
          <cell r="H226">
            <v>612664</v>
          </cell>
          <cell r="I226">
            <v>0</v>
          </cell>
          <cell r="J226">
            <v>0</v>
          </cell>
          <cell r="K226">
            <v>39199.999999999964</v>
          </cell>
          <cell r="L226">
            <v>0</v>
          </cell>
          <cell r="M226">
            <v>68880.000000000029</v>
          </cell>
          <cell r="N226">
            <v>0</v>
          </cell>
          <cell r="O226">
            <v>940.00000000000102</v>
          </cell>
          <cell r="P226">
            <v>7695.0000000000246</v>
          </cell>
          <cell r="Q226">
            <v>1335.0000000000016</v>
          </cell>
          <cell r="R226">
            <v>6305</v>
          </cell>
          <cell r="S226">
            <v>49955</v>
          </cell>
          <cell r="T226">
            <v>15639.999999999984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17827.567567567599</v>
          </cell>
          <cell r="AB226">
            <v>0</v>
          </cell>
          <cell r="AC226">
            <v>85634.042553191452</v>
          </cell>
          <cell r="AD226">
            <v>0</v>
          </cell>
          <cell r="AE226">
            <v>4492.8</v>
          </cell>
          <cell r="AF226">
            <v>0</v>
          </cell>
          <cell r="AG226">
            <v>134400</v>
          </cell>
          <cell r="AH226">
            <v>0</v>
          </cell>
          <cell r="AI226">
            <v>0</v>
          </cell>
          <cell r="AJ226">
            <v>0</v>
          </cell>
          <cell r="AK226">
            <v>3490.56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612664</v>
          </cell>
          <cell r="AU226">
            <v>297904.41012075904</v>
          </cell>
          <cell r="AV226">
            <v>137890.56</v>
          </cell>
          <cell r="AW226">
            <v>0</v>
          </cell>
          <cell r="AX226">
            <v>1048458.970120759</v>
          </cell>
          <cell r="AY226">
            <v>1044968.4101207589</v>
          </cell>
          <cell r="AZ226">
            <v>4610</v>
          </cell>
          <cell r="BA226">
            <v>792920</v>
          </cell>
          <cell r="BB226">
            <v>0</v>
          </cell>
          <cell r="BC226">
            <v>0</v>
          </cell>
          <cell r="BD226">
            <v>1048458.970120759</v>
          </cell>
          <cell r="BE226">
            <v>1048458.970120759</v>
          </cell>
          <cell r="BF226">
            <v>0</v>
          </cell>
          <cell r="BG226">
            <v>796410.56</v>
          </cell>
          <cell r="BH226">
            <v>658520</v>
          </cell>
          <cell r="BI226">
            <v>910568.41012075893</v>
          </cell>
          <cell r="BJ226">
            <v>5294.0023844230172</v>
          </cell>
          <cell r="BK226">
            <v>5209.9196255813949</v>
          </cell>
          <cell r="BL226">
            <v>1.6138974280671209E-2</v>
          </cell>
          <cell r="BM226">
            <v>0</v>
          </cell>
          <cell r="BN226">
            <v>0</v>
          </cell>
          <cell r="BO226">
            <v>1048458.970120759</v>
          </cell>
        </row>
        <row r="227">
          <cell r="C227">
            <v>9262126</v>
          </cell>
          <cell r="D227" t="str">
            <v>Charles Darwin Primary School</v>
          </cell>
          <cell r="E227">
            <v>403</v>
          </cell>
          <cell r="F227">
            <v>403</v>
          </cell>
          <cell r="G227">
            <v>0</v>
          </cell>
          <cell r="H227">
            <v>1435486</v>
          </cell>
          <cell r="I227">
            <v>0</v>
          </cell>
          <cell r="J227">
            <v>0</v>
          </cell>
          <cell r="K227">
            <v>41160.000000000036</v>
          </cell>
          <cell r="L227">
            <v>0</v>
          </cell>
          <cell r="M227">
            <v>69700.000000000146</v>
          </cell>
          <cell r="N227">
            <v>0</v>
          </cell>
          <cell r="O227">
            <v>4004.9378109452782</v>
          </cell>
          <cell r="P227">
            <v>37999.291044776161</v>
          </cell>
          <cell r="Q227">
            <v>4907.1766169154243</v>
          </cell>
          <cell r="R227">
            <v>5348.2711442786085</v>
          </cell>
          <cell r="S227">
            <v>16004.713930348255</v>
          </cell>
          <cell r="T227">
            <v>681.69154228855814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56149.766763848333</v>
          </cell>
          <cell r="AB227">
            <v>0</v>
          </cell>
          <cell r="AC227">
            <v>92564.857894736866</v>
          </cell>
          <cell r="AD227">
            <v>0</v>
          </cell>
          <cell r="AE227">
            <v>24906.602985074507</v>
          </cell>
          <cell r="AF227">
            <v>0</v>
          </cell>
          <cell r="AG227">
            <v>134400</v>
          </cell>
          <cell r="AH227">
            <v>0</v>
          </cell>
          <cell r="AI227">
            <v>0</v>
          </cell>
          <cell r="AJ227">
            <v>0</v>
          </cell>
          <cell r="AK227">
            <v>24718.335999999999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1435486</v>
          </cell>
          <cell r="AU227">
            <v>353427.30973321217</v>
          </cell>
          <cell r="AV227">
            <v>159118.33600000001</v>
          </cell>
          <cell r="AW227">
            <v>0</v>
          </cell>
          <cell r="AX227">
            <v>1948031.6457332121</v>
          </cell>
          <cell r="AY227">
            <v>1923313.3097332122</v>
          </cell>
          <cell r="AZ227">
            <v>4610</v>
          </cell>
          <cell r="BA227">
            <v>1857830</v>
          </cell>
          <cell r="BB227">
            <v>0</v>
          </cell>
          <cell r="BC227">
            <v>0</v>
          </cell>
          <cell r="BD227">
            <v>1948031.6457332121</v>
          </cell>
          <cell r="BE227">
            <v>1948031.6457332121</v>
          </cell>
          <cell r="BF227">
            <v>0</v>
          </cell>
          <cell r="BG227">
            <v>1882548.3359999999</v>
          </cell>
          <cell r="BH227">
            <v>1723430</v>
          </cell>
          <cell r="BI227">
            <v>1788913.3097332122</v>
          </cell>
          <cell r="BJ227">
            <v>4438.9908430104524</v>
          </cell>
          <cell r="BK227">
            <v>4372.0748744416878</v>
          </cell>
          <cell r="BL227">
            <v>1.5305311663334615E-2</v>
          </cell>
          <cell r="BM227">
            <v>0</v>
          </cell>
          <cell r="BN227">
            <v>0</v>
          </cell>
          <cell r="BO227">
            <v>1948031.6457332121</v>
          </cell>
        </row>
        <row r="228">
          <cell r="C228">
            <v>9262128</v>
          </cell>
          <cell r="D228" t="str">
            <v>Reepham Primary School</v>
          </cell>
          <cell r="E228">
            <v>214</v>
          </cell>
          <cell r="F228">
            <v>214</v>
          </cell>
          <cell r="G228">
            <v>0</v>
          </cell>
          <cell r="H228">
            <v>762268</v>
          </cell>
          <cell r="I228">
            <v>0</v>
          </cell>
          <cell r="J228">
            <v>0</v>
          </cell>
          <cell r="K228">
            <v>11270.000000000031</v>
          </cell>
          <cell r="L228">
            <v>0</v>
          </cell>
          <cell r="M228">
            <v>20499.999999999993</v>
          </cell>
          <cell r="N228">
            <v>0</v>
          </cell>
          <cell r="O228">
            <v>474.43396226415081</v>
          </cell>
          <cell r="P228">
            <v>287.68867924528291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2729.9459459459431</v>
          </cell>
          <cell r="AB228">
            <v>0</v>
          </cell>
          <cell r="AC228">
            <v>49547.825213460514</v>
          </cell>
          <cell r="AD228">
            <v>0</v>
          </cell>
          <cell r="AE228">
            <v>0</v>
          </cell>
          <cell r="AF228">
            <v>0</v>
          </cell>
          <cell r="AG228">
            <v>134400</v>
          </cell>
          <cell r="AH228">
            <v>0</v>
          </cell>
          <cell r="AI228">
            <v>0</v>
          </cell>
          <cell r="AJ228">
            <v>0</v>
          </cell>
          <cell r="AK228">
            <v>3645.6959999999999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762268</v>
          </cell>
          <cell r="AU228">
            <v>84809.893800915917</v>
          </cell>
          <cell r="AV228">
            <v>138045.696</v>
          </cell>
          <cell r="AW228">
            <v>0</v>
          </cell>
          <cell r="AX228">
            <v>985123.58980091591</v>
          </cell>
          <cell r="AY228">
            <v>981477.89380091592</v>
          </cell>
          <cell r="AZ228">
            <v>4610</v>
          </cell>
          <cell r="BA228">
            <v>986540</v>
          </cell>
          <cell r="BB228">
            <v>5062.1061990840826</v>
          </cell>
          <cell r="BC228">
            <v>0</v>
          </cell>
          <cell r="BD228">
            <v>990185.696</v>
          </cell>
          <cell r="BE228">
            <v>990185.69599999988</v>
          </cell>
          <cell r="BF228">
            <v>0</v>
          </cell>
          <cell r="BG228">
            <v>990185.696</v>
          </cell>
          <cell r="BH228">
            <v>852140</v>
          </cell>
          <cell r="BI228">
            <v>852140</v>
          </cell>
          <cell r="BJ228">
            <v>3981.9626168224299</v>
          </cell>
          <cell r="BK228">
            <v>3929.9749401869158</v>
          </cell>
          <cell r="BL228">
            <v>1.3228500798796837E-2</v>
          </cell>
          <cell r="BM228">
            <v>0</v>
          </cell>
          <cell r="BN228">
            <v>0</v>
          </cell>
          <cell r="BO228">
            <v>990185.696</v>
          </cell>
        </row>
        <row r="229">
          <cell r="C229">
            <v>9262133</v>
          </cell>
          <cell r="D229" t="str">
            <v>Old Buckenham Primary School and Nursery</v>
          </cell>
          <cell r="E229">
            <v>192</v>
          </cell>
          <cell r="F229">
            <v>192</v>
          </cell>
          <cell r="G229">
            <v>0</v>
          </cell>
          <cell r="H229">
            <v>683904</v>
          </cell>
          <cell r="I229">
            <v>0</v>
          </cell>
          <cell r="J229">
            <v>0</v>
          </cell>
          <cell r="K229">
            <v>13719.999999999969</v>
          </cell>
          <cell r="L229">
            <v>0</v>
          </cell>
          <cell r="M229">
            <v>23780.000000000051</v>
          </cell>
          <cell r="N229">
            <v>0</v>
          </cell>
          <cell r="O229">
            <v>939.99999999999852</v>
          </cell>
          <cell r="P229">
            <v>0</v>
          </cell>
          <cell r="Q229">
            <v>0</v>
          </cell>
          <cell r="R229">
            <v>1455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2649.8245614035113</v>
          </cell>
          <cell r="AB229">
            <v>0</v>
          </cell>
          <cell r="AC229">
            <v>51799.751552795067</v>
          </cell>
          <cell r="AD229">
            <v>0</v>
          </cell>
          <cell r="AE229">
            <v>7180.7999999999947</v>
          </cell>
          <cell r="AF229">
            <v>0</v>
          </cell>
          <cell r="AG229">
            <v>134400</v>
          </cell>
          <cell r="AH229">
            <v>0</v>
          </cell>
          <cell r="AI229">
            <v>0</v>
          </cell>
          <cell r="AJ229">
            <v>0</v>
          </cell>
          <cell r="AK229">
            <v>4111.1040000000003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683904</v>
          </cell>
          <cell r="AU229">
            <v>101525.37611419859</v>
          </cell>
          <cell r="AV229">
            <v>138511.10399999999</v>
          </cell>
          <cell r="AW229">
            <v>0</v>
          </cell>
          <cell r="AX229">
            <v>923940.48011419852</v>
          </cell>
          <cell r="AY229">
            <v>919829.37611419847</v>
          </cell>
          <cell r="AZ229">
            <v>4610</v>
          </cell>
          <cell r="BA229">
            <v>885120</v>
          </cell>
          <cell r="BB229">
            <v>0</v>
          </cell>
          <cell r="BC229">
            <v>0</v>
          </cell>
          <cell r="BD229">
            <v>923940.48011419852</v>
          </cell>
          <cell r="BE229">
            <v>923940.48011419852</v>
          </cell>
          <cell r="BF229">
            <v>0</v>
          </cell>
          <cell r="BG229">
            <v>889231.10400000005</v>
          </cell>
          <cell r="BH229">
            <v>750720</v>
          </cell>
          <cell r="BI229">
            <v>785429.37611419847</v>
          </cell>
          <cell r="BJ229">
            <v>4090.7780005947839</v>
          </cell>
          <cell r="BK229">
            <v>3932.2322385416664</v>
          </cell>
          <cell r="BL229">
            <v>4.0319531613401537E-2</v>
          </cell>
          <cell r="BM229">
            <v>-1.8266863630386418E-2</v>
          </cell>
          <cell r="BN229">
            <v>-13791.273612374349</v>
          </cell>
          <cell r="BO229">
            <v>910149.2065018242</v>
          </cell>
        </row>
        <row r="230">
          <cell r="C230">
            <v>9262137</v>
          </cell>
          <cell r="D230" t="str">
            <v>Wroughton Junior Academy</v>
          </cell>
          <cell r="E230">
            <v>324</v>
          </cell>
          <cell r="F230">
            <v>324</v>
          </cell>
          <cell r="G230">
            <v>0</v>
          </cell>
          <cell r="H230">
            <v>1154088</v>
          </cell>
          <cell r="I230">
            <v>0</v>
          </cell>
          <cell r="J230">
            <v>0</v>
          </cell>
          <cell r="K230">
            <v>86240.000000000015</v>
          </cell>
          <cell r="L230">
            <v>0</v>
          </cell>
          <cell r="M230">
            <v>146779.99999999997</v>
          </cell>
          <cell r="N230">
            <v>0</v>
          </cell>
          <cell r="O230">
            <v>3546.8944099378868</v>
          </cell>
          <cell r="P230">
            <v>286.77018633540365</v>
          </cell>
          <cell r="Q230">
            <v>42537.577639751536</v>
          </cell>
          <cell r="R230">
            <v>41969.06832298138</v>
          </cell>
          <cell r="S230">
            <v>25391.739130434737</v>
          </cell>
          <cell r="T230">
            <v>5473.7888198757746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5900</v>
          </cell>
          <cell r="AB230">
            <v>0</v>
          </cell>
          <cell r="AC230">
            <v>120323.69426751588</v>
          </cell>
          <cell r="AD230">
            <v>0</v>
          </cell>
          <cell r="AE230">
            <v>0</v>
          </cell>
          <cell r="AF230">
            <v>0</v>
          </cell>
          <cell r="AG230">
            <v>134400</v>
          </cell>
          <cell r="AH230">
            <v>0</v>
          </cell>
          <cell r="AI230">
            <v>0</v>
          </cell>
          <cell r="AJ230">
            <v>0</v>
          </cell>
          <cell r="AK230">
            <v>5983.3612000000003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1154088</v>
          </cell>
          <cell r="AU230">
            <v>478449.53277683258</v>
          </cell>
          <cell r="AV230">
            <v>140383.36120000001</v>
          </cell>
          <cell r="AW230">
            <v>0</v>
          </cell>
          <cell r="AX230">
            <v>1772920.8939768325</v>
          </cell>
          <cell r="AY230">
            <v>1766937.5327768326</v>
          </cell>
          <cell r="AZ230">
            <v>4610</v>
          </cell>
          <cell r="BA230">
            <v>1493640</v>
          </cell>
          <cell r="BB230">
            <v>0</v>
          </cell>
          <cell r="BC230">
            <v>0</v>
          </cell>
          <cell r="BD230">
            <v>1772920.8939768325</v>
          </cell>
          <cell r="BE230">
            <v>1772920.8939768325</v>
          </cell>
          <cell r="BF230">
            <v>0</v>
          </cell>
          <cell r="BG230">
            <v>1499623.3611999999</v>
          </cell>
          <cell r="BH230">
            <v>1359240</v>
          </cell>
          <cell r="BI230">
            <v>1632537.5327768326</v>
          </cell>
          <cell r="BJ230">
            <v>5038.6960888173844</v>
          </cell>
          <cell r="BK230">
            <v>4952.3407993827159</v>
          </cell>
          <cell r="BL230">
            <v>1.7437267129401166E-2</v>
          </cell>
          <cell r="BM230">
            <v>0</v>
          </cell>
          <cell r="BN230">
            <v>0</v>
          </cell>
          <cell r="BO230">
            <v>1772920.8939768325</v>
          </cell>
        </row>
        <row r="231">
          <cell r="C231">
            <v>9262148</v>
          </cell>
          <cell r="D231" t="str">
            <v>Stalham Infant School and Nursery</v>
          </cell>
          <cell r="E231">
            <v>88</v>
          </cell>
          <cell r="F231">
            <v>88</v>
          </cell>
          <cell r="G231">
            <v>0</v>
          </cell>
          <cell r="H231">
            <v>313456</v>
          </cell>
          <cell r="I231">
            <v>0</v>
          </cell>
          <cell r="J231">
            <v>0</v>
          </cell>
          <cell r="K231">
            <v>10290.000000000016</v>
          </cell>
          <cell r="L231">
            <v>0</v>
          </cell>
          <cell r="M231">
            <v>17220.000000000025</v>
          </cell>
          <cell r="N231">
            <v>0</v>
          </cell>
          <cell r="O231">
            <v>0</v>
          </cell>
          <cell r="P231">
            <v>1140.0000000000009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1730.6666666666647</v>
          </cell>
          <cell r="AB231">
            <v>0</v>
          </cell>
          <cell r="AC231">
            <v>30251.256490134972</v>
          </cell>
          <cell r="AD231">
            <v>0</v>
          </cell>
          <cell r="AE231">
            <v>691.20000000000209</v>
          </cell>
          <cell r="AF231">
            <v>0</v>
          </cell>
          <cell r="AG231">
            <v>134400</v>
          </cell>
          <cell r="AH231">
            <v>0</v>
          </cell>
          <cell r="AI231">
            <v>0</v>
          </cell>
          <cell r="AJ231">
            <v>0</v>
          </cell>
          <cell r="AK231">
            <v>530.48230000000001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313456</v>
          </cell>
          <cell r="AU231">
            <v>61323.123156801688</v>
          </cell>
          <cell r="AV231">
            <v>134930.4823</v>
          </cell>
          <cell r="AW231">
            <v>0</v>
          </cell>
          <cell r="AX231">
            <v>509709.60545680171</v>
          </cell>
          <cell r="AY231">
            <v>509179.12315680174</v>
          </cell>
          <cell r="AZ231">
            <v>4610</v>
          </cell>
          <cell r="BA231">
            <v>405680</v>
          </cell>
          <cell r="BB231">
            <v>0</v>
          </cell>
          <cell r="BC231">
            <v>0</v>
          </cell>
          <cell r="BD231">
            <v>509709.60545680171</v>
          </cell>
          <cell r="BE231">
            <v>509709.60545680171</v>
          </cell>
          <cell r="BF231">
            <v>0</v>
          </cell>
          <cell r="BG231">
            <v>406210.48229999997</v>
          </cell>
          <cell r="BH231">
            <v>271280</v>
          </cell>
          <cell r="BI231">
            <v>374779.12315680174</v>
          </cell>
          <cell r="BJ231">
            <v>4258.8536722363833</v>
          </cell>
          <cell r="BK231">
            <v>4163.8415409090912</v>
          </cell>
          <cell r="BL231">
            <v>2.2818383070972507E-2</v>
          </cell>
          <cell r="BM231">
            <v>-7.6571508795738805E-4</v>
          </cell>
          <cell r="BN231">
            <v>-280.57183367292913</v>
          </cell>
          <cell r="BO231">
            <v>509429.03362312878</v>
          </cell>
        </row>
        <row r="232">
          <cell r="C232">
            <v>9262149</v>
          </cell>
          <cell r="D232" t="str">
            <v>Edward Worlledge Ormiston Academy</v>
          </cell>
          <cell r="E232">
            <v>328</v>
          </cell>
          <cell r="F232">
            <v>328</v>
          </cell>
          <cell r="G232">
            <v>0</v>
          </cell>
          <cell r="H232">
            <v>1168336</v>
          </cell>
          <cell r="I232">
            <v>0</v>
          </cell>
          <cell r="J232">
            <v>0</v>
          </cell>
          <cell r="K232">
            <v>67619.999999999971</v>
          </cell>
          <cell r="L232">
            <v>0</v>
          </cell>
          <cell r="M232">
            <v>115620.00000000004</v>
          </cell>
          <cell r="N232">
            <v>0</v>
          </cell>
          <cell r="O232">
            <v>2141.1111111111127</v>
          </cell>
          <cell r="P232">
            <v>577.03703703703707</v>
          </cell>
          <cell r="Q232">
            <v>72980</v>
          </cell>
          <cell r="R232">
            <v>10801.728395061724</v>
          </cell>
          <cell r="S232">
            <v>43794.074074074029</v>
          </cell>
          <cell r="T232">
            <v>21340.246913580242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19561.588447653481</v>
          </cell>
          <cell r="AB232">
            <v>0</v>
          </cell>
          <cell r="AC232">
            <v>137750.88888888885</v>
          </cell>
          <cell r="AD232">
            <v>0</v>
          </cell>
          <cell r="AE232">
            <v>0</v>
          </cell>
          <cell r="AF232">
            <v>0</v>
          </cell>
          <cell r="AG232">
            <v>134400</v>
          </cell>
          <cell r="AH232">
            <v>0</v>
          </cell>
          <cell r="AI232">
            <v>0</v>
          </cell>
          <cell r="AJ232">
            <v>0</v>
          </cell>
          <cell r="AK232">
            <v>7291.3919999999998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1168336</v>
          </cell>
          <cell r="AU232">
            <v>492186.67486740649</v>
          </cell>
          <cell r="AV232">
            <v>141691.39199999999</v>
          </cell>
          <cell r="AW232">
            <v>0</v>
          </cell>
          <cell r="AX232">
            <v>1802214.0668674065</v>
          </cell>
          <cell r="AY232">
            <v>1794922.6748674065</v>
          </cell>
          <cell r="AZ232">
            <v>4610</v>
          </cell>
          <cell r="BA232">
            <v>1512080</v>
          </cell>
          <cell r="BB232">
            <v>0</v>
          </cell>
          <cell r="BC232">
            <v>0</v>
          </cell>
          <cell r="BD232">
            <v>1802214.0668674065</v>
          </cell>
          <cell r="BE232">
            <v>1802214.0668674062</v>
          </cell>
          <cell r="BF232">
            <v>0</v>
          </cell>
          <cell r="BG232">
            <v>1519371.392</v>
          </cell>
          <cell r="BH232">
            <v>1377680</v>
          </cell>
          <cell r="BI232">
            <v>1660522.6748674065</v>
          </cell>
          <cell r="BJ232">
            <v>5062.5691306933122</v>
          </cell>
          <cell r="BK232">
            <v>4983.8137057926833</v>
          </cell>
          <cell r="BL232">
            <v>1.5802240924272817E-2</v>
          </cell>
          <cell r="BM232">
            <v>0</v>
          </cell>
          <cell r="BN232">
            <v>0</v>
          </cell>
          <cell r="BO232">
            <v>1802214.0668674065</v>
          </cell>
        </row>
        <row r="233">
          <cell r="C233">
            <v>9262150</v>
          </cell>
          <cell r="D233" t="str">
            <v>Bawdeswell Community Primary School</v>
          </cell>
          <cell r="E233">
            <v>87</v>
          </cell>
          <cell r="F233">
            <v>87</v>
          </cell>
          <cell r="G233">
            <v>0</v>
          </cell>
          <cell r="H233">
            <v>309894</v>
          </cell>
          <cell r="I233">
            <v>0</v>
          </cell>
          <cell r="J233">
            <v>0</v>
          </cell>
          <cell r="K233">
            <v>6859.9999999999973</v>
          </cell>
          <cell r="L233">
            <v>0</v>
          </cell>
          <cell r="M233">
            <v>11479.999999999996</v>
          </cell>
          <cell r="N233">
            <v>0</v>
          </cell>
          <cell r="O233">
            <v>705.00000000000091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684.39999999999827</v>
          </cell>
          <cell r="AB233">
            <v>0</v>
          </cell>
          <cell r="AC233">
            <v>20117.28040540541</v>
          </cell>
          <cell r="AD233">
            <v>0</v>
          </cell>
          <cell r="AE233">
            <v>5548.7999999999665</v>
          </cell>
          <cell r="AF233">
            <v>0</v>
          </cell>
          <cell r="AG233">
            <v>134400</v>
          </cell>
          <cell r="AH233">
            <v>47875.567423230968</v>
          </cell>
          <cell r="AI233">
            <v>0</v>
          </cell>
          <cell r="AJ233">
            <v>0</v>
          </cell>
          <cell r="AK233">
            <v>1447.9359999999999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309894</v>
          </cell>
          <cell r="AU233">
            <v>45395.480405405367</v>
          </cell>
          <cell r="AV233">
            <v>183723.50342323096</v>
          </cell>
          <cell r="AW233">
            <v>0</v>
          </cell>
          <cell r="AX233">
            <v>539012.98382863635</v>
          </cell>
          <cell r="AY233">
            <v>537565.04782863637</v>
          </cell>
          <cell r="AZ233">
            <v>4610</v>
          </cell>
          <cell r="BA233">
            <v>401070</v>
          </cell>
          <cell r="BB233">
            <v>0</v>
          </cell>
          <cell r="BC233">
            <v>0</v>
          </cell>
          <cell r="BD233">
            <v>539012.98382863635</v>
          </cell>
          <cell r="BE233">
            <v>539012.98382863635</v>
          </cell>
          <cell r="BF233">
            <v>0</v>
          </cell>
          <cell r="BG233">
            <v>402517.93599999999</v>
          </cell>
          <cell r="BH233">
            <v>218794.43257676903</v>
          </cell>
          <cell r="BI233">
            <v>355289.4804054054</v>
          </cell>
          <cell r="BJ233">
            <v>4083.7871310966138</v>
          </cell>
          <cell r="BK233">
            <v>3997.7069606525188</v>
          </cell>
          <cell r="BL233">
            <v>2.1532386263260473E-2</v>
          </cell>
          <cell r="BM233">
            <v>0</v>
          </cell>
          <cell r="BN233">
            <v>0</v>
          </cell>
          <cell r="BO233">
            <v>539012.98382863635</v>
          </cell>
        </row>
        <row r="234">
          <cell r="C234">
            <v>9262151</v>
          </cell>
          <cell r="D234" t="str">
            <v>Watton Westfield Infant and Nursery School</v>
          </cell>
          <cell r="E234">
            <v>236</v>
          </cell>
          <cell r="F234">
            <v>236</v>
          </cell>
          <cell r="G234">
            <v>0</v>
          </cell>
          <cell r="H234">
            <v>840632</v>
          </cell>
          <cell r="I234">
            <v>0</v>
          </cell>
          <cell r="J234">
            <v>0</v>
          </cell>
          <cell r="K234">
            <v>27930.000000000051</v>
          </cell>
          <cell r="L234">
            <v>0</v>
          </cell>
          <cell r="M234">
            <v>47560.000000000044</v>
          </cell>
          <cell r="N234">
            <v>0</v>
          </cell>
          <cell r="O234">
            <v>8731.9999999999836</v>
          </cell>
          <cell r="P234">
            <v>0</v>
          </cell>
          <cell r="Q234">
            <v>16981.957446808461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59674.285714285768</v>
          </cell>
          <cell r="AB234">
            <v>0</v>
          </cell>
          <cell r="AC234">
            <v>98325.736240913815</v>
          </cell>
          <cell r="AD234">
            <v>0</v>
          </cell>
          <cell r="AE234">
            <v>0</v>
          </cell>
          <cell r="AF234">
            <v>0</v>
          </cell>
          <cell r="AG234">
            <v>134400</v>
          </cell>
          <cell r="AH234">
            <v>0</v>
          </cell>
          <cell r="AI234">
            <v>0</v>
          </cell>
          <cell r="AJ234">
            <v>0</v>
          </cell>
          <cell r="AK234">
            <v>4835.0720000000001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840632</v>
          </cell>
          <cell r="AU234">
            <v>259203.97940200812</v>
          </cell>
          <cell r="AV234">
            <v>139235.07199999999</v>
          </cell>
          <cell r="AW234">
            <v>0</v>
          </cell>
          <cell r="AX234">
            <v>1239071.0514020079</v>
          </cell>
          <cell r="AY234">
            <v>1234235.979402008</v>
          </cell>
          <cell r="AZ234">
            <v>4610</v>
          </cell>
          <cell r="BA234">
            <v>1087960</v>
          </cell>
          <cell r="BB234">
            <v>0</v>
          </cell>
          <cell r="BC234">
            <v>0</v>
          </cell>
          <cell r="BD234">
            <v>1239071.0514020079</v>
          </cell>
          <cell r="BE234">
            <v>1239071.0514020079</v>
          </cell>
          <cell r="BF234">
            <v>0</v>
          </cell>
          <cell r="BG234">
            <v>1092795.0719999999</v>
          </cell>
          <cell r="BH234">
            <v>953559.99999999988</v>
          </cell>
          <cell r="BI234">
            <v>1099835.979402008</v>
          </cell>
          <cell r="BJ234">
            <v>4660.3219466186783</v>
          </cell>
          <cell r="BK234">
            <v>4310.3916838983059</v>
          </cell>
          <cell r="BL234">
            <v>8.1182938438647059E-2</v>
          </cell>
          <cell r="BM234">
            <v>-5.9130270455631941E-2</v>
          </cell>
          <cell r="BN234">
            <v>-60150.411745112811</v>
          </cell>
          <cell r="BO234">
            <v>1178920.6396568951</v>
          </cell>
        </row>
        <row r="235">
          <cell r="C235">
            <v>9262154</v>
          </cell>
          <cell r="D235" t="str">
            <v>Upwell Academy</v>
          </cell>
          <cell r="E235">
            <v>200</v>
          </cell>
          <cell r="F235">
            <v>200</v>
          </cell>
          <cell r="G235">
            <v>0</v>
          </cell>
          <cell r="H235">
            <v>712400</v>
          </cell>
          <cell r="I235">
            <v>0</v>
          </cell>
          <cell r="J235">
            <v>0</v>
          </cell>
          <cell r="K235">
            <v>28910</v>
          </cell>
          <cell r="L235">
            <v>0</v>
          </cell>
          <cell r="M235">
            <v>51660</v>
          </cell>
          <cell r="N235">
            <v>0</v>
          </cell>
          <cell r="O235">
            <v>1645.0000000000002</v>
          </cell>
          <cell r="P235">
            <v>20520</v>
          </cell>
          <cell r="Q235">
            <v>445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2070.1754385964905</v>
          </cell>
          <cell r="AB235">
            <v>0</v>
          </cell>
          <cell r="AC235">
            <v>70059.88023952095</v>
          </cell>
          <cell r="AD235">
            <v>0</v>
          </cell>
          <cell r="AE235">
            <v>960.00000000000091</v>
          </cell>
          <cell r="AF235">
            <v>0</v>
          </cell>
          <cell r="AG235">
            <v>134400</v>
          </cell>
          <cell r="AH235">
            <v>0</v>
          </cell>
          <cell r="AI235">
            <v>0</v>
          </cell>
          <cell r="AJ235">
            <v>0</v>
          </cell>
          <cell r="AK235">
            <v>2663.1680000000001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712400</v>
          </cell>
          <cell r="AU235">
            <v>176270.05567811744</v>
          </cell>
          <cell r="AV235">
            <v>137063.16800000001</v>
          </cell>
          <cell r="AW235">
            <v>0</v>
          </cell>
          <cell r="AX235">
            <v>1025733.2236781174</v>
          </cell>
          <cell r="AY235">
            <v>1023070.0556781174</v>
          </cell>
          <cell r="AZ235">
            <v>4610</v>
          </cell>
          <cell r="BA235">
            <v>922000</v>
          </cell>
          <cell r="BB235">
            <v>0</v>
          </cell>
          <cell r="BC235">
            <v>0</v>
          </cell>
          <cell r="BD235">
            <v>1025733.2236781174</v>
          </cell>
          <cell r="BE235">
            <v>1025733.2236781174</v>
          </cell>
          <cell r="BF235">
            <v>0</v>
          </cell>
          <cell r="BG235">
            <v>924663.16799999995</v>
          </cell>
          <cell r="BH235">
            <v>787600</v>
          </cell>
          <cell r="BI235">
            <v>888670.05567811744</v>
          </cell>
          <cell r="BJ235">
            <v>4443.3502783905869</v>
          </cell>
          <cell r="BK235">
            <v>4341.7467055000006</v>
          </cell>
          <cell r="BL235">
            <v>2.3401543153560245E-2</v>
          </cell>
          <cell r="BM235">
            <v>-1.348875170545126E-3</v>
          </cell>
          <cell r="BN235">
            <v>-1171.2948655690104</v>
          </cell>
          <cell r="BO235">
            <v>1024561.9288125484</v>
          </cell>
        </row>
        <row r="236">
          <cell r="C236">
            <v>9262156</v>
          </cell>
          <cell r="D236" t="str">
            <v>Seething and Mundham Primary School</v>
          </cell>
          <cell r="E236">
            <v>95</v>
          </cell>
          <cell r="F236">
            <v>95</v>
          </cell>
          <cell r="G236">
            <v>0</v>
          </cell>
          <cell r="H236">
            <v>338390</v>
          </cell>
          <cell r="I236">
            <v>0</v>
          </cell>
          <cell r="J236">
            <v>0</v>
          </cell>
          <cell r="K236">
            <v>4410.0000000000018</v>
          </cell>
          <cell r="L236">
            <v>0</v>
          </cell>
          <cell r="M236">
            <v>7380.0000000000027</v>
          </cell>
          <cell r="N236">
            <v>0</v>
          </cell>
          <cell r="O236">
            <v>1880.0000000000005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2802.5</v>
          </cell>
          <cell r="AB236">
            <v>0</v>
          </cell>
          <cell r="AC236">
            <v>35174.050632911378</v>
          </cell>
          <cell r="AD236">
            <v>0</v>
          </cell>
          <cell r="AE236">
            <v>287.99999999999915</v>
          </cell>
          <cell r="AF236">
            <v>0</v>
          </cell>
          <cell r="AG236">
            <v>134400</v>
          </cell>
          <cell r="AH236">
            <v>41776.769025367154</v>
          </cell>
          <cell r="AI236">
            <v>0</v>
          </cell>
          <cell r="AJ236">
            <v>0</v>
          </cell>
          <cell r="AK236">
            <v>3102.72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338390</v>
          </cell>
          <cell r="AU236">
            <v>51934.550632911385</v>
          </cell>
          <cell r="AV236">
            <v>179279.48902536716</v>
          </cell>
          <cell r="AW236">
            <v>0</v>
          </cell>
          <cell r="AX236">
            <v>569604.03965827858</v>
          </cell>
          <cell r="AY236">
            <v>566501.3196582786</v>
          </cell>
          <cell r="AZ236">
            <v>4610</v>
          </cell>
          <cell r="BA236">
            <v>437950</v>
          </cell>
          <cell r="BB236">
            <v>0</v>
          </cell>
          <cell r="BC236">
            <v>0</v>
          </cell>
          <cell r="BD236">
            <v>569604.03965827858</v>
          </cell>
          <cell r="BE236">
            <v>569604.03965827858</v>
          </cell>
          <cell r="BF236">
            <v>0</v>
          </cell>
          <cell r="BG236">
            <v>441052.72</v>
          </cell>
          <cell r="BH236">
            <v>261773.23097463281</v>
          </cell>
          <cell r="BI236">
            <v>390324.55063291144</v>
          </cell>
          <cell r="BJ236">
            <v>4108.6794803464363</v>
          </cell>
          <cell r="BK236">
            <v>3936.9927657719063</v>
          </cell>
          <cell r="BL236">
            <v>4.3608592849641234E-2</v>
          </cell>
          <cell r="BM236">
            <v>-2.1555924866626115E-2</v>
          </cell>
          <cell r="BN236">
            <v>-8062.2244246458267</v>
          </cell>
          <cell r="BO236">
            <v>561541.81523363281</v>
          </cell>
        </row>
        <row r="237">
          <cell r="C237">
            <v>9262157</v>
          </cell>
          <cell r="D237" t="str">
            <v>North Wootton Academy</v>
          </cell>
          <cell r="E237">
            <v>323</v>
          </cell>
          <cell r="F237">
            <v>323</v>
          </cell>
          <cell r="G237">
            <v>0</v>
          </cell>
          <cell r="H237">
            <v>1150526</v>
          </cell>
          <cell r="I237">
            <v>0</v>
          </cell>
          <cell r="J237">
            <v>0</v>
          </cell>
          <cell r="K237">
            <v>11270.000000000005</v>
          </cell>
          <cell r="L237">
            <v>0</v>
          </cell>
          <cell r="M237">
            <v>20500.000000000007</v>
          </cell>
          <cell r="N237">
            <v>0</v>
          </cell>
          <cell r="O237">
            <v>942.91925465838483</v>
          </cell>
          <cell r="P237">
            <v>2001.1956521739125</v>
          </cell>
          <cell r="Q237">
            <v>446.38198757763962</v>
          </cell>
          <cell r="R237">
            <v>3405.5434782608686</v>
          </cell>
          <cell r="S237">
            <v>5165.9937888198738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6855.0359712230147</v>
          </cell>
          <cell r="AB237">
            <v>0</v>
          </cell>
          <cell r="AC237">
            <v>95271.428571428623</v>
          </cell>
          <cell r="AD237">
            <v>0</v>
          </cell>
          <cell r="AE237">
            <v>0</v>
          </cell>
          <cell r="AF237">
            <v>0</v>
          </cell>
          <cell r="AG237">
            <v>134400</v>
          </cell>
          <cell r="AH237">
            <v>0</v>
          </cell>
          <cell r="AI237">
            <v>0</v>
          </cell>
          <cell r="AJ237">
            <v>0</v>
          </cell>
          <cell r="AK237">
            <v>4809.2160000000003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1150526</v>
          </cell>
          <cell r="AU237">
            <v>145858.49870414234</v>
          </cell>
          <cell r="AV237">
            <v>139209.21600000001</v>
          </cell>
          <cell r="AW237">
            <v>0</v>
          </cell>
          <cell r="AX237">
            <v>1435593.7147041424</v>
          </cell>
          <cell r="AY237">
            <v>1430784.4987041424</v>
          </cell>
          <cell r="AZ237">
            <v>4610</v>
          </cell>
          <cell r="BA237">
            <v>1489030</v>
          </cell>
          <cell r="BB237">
            <v>58245.501295857597</v>
          </cell>
          <cell r="BC237">
            <v>0</v>
          </cell>
          <cell r="BD237">
            <v>1493839.216</v>
          </cell>
          <cell r="BE237">
            <v>1493839.2159999995</v>
          </cell>
          <cell r="BF237">
            <v>0</v>
          </cell>
          <cell r="BG237">
            <v>1493839.216</v>
          </cell>
          <cell r="BH237">
            <v>1354630</v>
          </cell>
          <cell r="BI237">
            <v>1354630</v>
          </cell>
          <cell r="BJ237">
            <v>4193.9009287925701</v>
          </cell>
          <cell r="BK237">
            <v>4129.9133126934985</v>
          </cell>
          <cell r="BL237">
            <v>1.5493694722938231E-2</v>
          </cell>
          <cell r="BM237">
            <v>0</v>
          </cell>
          <cell r="BN237">
            <v>0</v>
          </cell>
          <cell r="BO237">
            <v>1493839.216</v>
          </cell>
        </row>
        <row r="238">
          <cell r="C238">
            <v>9262159</v>
          </cell>
          <cell r="D238" t="str">
            <v>Blenheim Park Academy</v>
          </cell>
          <cell r="E238">
            <v>73</v>
          </cell>
          <cell r="F238">
            <v>73</v>
          </cell>
          <cell r="G238">
            <v>0</v>
          </cell>
          <cell r="H238">
            <v>260026</v>
          </cell>
          <cell r="I238">
            <v>0</v>
          </cell>
          <cell r="J238">
            <v>0</v>
          </cell>
          <cell r="K238">
            <v>6370.0000000000027</v>
          </cell>
          <cell r="L238">
            <v>0</v>
          </cell>
          <cell r="M238">
            <v>10660.000000000004</v>
          </cell>
          <cell r="N238">
            <v>0</v>
          </cell>
          <cell r="O238">
            <v>1410</v>
          </cell>
          <cell r="P238">
            <v>285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1957.7272727272746</v>
          </cell>
          <cell r="AB238">
            <v>0</v>
          </cell>
          <cell r="AC238">
            <v>24156.363636363636</v>
          </cell>
          <cell r="AD238">
            <v>0</v>
          </cell>
          <cell r="AE238">
            <v>0</v>
          </cell>
          <cell r="AF238">
            <v>0</v>
          </cell>
          <cell r="AG238">
            <v>134400</v>
          </cell>
          <cell r="AH238">
            <v>57100</v>
          </cell>
          <cell r="AI238">
            <v>0</v>
          </cell>
          <cell r="AJ238">
            <v>0</v>
          </cell>
          <cell r="AK238">
            <v>1396.2239999999999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260026</v>
          </cell>
          <cell r="AU238">
            <v>44839.090909090919</v>
          </cell>
          <cell r="AV238">
            <v>192896.22399999999</v>
          </cell>
          <cell r="AW238">
            <v>0</v>
          </cell>
          <cell r="AX238">
            <v>497761.31490909093</v>
          </cell>
          <cell r="AY238">
            <v>496365.09090909094</v>
          </cell>
          <cell r="AZ238">
            <v>4610</v>
          </cell>
          <cell r="BA238">
            <v>336530</v>
          </cell>
          <cell r="BB238">
            <v>0</v>
          </cell>
          <cell r="BC238">
            <v>0</v>
          </cell>
          <cell r="BD238">
            <v>497761.31490909093</v>
          </cell>
          <cell r="BE238">
            <v>497761.31490909093</v>
          </cell>
          <cell r="BF238">
            <v>0</v>
          </cell>
          <cell r="BG238">
            <v>337926.22399999999</v>
          </cell>
          <cell r="BH238">
            <v>145030</v>
          </cell>
          <cell r="BI238">
            <v>304865.09090909094</v>
          </cell>
          <cell r="BJ238">
            <v>4176.2341220423414</v>
          </cell>
          <cell r="BK238">
            <v>3877.548487671233</v>
          </cell>
          <cell r="BL238">
            <v>7.7029503388748616E-2</v>
          </cell>
          <cell r="BM238">
            <v>-5.4976835405733497E-2</v>
          </cell>
          <cell r="BN238">
            <v>-15561.800183865011</v>
          </cell>
          <cell r="BO238">
            <v>482199.51472522592</v>
          </cell>
        </row>
        <row r="239">
          <cell r="C239">
            <v>9262160</v>
          </cell>
          <cell r="D239" t="str">
            <v>Hillside Avenue Primary and Nursery School, Thorpe</v>
          </cell>
          <cell r="E239">
            <v>374</v>
          </cell>
          <cell r="F239">
            <v>374</v>
          </cell>
          <cell r="G239">
            <v>0</v>
          </cell>
          <cell r="H239">
            <v>1332188</v>
          </cell>
          <cell r="I239">
            <v>0</v>
          </cell>
          <cell r="J239">
            <v>0</v>
          </cell>
          <cell r="K239">
            <v>16170.000000000007</v>
          </cell>
          <cell r="L239">
            <v>0</v>
          </cell>
          <cell r="M239">
            <v>27060.000000000011</v>
          </cell>
          <cell r="N239">
            <v>0</v>
          </cell>
          <cell r="O239">
            <v>2349.9999999999995</v>
          </cell>
          <cell r="P239">
            <v>1139.9999999999998</v>
          </cell>
          <cell r="Q239">
            <v>889.99999999999989</v>
          </cell>
          <cell r="R239">
            <v>4365.0000000000082</v>
          </cell>
          <cell r="S239">
            <v>2575.0000000000091</v>
          </cell>
          <cell r="T239">
            <v>679.99999999999989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12666.283987915418</v>
          </cell>
          <cell r="AB239">
            <v>0</v>
          </cell>
          <cell r="AC239">
            <v>70862.564732142971</v>
          </cell>
          <cell r="AD239">
            <v>0</v>
          </cell>
          <cell r="AE239">
            <v>0</v>
          </cell>
          <cell r="AF239">
            <v>0</v>
          </cell>
          <cell r="AG239">
            <v>134400</v>
          </cell>
          <cell r="AH239">
            <v>0</v>
          </cell>
          <cell r="AI239">
            <v>0</v>
          </cell>
          <cell r="AJ239">
            <v>0</v>
          </cell>
          <cell r="AK239">
            <v>8170.4960000000001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1332188</v>
          </cell>
          <cell r="AU239">
            <v>138758.84872005842</v>
          </cell>
          <cell r="AV239">
            <v>142570.49600000001</v>
          </cell>
          <cell r="AW239">
            <v>0</v>
          </cell>
          <cell r="AX239">
            <v>1613517.3447200584</v>
          </cell>
          <cell r="AY239">
            <v>1605346.8487200583</v>
          </cell>
          <cell r="AZ239">
            <v>4610</v>
          </cell>
          <cell r="BA239">
            <v>1724140</v>
          </cell>
          <cell r="BB239">
            <v>118793.15127994167</v>
          </cell>
          <cell r="BC239">
            <v>0</v>
          </cell>
          <cell r="BD239">
            <v>1732310.496</v>
          </cell>
          <cell r="BE239">
            <v>1732310.496</v>
          </cell>
          <cell r="BF239">
            <v>0</v>
          </cell>
          <cell r="BG239">
            <v>1732310.496</v>
          </cell>
          <cell r="BH239">
            <v>1589740</v>
          </cell>
          <cell r="BI239">
            <v>1589740</v>
          </cell>
          <cell r="BJ239">
            <v>4250.6417112299468</v>
          </cell>
          <cell r="BK239">
            <v>4187.6876411764706</v>
          </cell>
          <cell r="BL239">
            <v>1.5033134141731307E-2</v>
          </cell>
          <cell r="BM239">
            <v>0</v>
          </cell>
          <cell r="BN239">
            <v>0</v>
          </cell>
          <cell r="BO239">
            <v>1732310.496</v>
          </cell>
        </row>
        <row r="240">
          <cell r="C240">
            <v>9262163</v>
          </cell>
          <cell r="D240" t="str">
            <v>Mattishall Primary School</v>
          </cell>
          <cell r="E240">
            <v>187</v>
          </cell>
          <cell r="F240">
            <v>187</v>
          </cell>
          <cell r="G240">
            <v>0</v>
          </cell>
          <cell r="H240">
            <v>666094</v>
          </cell>
          <cell r="I240">
            <v>0</v>
          </cell>
          <cell r="J240">
            <v>0</v>
          </cell>
          <cell r="K240">
            <v>14699.999999999998</v>
          </cell>
          <cell r="L240">
            <v>0</v>
          </cell>
          <cell r="M240">
            <v>26239.999999999935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3469.4968553459071</v>
          </cell>
          <cell r="AB240">
            <v>0</v>
          </cell>
          <cell r="AC240">
            <v>61592.142857142877</v>
          </cell>
          <cell r="AD240">
            <v>0</v>
          </cell>
          <cell r="AE240">
            <v>0</v>
          </cell>
          <cell r="AF240">
            <v>0</v>
          </cell>
          <cell r="AG240">
            <v>134400</v>
          </cell>
          <cell r="AH240">
            <v>0</v>
          </cell>
          <cell r="AI240">
            <v>0</v>
          </cell>
          <cell r="AJ240">
            <v>0</v>
          </cell>
          <cell r="AK240">
            <v>4007.68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666094</v>
          </cell>
          <cell r="AU240">
            <v>106001.63971248872</v>
          </cell>
          <cell r="AV240">
            <v>138407.67999999999</v>
          </cell>
          <cell r="AW240">
            <v>0</v>
          </cell>
          <cell r="AX240">
            <v>910503.31971248868</v>
          </cell>
          <cell r="AY240">
            <v>906495.63971248863</v>
          </cell>
          <cell r="AZ240">
            <v>4610</v>
          </cell>
          <cell r="BA240">
            <v>862070</v>
          </cell>
          <cell r="BB240">
            <v>0</v>
          </cell>
          <cell r="BC240">
            <v>0</v>
          </cell>
          <cell r="BD240">
            <v>910503.31971248868</v>
          </cell>
          <cell r="BE240">
            <v>910503.31971248868</v>
          </cell>
          <cell r="BF240">
            <v>0</v>
          </cell>
          <cell r="BG240">
            <v>866077.68</v>
          </cell>
          <cell r="BH240">
            <v>727670</v>
          </cell>
          <cell r="BI240">
            <v>772095.63971248863</v>
          </cell>
          <cell r="BJ240">
            <v>4128.8536883020779</v>
          </cell>
          <cell r="BK240">
            <v>4025.7357486631013</v>
          </cell>
          <cell r="BL240">
            <v>2.5614681657438857E-2</v>
          </cell>
          <cell r="BM240">
            <v>-3.5620136744237384E-3</v>
          </cell>
          <cell r="BN240">
            <v>-2681.5287220482828</v>
          </cell>
          <cell r="BO240">
            <v>907821.79099044041</v>
          </cell>
        </row>
        <row r="241">
          <cell r="C241">
            <v>9262164</v>
          </cell>
          <cell r="D241" t="str">
            <v>Tivetshall Community Primary School</v>
          </cell>
          <cell r="E241">
            <v>24</v>
          </cell>
          <cell r="F241">
            <v>24</v>
          </cell>
          <cell r="G241">
            <v>0</v>
          </cell>
          <cell r="H241">
            <v>85488</v>
          </cell>
          <cell r="I241">
            <v>0</v>
          </cell>
          <cell r="J241">
            <v>0</v>
          </cell>
          <cell r="K241">
            <v>5389.9999999999955</v>
          </cell>
          <cell r="L241">
            <v>0</v>
          </cell>
          <cell r="M241">
            <v>9019.9999999999927</v>
          </cell>
          <cell r="N241">
            <v>0</v>
          </cell>
          <cell r="O241">
            <v>235.0000000000002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5911.5789473684226</v>
          </cell>
          <cell r="AD241">
            <v>0</v>
          </cell>
          <cell r="AE241">
            <v>1497.6000000000001</v>
          </cell>
          <cell r="AF241">
            <v>0</v>
          </cell>
          <cell r="AG241">
            <v>134400</v>
          </cell>
          <cell r="AH241">
            <v>57100</v>
          </cell>
          <cell r="AI241">
            <v>0</v>
          </cell>
          <cell r="AJ241">
            <v>0</v>
          </cell>
          <cell r="AK241">
            <v>910.13120000000004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85488</v>
          </cell>
          <cell r="AU241">
            <v>22054.178947368411</v>
          </cell>
          <cell r="AV241">
            <v>192410.1312</v>
          </cell>
          <cell r="AW241">
            <v>0</v>
          </cell>
          <cell r="AX241">
            <v>299952.31014736841</v>
          </cell>
          <cell r="AY241">
            <v>299042.1789473684</v>
          </cell>
          <cell r="AZ241">
            <v>4610</v>
          </cell>
          <cell r="BA241">
            <v>110640</v>
          </cell>
          <cell r="BB241">
            <v>0</v>
          </cell>
          <cell r="BC241">
            <v>0</v>
          </cell>
          <cell r="BD241">
            <v>299952.31014736841</v>
          </cell>
          <cell r="BE241">
            <v>299952.31014736847</v>
          </cell>
          <cell r="BF241">
            <v>0</v>
          </cell>
          <cell r="BG241">
            <v>111550.1312</v>
          </cell>
          <cell r="BH241">
            <v>-80860</v>
          </cell>
          <cell r="BI241">
            <v>107542.1789473684</v>
          </cell>
          <cell r="BJ241">
            <v>4480.9241228070168</v>
          </cell>
          <cell r="BK241">
            <v>4431.8833916666663</v>
          </cell>
          <cell r="BL241">
            <v>1.1065438055649779E-2</v>
          </cell>
          <cell r="BM241">
            <v>0</v>
          </cell>
          <cell r="BN241">
            <v>0</v>
          </cell>
          <cell r="BO241">
            <v>299952.31014736841</v>
          </cell>
        </row>
        <row r="242">
          <cell r="C242">
            <v>9262165</v>
          </cell>
          <cell r="D242" t="str">
            <v>Emneth Academy</v>
          </cell>
          <cell r="E242">
            <v>196</v>
          </cell>
          <cell r="F242">
            <v>196</v>
          </cell>
          <cell r="G242">
            <v>0</v>
          </cell>
          <cell r="H242">
            <v>698152</v>
          </cell>
          <cell r="I242">
            <v>0</v>
          </cell>
          <cell r="J242">
            <v>0</v>
          </cell>
          <cell r="K242">
            <v>24500.00000000004</v>
          </cell>
          <cell r="L242">
            <v>0</v>
          </cell>
          <cell r="M242">
            <v>45920.000000000044</v>
          </cell>
          <cell r="N242">
            <v>0</v>
          </cell>
          <cell r="O242">
            <v>4934.9999999999936</v>
          </cell>
          <cell r="P242">
            <v>3420.0000000000018</v>
          </cell>
          <cell r="Q242">
            <v>2225.0000000000041</v>
          </cell>
          <cell r="R242">
            <v>0</v>
          </cell>
          <cell r="S242">
            <v>1030.0000000000039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2786.506024096389</v>
          </cell>
          <cell r="AB242">
            <v>0</v>
          </cell>
          <cell r="AC242">
            <v>44465.707317073182</v>
          </cell>
          <cell r="AD242">
            <v>0</v>
          </cell>
          <cell r="AE242">
            <v>0</v>
          </cell>
          <cell r="AF242">
            <v>0</v>
          </cell>
          <cell r="AG242">
            <v>134400</v>
          </cell>
          <cell r="AH242">
            <v>0</v>
          </cell>
          <cell r="AI242">
            <v>0</v>
          </cell>
          <cell r="AJ242">
            <v>0</v>
          </cell>
          <cell r="AK242">
            <v>3438.848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698152</v>
          </cell>
          <cell r="AU242">
            <v>129282.21334116967</v>
          </cell>
          <cell r="AV242">
            <v>137838.848</v>
          </cell>
          <cell r="AW242">
            <v>0</v>
          </cell>
          <cell r="AX242">
            <v>965273.06134116964</v>
          </cell>
          <cell r="AY242">
            <v>961834.21334116964</v>
          </cell>
          <cell r="AZ242">
            <v>4610</v>
          </cell>
          <cell r="BA242">
            <v>903560</v>
          </cell>
          <cell r="BB242">
            <v>0</v>
          </cell>
          <cell r="BC242">
            <v>0</v>
          </cell>
          <cell r="BD242">
            <v>965273.06134116964</v>
          </cell>
          <cell r="BE242">
            <v>965273.06134116952</v>
          </cell>
          <cell r="BF242">
            <v>0</v>
          </cell>
          <cell r="BG242">
            <v>906998.848</v>
          </cell>
          <cell r="BH242">
            <v>769160</v>
          </cell>
          <cell r="BI242">
            <v>827434.21334116964</v>
          </cell>
          <cell r="BJ242">
            <v>4221.6031292916814</v>
          </cell>
          <cell r="BK242">
            <v>4095.9801729591836</v>
          </cell>
          <cell r="BL242">
            <v>3.0669815533247605E-2</v>
          </cell>
          <cell r="BM242">
            <v>-8.6171475502324867E-3</v>
          </cell>
          <cell r="BN242">
            <v>-6917.950440590349</v>
          </cell>
          <cell r="BO242">
            <v>958355.11090057925</v>
          </cell>
        </row>
        <row r="243">
          <cell r="C243">
            <v>9262166</v>
          </cell>
          <cell r="D243" t="str">
            <v>Burnham Market Primary School</v>
          </cell>
          <cell r="E243">
            <v>99</v>
          </cell>
          <cell r="F243">
            <v>99</v>
          </cell>
          <cell r="G243">
            <v>0</v>
          </cell>
          <cell r="H243">
            <v>352638</v>
          </cell>
          <cell r="I243">
            <v>0</v>
          </cell>
          <cell r="J243">
            <v>0</v>
          </cell>
          <cell r="K243">
            <v>9799.9999999999982</v>
          </cell>
          <cell r="L243">
            <v>0</v>
          </cell>
          <cell r="M243">
            <v>17219.999999999989</v>
          </cell>
          <cell r="N243">
            <v>0</v>
          </cell>
          <cell r="O243">
            <v>5169.9999999999945</v>
          </cell>
          <cell r="P243">
            <v>2564.9999999999995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712.31707317073108</v>
          </cell>
          <cell r="AB243">
            <v>0</v>
          </cell>
          <cell r="AC243">
            <v>29487.857142857163</v>
          </cell>
          <cell r="AD243">
            <v>0</v>
          </cell>
          <cell r="AE243">
            <v>0</v>
          </cell>
          <cell r="AF243">
            <v>0</v>
          </cell>
          <cell r="AG243">
            <v>134400</v>
          </cell>
          <cell r="AH243">
            <v>38727.369826435242</v>
          </cell>
          <cell r="AI243">
            <v>0</v>
          </cell>
          <cell r="AJ243">
            <v>0</v>
          </cell>
          <cell r="AK243">
            <v>2482.1759999999999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352638</v>
          </cell>
          <cell r="AU243">
            <v>64955.174216027866</v>
          </cell>
          <cell r="AV243">
            <v>175609.54582643523</v>
          </cell>
          <cell r="AW243">
            <v>0</v>
          </cell>
          <cell r="AX243">
            <v>593202.72004246304</v>
          </cell>
          <cell r="AY243">
            <v>590720.54404246307</v>
          </cell>
          <cell r="AZ243">
            <v>4610</v>
          </cell>
          <cell r="BA243">
            <v>456390</v>
          </cell>
          <cell r="BB243">
            <v>0</v>
          </cell>
          <cell r="BC243">
            <v>0</v>
          </cell>
          <cell r="BD243">
            <v>593202.72004246304</v>
          </cell>
          <cell r="BE243">
            <v>593202.72004246316</v>
          </cell>
          <cell r="BF243">
            <v>0</v>
          </cell>
          <cell r="BG243">
            <v>458872.17599999998</v>
          </cell>
          <cell r="BH243">
            <v>283262.63017356477</v>
          </cell>
          <cell r="BI243">
            <v>417593.17421602784</v>
          </cell>
          <cell r="BJ243">
            <v>4218.1128708689685</v>
          </cell>
          <cell r="BK243">
            <v>4053.6915552885334</v>
          </cell>
          <cell r="BL243">
            <v>4.0560884649925431E-2</v>
          </cell>
          <cell r="BM243">
            <v>-1.8508216666910313E-2</v>
          </cell>
          <cell r="BN243">
            <v>-7427.6335590043773</v>
          </cell>
          <cell r="BO243">
            <v>585775.08648345864</v>
          </cell>
        </row>
        <row r="244">
          <cell r="C244">
            <v>9262169</v>
          </cell>
          <cell r="D244" t="str">
            <v>Reffley Academy</v>
          </cell>
          <cell r="E244">
            <v>348</v>
          </cell>
          <cell r="F244">
            <v>348</v>
          </cell>
          <cell r="G244">
            <v>0</v>
          </cell>
          <cell r="H244">
            <v>1239576</v>
          </cell>
          <cell r="I244">
            <v>0</v>
          </cell>
          <cell r="J244">
            <v>0</v>
          </cell>
          <cell r="K244">
            <v>30380.000000000022</v>
          </cell>
          <cell r="L244">
            <v>0</v>
          </cell>
          <cell r="M244">
            <v>53299.999999999905</v>
          </cell>
          <cell r="N244">
            <v>0</v>
          </cell>
          <cell r="O244">
            <v>4935</v>
          </cell>
          <cell r="P244">
            <v>5415.0000000000009</v>
          </cell>
          <cell r="Q244">
            <v>444.99999999999926</v>
          </cell>
          <cell r="R244">
            <v>4364.9999999999927</v>
          </cell>
          <cell r="S244">
            <v>6695.0000000000064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11295.922330097095</v>
          </cell>
          <cell r="AB244">
            <v>0</v>
          </cell>
          <cell r="AC244">
            <v>104755.77204466696</v>
          </cell>
          <cell r="AD244">
            <v>0</v>
          </cell>
          <cell r="AE244">
            <v>2035.1999999999971</v>
          </cell>
          <cell r="AF244">
            <v>0</v>
          </cell>
          <cell r="AG244">
            <v>134400</v>
          </cell>
          <cell r="AH244">
            <v>0</v>
          </cell>
          <cell r="AI244">
            <v>0</v>
          </cell>
          <cell r="AJ244">
            <v>0</v>
          </cell>
          <cell r="AK244">
            <v>8946.1759999999995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1239576</v>
          </cell>
          <cell r="AU244">
            <v>223621.89437476394</v>
          </cell>
          <cell r="AV244">
            <v>143346.17600000001</v>
          </cell>
          <cell r="AW244">
            <v>0</v>
          </cell>
          <cell r="AX244">
            <v>1606544.070374764</v>
          </cell>
          <cell r="AY244">
            <v>1597597.8943747641</v>
          </cell>
          <cell r="AZ244">
            <v>4610</v>
          </cell>
          <cell r="BA244">
            <v>1604280</v>
          </cell>
          <cell r="BB244">
            <v>6682.1056252359413</v>
          </cell>
          <cell r="BC244">
            <v>0</v>
          </cell>
          <cell r="BD244">
            <v>1613226.176</v>
          </cell>
          <cell r="BE244">
            <v>1613226.176</v>
          </cell>
          <cell r="BF244">
            <v>0</v>
          </cell>
          <cell r="BG244">
            <v>1613226.176</v>
          </cell>
          <cell r="BH244">
            <v>1469880</v>
          </cell>
          <cell r="BI244">
            <v>1469880</v>
          </cell>
          <cell r="BJ244">
            <v>4223.7931034482763</v>
          </cell>
          <cell r="BK244">
            <v>4174.9614971264373</v>
          </cell>
          <cell r="BL244">
            <v>1.1696300997134715E-2</v>
          </cell>
          <cell r="BM244">
            <v>0</v>
          </cell>
          <cell r="BN244">
            <v>0</v>
          </cell>
          <cell r="BO244">
            <v>1613226.176</v>
          </cell>
        </row>
        <row r="245">
          <cell r="C245">
            <v>9262172</v>
          </cell>
          <cell r="D245" t="str">
            <v>Rockland St Mary Primary School</v>
          </cell>
          <cell r="E245">
            <v>49</v>
          </cell>
          <cell r="F245">
            <v>49</v>
          </cell>
          <cell r="G245">
            <v>0</v>
          </cell>
          <cell r="H245">
            <v>174538</v>
          </cell>
          <cell r="I245">
            <v>0</v>
          </cell>
          <cell r="J245">
            <v>0</v>
          </cell>
          <cell r="K245">
            <v>3430.0000000000032</v>
          </cell>
          <cell r="L245">
            <v>0</v>
          </cell>
          <cell r="M245">
            <v>5740.0000000000055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1410.243902439026</v>
          </cell>
          <cell r="AB245">
            <v>0</v>
          </cell>
          <cell r="AC245">
            <v>15287.999999999989</v>
          </cell>
          <cell r="AD245">
            <v>0</v>
          </cell>
          <cell r="AE245">
            <v>2937.6000000000122</v>
          </cell>
          <cell r="AF245">
            <v>0</v>
          </cell>
          <cell r="AG245">
            <v>134400</v>
          </cell>
          <cell r="AH245">
            <v>32832.500000000007</v>
          </cell>
          <cell r="AI245">
            <v>0</v>
          </cell>
          <cell r="AJ245">
            <v>0</v>
          </cell>
          <cell r="AK245">
            <v>599.85919999999999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4560</v>
          </cell>
          <cell r="AQ245">
            <v>0</v>
          </cell>
          <cell r="AR245">
            <v>0</v>
          </cell>
          <cell r="AS245">
            <v>0</v>
          </cell>
          <cell r="AT245">
            <v>174538</v>
          </cell>
          <cell r="AU245">
            <v>28805.843902439039</v>
          </cell>
          <cell r="AV245">
            <v>172392.35920000001</v>
          </cell>
          <cell r="AW245">
            <v>0</v>
          </cell>
          <cell r="AX245">
            <v>375736.20310243906</v>
          </cell>
          <cell r="AY245">
            <v>370576.34390243905</v>
          </cell>
          <cell r="AZ245">
            <v>4610</v>
          </cell>
          <cell r="BA245">
            <v>225890</v>
          </cell>
          <cell r="BB245">
            <v>0</v>
          </cell>
          <cell r="BC245">
            <v>0</v>
          </cell>
          <cell r="BD245">
            <v>375736.20310243906</v>
          </cell>
          <cell r="BE245">
            <v>375736.20310243906</v>
          </cell>
          <cell r="BF245">
            <v>0</v>
          </cell>
          <cell r="BG245">
            <v>231049.85920000001</v>
          </cell>
          <cell r="BH245">
            <v>58657.500000000007</v>
          </cell>
          <cell r="BI245">
            <v>203343.84390243905</v>
          </cell>
          <cell r="BJ245">
            <v>4149.8743653558995</v>
          </cell>
          <cell r="BK245">
            <v>4007.7165448979595</v>
          </cell>
          <cell r="BL245">
            <v>3.5471026672012185E-2</v>
          </cell>
          <cell r="BM245">
            <v>-1.3418358688997066E-2</v>
          </cell>
          <cell r="BN245">
            <v>-2635.0719280401727</v>
          </cell>
          <cell r="BO245">
            <v>373101.13117439888</v>
          </cell>
        </row>
        <row r="246">
          <cell r="C246">
            <v>9262173</v>
          </cell>
          <cell r="D246" t="str">
            <v>Surlingham Primary School</v>
          </cell>
          <cell r="E246">
            <v>62</v>
          </cell>
          <cell r="F246">
            <v>62</v>
          </cell>
          <cell r="G246">
            <v>0</v>
          </cell>
          <cell r="H246">
            <v>220844</v>
          </cell>
          <cell r="I246">
            <v>0</v>
          </cell>
          <cell r="J246">
            <v>0</v>
          </cell>
          <cell r="K246">
            <v>2450.0000000000009</v>
          </cell>
          <cell r="L246">
            <v>0</v>
          </cell>
          <cell r="M246">
            <v>5740.00000000002</v>
          </cell>
          <cell r="N246">
            <v>0</v>
          </cell>
          <cell r="O246">
            <v>234.99999999999974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12016.727272727268</v>
          </cell>
          <cell r="AD246">
            <v>0</v>
          </cell>
          <cell r="AE246">
            <v>1228.8000000000018</v>
          </cell>
          <cell r="AF246">
            <v>0</v>
          </cell>
          <cell r="AG246">
            <v>134400</v>
          </cell>
          <cell r="AH246">
            <v>57100</v>
          </cell>
          <cell r="AI246">
            <v>0</v>
          </cell>
          <cell r="AJ246">
            <v>0</v>
          </cell>
          <cell r="AK246">
            <v>1344.5119999999999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7586</v>
          </cell>
          <cell r="AQ246">
            <v>0</v>
          </cell>
          <cell r="AR246">
            <v>0</v>
          </cell>
          <cell r="AS246">
            <v>0</v>
          </cell>
          <cell r="AT246">
            <v>220844</v>
          </cell>
          <cell r="AU246">
            <v>21670.52727272729</v>
          </cell>
          <cell r="AV246">
            <v>200430.51199999999</v>
          </cell>
          <cell r="AW246">
            <v>0</v>
          </cell>
          <cell r="AX246">
            <v>442945.03927272727</v>
          </cell>
          <cell r="AY246">
            <v>434014.52727272728</v>
          </cell>
          <cell r="AZ246">
            <v>4610</v>
          </cell>
          <cell r="BA246">
            <v>285820</v>
          </cell>
          <cell r="BB246">
            <v>0</v>
          </cell>
          <cell r="BC246">
            <v>0</v>
          </cell>
          <cell r="BD246">
            <v>442945.03927272727</v>
          </cell>
          <cell r="BE246">
            <v>442945.03927272727</v>
          </cell>
          <cell r="BF246">
            <v>0</v>
          </cell>
          <cell r="BG246">
            <v>294750.51199999999</v>
          </cell>
          <cell r="BH246">
            <v>94319.999999999985</v>
          </cell>
          <cell r="BI246">
            <v>242514.52727272728</v>
          </cell>
          <cell r="BJ246">
            <v>3911.524633431085</v>
          </cell>
          <cell r="BK246">
            <v>3668.2563854838709</v>
          </cell>
          <cell r="BL246">
            <v>6.6317133368834907E-2</v>
          </cell>
          <cell r="BM246">
            <v>-4.4264465385819789E-2</v>
          </cell>
          <cell r="BN246">
            <v>-10067.15128369692</v>
          </cell>
          <cell r="BO246">
            <v>432877.88798903034</v>
          </cell>
        </row>
        <row r="247">
          <cell r="C247">
            <v>9262174</v>
          </cell>
          <cell r="D247" t="str">
            <v>Thurlton Primary School</v>
          </cell>
          <cell r="E247">
            <v>61</v>
          </cell>
          <cell r="F247">
            <v>61</v>
          </cell>
          <cell r="G247">
            <v>0</v>
          </cell>
          <cell r="H247">
            <v>217282</v>
          </cell>
          <cell r="I247">
            <v>0</v>
          </cell>
          <cell r="J247">
            <v>0</v>
          </cell>
          <cell r="K247">
            <v>2939.9999999999995</v>
          </cell>
          <cell r="L247">
            <v>0</v>
          </cell>
          <cell r="M247">
            <v>4919.9999999999991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666.48148148148073</v>
          </cell>
          <cell r="AB247">
            <v>0</v>
          </cell>
          <cell r="AC247">
            <v>8396.4705882352955</v>
          </cell>
          <cell r="AD247">
            <v>0</v>
          </cell>
          <cell r="AE247">
            <v>2246.3999999999992</v>
          </cell>
          <cell r="AF247">
            <v>0</v>
          </cell>
          <cell r="AG247">
            <v>134400</v>
          </cell>
          <cell r="AH247">
            <v>57100</v>
          </cell>
          <cell r="AI247">
            <v>0</v>
          </cell>
          <cell r="AJ247">
            <v>0</v>
          </cell>
          <cell r="AK247">
            <v>2585.6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217282</v>
          </cell>
          <cell r="AU247">
            <v>19169.352069716773</v>
          </cell>
          <cell r="AV247">
            <v>194085.6</v>
          </cell>
          <cell r="AW247">
            <v>0</v>
          </cell>
          <cell r="AX247">
            <v>430536.95206971676</v>
          </cell>
          <cell r="AY247">
            <v>427951.35206971678</v>
          </cell>
          <cell r="AZ247">
            <v>4610</v>
          </cell>
          <cell r="BA247">
            <v>281210</v>
          </cell>
          <cell r="BB247">
            <v>0</v>
          </cell>
          <cell r="BC247">
            <v>0</v>
          </cell>
          <cell r="BD247">
            <v>430536.95206971676</v>
          </cell>
          <cell r="BE247">
            <v>430536.95206971676</v>
          </cell>
          <cell r="BF247">
            <v>0</v>
          </cell>
          <cell r="BG247">
            <v>283795.59999999998</v>
          </cell>
          <cell r="BH247">
            <v>89709.999999999971</v>
          </cell>
          <cell r="BI247">
            <v>236451.35206971676</v>
          </cell>
          <cell r="BJ247">
            <v>3876.2516732740451</v>
          </cell>
          <cell r="BK247">
            <v>3812.7550688524593</v>
          </cell>
          <cell r="BL247">
            <v>1.6653732871620464E-2</v>
          </cell>
          <cell r="BM247">
            <v>0</v>
          </cell>
          <cell r="BN247">
            <v>0</v>
          </cell>
          <cell r="BO247">
            <v>430536.95206971676</v>
          </cell>
        </row>
        <row r="248">
          <cell r="C248">
            <v>9262177</v>
          </cell>
          <cell r="D248" t="str">
            <v>Wells-Next-the-Sea Primary and Nursery School</v>
          </cell>
          <cell r="E248">
            <v>196</v>
          </cell>
          <cell r="F248">
            <v>196</v>
          </cell>
          <cell r="G248">
            <v>0</v>
          </cell>
          <cell r="H248">
            <v>698152</v>
          </cell>
          <cell r="I248">
            <v>0</v>
          </cell>
          <cell r="J248">
            <v>0</v>
          </cell>
          <cell r="K248">
            <v>23519.999999999956</v>
          </cell>
          <cell r="L248">
            <v>0</v>
          </cell>
          <cell r="M248">
            <v>39359.999999999927</v>
          </cell>
          <cell r="N248">
            <v>0</v>
          </cell>
          <cell r="O248">
            <v>944.82051282051214</v>
          </cell>
          <cell r="P248">
            <v>572.92307692307929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6607.9999999999955</v>
          </cell>
          <cell r="AB248">
            <v>0</v>
          </cell>
          <cell r="AC248">
            <v>62779.03614457832</v>
          </cell>
          <cell r="AD248">
            <v>0</v>
          </cell>
          <cell r="AE248">
            <v>0</v>
          </cell>
          <cell r="AF248">
            <v>0</v>
          </cell>
          <cell r="AG248">
            <v>134400</v>
          </cell>
          <cell r="AH248">
            <v>0</v>
          </cell>
          <cell r="AI248">
            <v>0</v>
          </cell>
          <cell r="AJ248">
            <v>0</v>
          </cell>
          <cell r="AK248">
            <v>3645.6959999999999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698152</v>
          </cell>
          <cell r="AU248">
            <v>133784.77973432181</v>
          </cell>
          <cell r="AV248">
            <v>138045.696</v>
          </cell>
          <cell r="AW248">
            <v>0</v>
          </cell>
          <cell r="AX248">
            <v>969982.47573432187</v>
          </cell>
          <cell r="AY248">
            <v>966336.77973432187</v>
          </cell>
          <cell r="AZ248">
            <v>4610</v>
          </cell>
          <cell r="BA248">
            <v>903560</v>
          </cell>
          <cell r="BB248">
            <v>0</v>
          </cell>
          <cell r="BC248">
            <v>0</v>
          </cell>
          <cell r="BD248">
            <v>969982.47573432187</v>
          </cell>
          <cell r="BE248">
            <v>969982.47573432187</v>
          </cell>
          <cell r="BF248">
            <v>0</v>
          </cell>
          <cell r="BG248">
            <v>907205.696</v>
          </cell>
          <cell r="BH248">
            <v>769160</v>
          </cell>
          <cell r="BI248">
            <v>831936.77973432187</v>
          </cell>
          <cell r="BJ248">
            <v>4244.5754068077649</v>
          </cell>
          <cell r="BK248">
            <v>4175.9579923469391</v>
          </cell>
          <cell r="BL248">
            <v>1.6431538484481249E-2</v>
          </cell>
          <cell r="BM248">
            <v>0</v>
          </cell>
          <cell r="BN248">
            <v>0</v>
          </cell>
          <cell r="BO248">
            <v>969982.47573432187</v>
          </cell>
        </row>
        <row r="249">
          <cell r="C249">
            <v>9262179</v>
          </cell>
          <cell r="D249" t="str">
            <v>Diamond Academy</v>
          </cell>
          <cell r="E249">
            <v>183</v>
          </cell>
          <cell r="F249">
            <v>183</v>
          </cell>
          <cell r="G249">
            <v>0</v>
          </cell>
          <cell r="H249">
            <v>651846</v>
          </cell>
          <cell r="I249">
            <v>0</v>
          </cell>
          <cell r="J249">
            <v>0</v>
          </cell>
          <cell r="K249">
            <v>45079.999999999956</v>
          </cell>
          <cell r="L249">
            <v>0</v>
          </cell>
          <cell r="M249">
            <v>78719.999999999971</v>
          </cell>
          <cell r="N249">
            <v>0</v>
          </cell>
          <cell r="O249">
            <v>472.58241758241809</v>
          </cell>
          <cell r="P249">
            <v>21779.010989011011</v>
          </cell>
          <cell r="Q249">
            <v>1342.3351648351661</v>
          </cell>
          <cell r="R249">
            <v>34136.538461538497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7669.9999999999982</v>
          </cell>
          <cell r="AB249">
            <v>0</v>
          </cell>
          <cell r="AC249">
            <v>80921.965317919137</v>
          </cell>
          <cell r="AD249">
            <v>0</v>
          </cell>
          <cell r="AE249">
            <v>979.20000000000346</v>
          </cell>
          <cell r="AF249">
            <v>0</v>
          </cell>
          <cell r="AG249">
            <v>134400</v>
          </cell>
          <cell r="AH249">
            <v>0</v>
          </cell>
          <cell r="AI249">
            <v>0</v>
          </cell>
          <cell r="AJ249">
            <v>0</v>
          </cell>
          <cell r="AK249">
            <v>3645.6959999999999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651846</v>
          </cell>
          <cell r="AU249">
            <v>271101.63235088618</v>
          </cell>
          <cell r="AV249">
            <v>138045.696</v>
          </cell>
          <cell r="AW249">
            <v>0</v>
          </cell>
          <cell r="AX249">
            <v>1060993.3283508862</v>
          </cell>
          <cell r="AY249">
            <v>1057347.6323508862</v>
          </cell>
          <cell r="AZ249">
            <v>4610</v>
          </cell>
          <cell r="BA249">
            <v>843630</v>
          </cell>
          <cell r="BB249">
            <v>0</v>
          </cell>
          <cell r="BC249">
            <v>0</v>
          </cell>
          <cell r="BD249">
            <v>1060993.3283508862</v>
          </cell>
          <cell r="BE249">
            <v>1060993.3283508862</v>
          </cell>
          <cell r="BF249">
            <v>0</v>
          </cell>
          <cell r="BG249">
            <v>847275.696</v>
          </cell>
          <cell r="BH249">
            <v>709230</v>
          </cell>
          <cell r="BI249">
            <v>922947.63235088624</v>
          </cell>
          <cell r="BJ249">
            <v>5043.4296849775201</v>
          </cell>
          <cell r="BK249">
            <v>4909.9321245901638</v>
          </cell>
          <cell r="BL249">
            <v>2.7189288364856869E-2</v>
          </cell>
          <cell r="BM249">
            <v>-5.1366203818417507E-3</v>
          </cell>
          <cell r="BN249">
            <v>-4615.3437087071816</v>
          </cell>
          <cell r="BO249">
            <v>1056377.984642179</v>
          </cell>
        </row>
        <row r="250">
          <cell r="C250">
            <v>9262181</v>
          </cell>
          <cell r="D250" t="str">
            <v>Admirals Academy</v>
          </cell>
          <cell r="E250">
            <v>241</v>
          </cell>
          <cell r="F250">
            <v>241</v>
          </cell>
          <cell r="G250">
            <v>0</v>
          </cell>
          <cell r="H250">
            <v>858442</v>
          </cell>
          <cell r="I250">
            <v>0</v>
          </cell>
          <cell r="J250">
            <v>0</v>
          </cell>
          <cell r="K250">
            <v>20090.000000000022</v>
          </cell>
          <cell r="L250">
            <v>0</v>
          </cell>
          <cell r="M250">
            <v>35260.000000000036</v>
          </cell>
          <cell r="N250">
            <v>0</v>
          </cell>
          <cell r="O250">
            <v>1895.7322175732195</v>
          </cell>
          <cell r="P250">
            <v>2586.4644351464449</v>
          </cell>
          <cell r="Q250">
            <v>4038.5146443514664</v>
          </cell>
          <cell r="R250">
            <v>3423.4100418410053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8849.9999999999945</v>
          </cell>
          <cell r="AB250">
            <v>0</v>
          </cell>
          <cell r="AC250">
            <v>85408.219547623943</v>
          </cell>
          <cell r="AD250">
            <v>0</v>
          </cell>
          <cell r="AE250">
            <v>0</v>
          </cell>
          <cell r="AF250">
            <v>0</v>
          </cell>
          <cell r="AG250">
            <v>134400</v>
          </cell>
          <cell r="AH250">
            <v>0</v>
          </cell>
          <cell r="AI250">
            <v>0</v>
          </cell>
          <cell r="AJ250">
            <v>0</v>
          </cell>
          <cell r="AK250">
            <v>6308.8639999999996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858442</v>
          </cell>
          <cell r="AU250">
            <v>161552.34088653614</v>
          </cell>
          <cell r="AV250">
            <v>140708.864</v>
          </cell>
          <cell r="AW250">
            <v>0</v>
          </cell>
          <cell r="AX250">
            <v>1160703.2048865361</v>
          </cell>
          <cell r="AY250">
            <v>1154394.3408865361</v>
          </cell>
          <cell r="AZ250">
            <v>4610</v>
          </cell>
          <cell r="BA250">
            <v>1111010</v>
          </cell>
          <cell r="BB250">
            <v>0</v>
          </cell>
          <cell r="BC250">
            <v>0</v>
          </cell>
          <cell r="BD250">
            <v>1160703.2048865361</v>
          </cell>
          <cell r="BE250">
            <v>1160703.2048865361</v>
          </cell>
          <cell r="BF250">
            <v>0</v>
          </cell>
          <cell r="BG250">
            <v>1117318.8640000001</v>
          </cell>
          <cell r="BH250">
            <v>976610.00000000012</v>
          </cell>
          <cell r="BI250">
            <v>1019994.3408865362</v>
          </cell>
          <cell r="BJ250">
            <v>4232.3416634296109</v>
          </cell>
          <cell r="BK250">
            <v>4123.158602489626</v>
          </cell>
          <cell r="BL250">
            <v>2.6480441687122706E-2</v>
          </cell>
          <cell r="BM250">
            <v>-4.4277737041075876E-3</v>
          </cell>
          <cell r="BN250">
            <v>-4399.7955903504217</v>
          </cell>
          <cell r="BO250">
            <v>1156303.4092961857</v>
          </cell>
        </row>
        <row r="251">
          <cell r="C251">
            <v>9262182</v>
          </cell>
          <cell r="D251" t="str">
            <v>Norwich Road Academy</v>
          </cell>
          <cell r="E251">
            <v>297</v>
          </cell>
          <cell r="F251">
            <v>297</v>
          </cell>
          <cell r="G251">
            <v>0</v>
          </cell>
          <cell r="H251">
            <v>1057914</v>
          </cell>
          <cell r="I251">
            <v>0</v>
          </cell>
          <cell r="J251">
            <v>0</v>
          </cell>
          <cell r="K251">
            <v>46060.000000000073</v>
          </cell>
          <cell r="L251">
            <v>0</v>
          </cell>
          <cell r="M251">
            <v>78719.999999999942</v>
          </cell>
          <cell r="N251">
            <v>0</v>
          </cell>
          <cell r="O251">
            <v>7073.817567567542</v>
          </cell>
          <cell r="P251">
            <v>6005.2195945945914</v>
          </cell>
          <cell r="Q251">
            <v>15181.114864864883</v>
          </cell>
          <cell r="R251">
            <v>6326.3006756756731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53120.905511811092</v>
          </cell>
          <cell r="AB251">
            <v>0</v>
          </cell>
          <cell r="AC251">
            <v>100502.04216664789</v>
          </cell>
          <cell r="AD251">
            <v>0</v>
          </cell>
          <cell r="AE251">
            <v>0</v>
          </cell>
          <cell r="AF251">
            <v>0</v>
          </cell>
          <cell r="AG251">
            <v>134400</v>
          </cell>
          <cell r="AH251">
            <v>0</v>
          </cell>
          <cell r="AI251">
            <v>0</v>
          </cell>
          <cell r="AJ251">
            <v>0</v>
          </cell>
          <cell r="AK251">
            <v>4188.6719999999996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1057914</v>
          </cell>
          <cell r="AU251">
            <v>312989.40038116166</v>
          </cell>
          <cell r="AV251">
            <v>138588.67199999999</v>
          </cell>
          <cell r="AW251">
            <v>0</v>
          </cell>
          <cell r="AX251">
            <v>1509492.0723811616</v>
          </cell>
          <cell r="AY251">
            <v>1505303.4003811616</v>
          </cell>
          <cell r="AZ251">
            <v>4610</v>
          </cell>
          <cell r="BA251">
            <v>1369170</v>
          </cell>
          <cell r="BB251">
            <v>0</v>
          </cell>
          <cell r="BC251">
            <v>0</v>
          </cell>
          <cell r="BD251">
            <v>1509492.0723811616</v>
          </cell>
          <cell r="BE251">
            <v>1509492.0723811619</v>
          </cell>
          <cell r="BF251">
            <v>0</v>
          </cell>
          <cell r="BG251">
            <v>1373358.672</v>
          </cell>
          <cell r="BH251">
            <v>1234770</v>
          </cell>
          <cell r="BI251">
            <v>1370903.4003811616</v>
          </cell>
          <cell r="BJ251">
            <v>4615.8363649197363</v>
          </cell>
          <cell r="BK251">
            <v>4464.0040239057234</v>
          </cell>
          <cell r="BL251">
            <v>3.4012590535518625E-2</v>
          </cell>
          <cell r="BM251">
            <v>-1.1959922552503506E-2</v>
          </cell>
          <cell r="BN251">
            <v>-15856.57529279301</v>
          </cell>
          <cell r="BO251">
            <v>1493635.4970883685</v>
          </cell>
        </row>
        <row r="252">
          <cell r="C252">
            <v>9262183</v>
          </cell>
          <cell r="D252" t="str">
            <v>Corpusty Primary School</v>
          </cell>
          <cell r="E252">
            <v>25</v>
          </cell>
          <cell r="F252">
            <v>25</v>
          </cell>
          <cell r="G252">
            <v>0</v>
          </cell>
          <cell r="H252">
            <v>89050</v>
          </cell>
          <cell r="I252">
            <v>0</v>
          </cell>
          <cell r="J252">
            <v>0</v>
          </cell>
          <cell r="K252">
            <v>2940</v>
          </cell>
          <cell r="L252">
            <v>0</v>
          </cell>
          <cell r="M252">
            <v>4920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670.45454545454606</v>
          </cell>
          <cell r="AB252">
            <v>0</v>
          </cell>
          <cell r="AC252">
            <v>9838.636363636364</v>
          </cell>
          <cell r="AD252">
            <v>0</v>
          </cell>
          <cell r="AE252">
            <v>2400</v>
          </cell>
          <cell r="AF252">
            <v>0</v>
          </cell>
          <cell r="AG252">
            <v>134400</v>
          </cell>
          <cell r="AH252">
            <v>57100</v>
          </cell>
          <cell r="AI252">
            <v>0</v>
          </cell>
          <cell r="AJ252">
            <v>0</v>
          </cell>
          <cell r="AK252">
            <v>1515.1615999999999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89050</v>
          </cell>
          <cell r="AU252">
            <v>20769.090909090912</v>
          </cell>
          <cell r="AV252">
            <v>193015.16159999999</v>
          </cell>
          <cell r="AW252">
            <v>0</v>
          </cell>
          <cell r="AX252">
            <v>302834.25250909093</v>
          </cell>
          <cell r="AY252">
            <v>301319.09090909094</v>
          </cell>
          <cell r="AZ252">
            <v>4610</v>
          </cell>
          <cell r="BA252">
            <v>115250</v>
          </cell>
          <cell r="BB252">
            <v>0</v>
          </cell>
          <cell r="BC252">
            <v>0</v>
          </cell>
          <cell r="BD252">
            <v>302834.25250909093</v>
          </cell>
          <cell r="BE252">
            <v>302834.25250909093</v>
          </cell>
          <cell r="BF252">
            <v>0</v>
          </cell>
          <cell r="BG252">
            <v>116765.16160000001</v>
          </cell>
          <cell r="BH252">
            <v>-76250</v>
          </cell>
          <cell r="BI252">
            <v>109819.09090909093</v>
          </cell>
          <cell r="BJ252">
            <v>4392.7636363636375</v>
          </cell>
          <cell r="BK252">
            <v>3483.5984960000005</v>
          </cell>
          <cell r="BL252">
            <v>0.26098447952815879</v>
          </cell>
          <cell r="BM252">
            <v>-0.23893181154514367</v>
          </cell>
          <cell r="BN252">
            <v>-20808.562483630449</v>
          </cell>
          <cell r="BO252">
            <v>282025.6900254605</v>
          </cell>
        </row>
        <row r="253">
          <cell r="C253">
            <v>9262186</v>
          </cell>
          <cell r="D253" t="str">
            <v>Spooner Row Primary School</v>
          </cell>
          <cell r="E253">
            <v>100</v>
          </cell>
          <cell r="F253">
            <v>100</v>
          </cell>
          <cell r="G253">
            <v>0</v>
          </cell>
          <cell r="H253">
            <v>356200</v>
          </cell>
          <cell r="I253">
            <v>0</v>
          </cell>
          <cell r="J253">
            <v>0</v>
          </cell>
          <cell r="K253">
            <v>2450</v>
          </cell>
          <cell r="L253">
            <v>0</v>
          </cell>
          <cell r="M253">
            <v>4920</v>
          </cell>
          <cell r="N253">
            <v>0</v>
          </cell>
          <cell r="O253">
            <v>2350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19318.604651162808</v>
          </cell>
          <cell r="AD253">
            <v>0</v>
          </cell>
          <cell r="AE253">
            <v>0</v>
          </cell>
          <cell r="AF253">
            <v>0</v>
          </cell>
          <cell r="AG253">
            <v>134400</v>
          </cell>
          <cell r="AH253">
            <v>37965.020026702259</v>
          </cell>
          <cell r="AI253">
            <v>0</v>
          </cell>
          <cell r="AJ253">
            <v>0</v>
          </cell>
          <cell r="AK253">
            <v>868.76160000000004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356200</v>
          </cell>
          <cell r="AU253">
            <v>29038.604651162808</v>
          </cell>
          <cell r="AV253">
            <v>173233.78162670226</v>
          </cell>
          <cell r="AW253">
            <v>0</v>
          </cell>
          <cell r="AX253">
            <v>558472.38627786504</v>
          </cell>
          <cell r="AY253">
            <v>557603.62467786507</v>
          </cell>
          <cell r="AZ253">
            <v>4610</v>
          </cell>
          <cell r="BA253">
            <v>461000</v>
          </cell>
          <cell r="BB253">
            <v>0</v>
          </cell>
          <cell r="BC253">
            <v>0</v>
          </cell>
          <cell r="BD253">
            <v>558472.38627786504</v>
          </cell>
          <cell r="BE253">
            <v>558472.38627786504</v>
          </cell>
          <cell r="BF253">
            <v>0</v>
          </cell>
          <cell r="BG253">
            <v>461868.76160000003</v>
          </cell>
          <cell r="BH253">
            <v>288634.97997329774</v>
          </cell>
          <cell r="BI253">
            <v>385238.60465116275</v>
          </cell>
          <cell r="BJ253">
            <v>3852.3860465116277</v>
          </cell>
          <cell r="BK253">
            <v>3665.6558688771697</v>
          </cell>
          <cell r="BL253">
            <v>5.0940454945558065E-2</v>
          </cell>
          <cell r="BM253">
            <v>-2.8887786962542947E-2</v>
          </cell>
          <cell r="BN253">
            <v>-10589.268581811893</v>
          </cell>
          <cell r="BO253">
            <v>547883.11769605312</v>
          </cell>
        </row>
        <row r="254">
          <cell r="C254">
            <v>9262187</v>
          </cell>
          <cell r="D254" t="str">
            <v>Clenchwarton Primary School</v>
          </cell>
          <cell r="E254">
            <v>201</v>
          </cell>
          <cell r="F254">
            <v>201</v>
          </cell>
          <cell r="G254">
            <v>0</v>
          </cell>
          <cell r="H254">
            <v>715962</v>
          </cell>
          <cell r="I254">
            <v>0</v>
          </cell>
          <cell r="J254">
            <v>0</v>
          </cell>
          <cell r="K254">
            <v>12249.999999999969</v>
          </cell>
          <cell r="L254">
            <v>0</v>
          </cell>
          <cell r="M254">
            <v>22139.999999999964</v>
          </cell>
          <cell r="N254">
            <v>0</v>
          </cell>
          <cell r="O254">
            <v>12817.537688442211</v>
          </cell>
          <cell r="P254">
            <v>575.72864321608006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2044.6551724137898</v>
          </cell>
          <cell r="AB254">
            <v>0</v>
          </cell>
          <cell r="AC254">
            <v>58454.6120689655</v>
          </cell>
          <cell r="AD254">
            <v>0</v>
          </cell>
          <cell r="AE254">
            <v>0</v>
          </cell>
          <cell r="AF254">
            <v>0</v>
          </cell>
          <cell r="AG254">
            <v>134400</v>
          </cell>
          <cell r="AH254">
            <v>0</v>
          </cell>
          <cell r="AI254">
            <v>0</v>
          </cell>
          <cell r="AJ254">
            <v>0</v>
          </cell>
          <cell r="AK254">
            <v>2740.7359999999999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715962</v>
          </cell>
          <cell r="AU254">
            <v>108282.53357303751</v>
          </cell>
          <cell r="AV254">
            <v>137140.736</v>
          </cell>
          <cell r="AW254">
            <v>0</v>
          </cell>
          <cell r="AX254">
            <v>961385.26957303751</v>
          </cell>
          <cell r="AY254">
            <v>958644.53357303748</v>
          </cell>
          <cell r="AZ254">
            <v>4610</v>
          </cell>
          <cell r="BA254">
            <v>926610</v>
          </cell>
          <cell r="BB254">
            <v>0</v>
          </cell>
          <cell r="BC254">
            <v>0</v>
          </cell>
          <cell r="BD254">
            <v>961385.26957303751</v>
          </cell>
          <cell r="BE254">
            <v>961385.26957303751</v>
          </cell>
          <cell r="BF254">
            <v>0</v>
          </cell>
          <cell r="BG254">
            <v>929350.73600000003</v>
          </cell>
          <cell r="BH254">
            <v>792210</v>
          </cell>
          <cell r="BI254">
            <v>824244.53357303748</v>
          </cell>
          <cell r="BJ254">
            <v>4100.719072502674</v>
          </cell>
          <cell r="BK254">
            <v>3994.8754955223881</v>
          </cell>
          <cell r="BL254">
            <v>2.6494837473387968E-2</v>
          </cell>
          <cell r="BM254">
            <v>-4.4421694903728492E-3</v>
          </cell>
          <cell r="BN254">
            <v>-3566.9287228535813</v>
          </cell>
          <cell r="BO254">
            <v>957818.34085018397</v>
          </cell>
        </row>
        <row r="255">
          <cell r="C255">
            <v>9262188</v>
          </cell>
          <cell r="D255" t="str">
            <v>Drayton Community Infant School</v>
          </cell>
          <cell r="E255">
            <v>246</v>
          </cell>
          <cell r="F255">
            <v>246</v>
          </cell>
          <cell r="G255">
            <v>0</v>
          </cell>
          <cell r="H255">
            <v>876252</v>
          </cell>
          <cell r="I255">
            <v>0</v>
          </cell>
          <cell r="J255">
            <v>0</v>
          </cell>
          <cell r="K255">
            <v>9310.0000000000018</v>
          </cell>
          <cell r="L255">
            <v>0</v>
          </cell>
          <cell r="M255">
            <v>15580.000000000004</v>
          </cell>
          <cell r="N255">
            <v>0</v>
          </cell>
          <cell r="O255">
            <v>235.95918367346908</v>
          </cell>
          <cell r="P255">
            <v>572.32653061224494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9794.7239263803658</v>
          </cell>
          <cell r="AB255">
            <v>0</v>
          </cell>
          <cell r="AC255">
            <v>104632.53597844156</v>
          </cell>
          <cell r="AD255">
            <v>0</v>
          </cell>
          <cell r="AE255">
            <v>0</v>
          </cell>
          <cell r="AF255">
            <v>0</v>
          </cell>
          <cell r="AG255">
            <v>134400</v>
          </cell>
          <cell r="AH255">
            <v>0</v>
          </cell>
          <cell r="AI255">
            <v>0</v>
          </cell>
          <cell r="AJ255">
            <v>0</v>
          </cell>
          <cell r="AK255">
            <v>5843.4560000000001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876252</v>
          </cell>
          <cell r="AU255">
            <v>140125.54561910767</v>
          </cell>
          <cell r="AV255">
            <v>140243.45600000001</v>
          </cell>
          <cell r="AW255">
            <v>0</v>
          </cell>
          <cell r="AX255">
            <v>1156621.0016191076</v>
          </cell>
          <cell r="AY255">
            <v>1150777.5456191076</v>
          </cell>
          <cell r="AZ255">
            <v>4610</v>
          </cell>
          <cell r="BA255">
            <v>1134060</v>
          </cell>
          <cell r="BB255">
            <v>0</v>
          </cell>
          <cell r="BC255">
            <v>0</v>
          </cell>
          <cell r="BD255">
            <v>1156621.0016191076</v>
          </cell>
          <cell r="BE255">
            <v>1156621.0016191076</v>
          </cell>
          <cell r="BF255">
            <v>0</v>
          </cell>
          <cell r="BG255">
            <v>1139903.456</v>
          </cell>
          <cell r="BH255">
            <v>999660</v>
          </cell>
          <cell r="BI255">
            <v>1016377.5456191076</v>
          </cell>
          <cell r="BJ255">
            <v>4131.616039102063</v>
          </cell>
          <cell r="BK255">
            <v>4057.5063723577232</v>
          </cell>
          <cell r="BL255">
            <v>1.8264830648011141E-2</v>
          </cell>
          <cell r="BM255">
            <v>0</v>
          </cell>
          <cell r="BN255">
            <v>0</v>
          </cell>
          <cell r="BO255">
            <v>1156621.0016191076</v>
          </cell>
        </row>
        <row r="256">
          <cell r="C256">
            <v>9262189</v>
          </cell>
          <cell r="D256" t="str">
            <v>Kenninghall Primary School</v>
          </cell>
          <cell r="E256">
            <v>86</v>
          </cell>
          <cell r="F256">
            <v>86</v>
          </cell>
          <cell r="G256">
            <v>0</v>
          </cell>
          <cell r="H256">
            <v>306332</v>
          </cell>
          <cell r="I256">
            <v>0</v>
          </cell>
          <cell r="J256">
            <v>0</v>
          </cell>
          <cell r="K256">
            <v>8819.9999999999854</v>
          </cell>
          <cell r="L256">
            <v>0</v>
          </cell>
          <cell r="M256">
            <v>15580.000000000035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30169.003378378384</v>
          </cell>
          <cell r="AD256">
            <v>0</v>
          </cell>
          <cell r="AE256">
            <v>3686.4000000000269</v>
          </cell>
          <cell r="AF256">
            <v>0</v>
          </cell>
          <cell r="AG256">
            <v>134400</v>
          </cell>
          <cell r="AH256">
            <v>48637.917222963944</v>
          </cell>
          <cell r="AI256">
            <v>0</v>
          </cell>
          <cell r="AJ256">
            <v>0</v>
          </cell>
          <cell r="AK256">
            <v>2120.192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306332</v>
          </cell>
          <cell r="AU256">
            <v>58255.403378378425</v>
          </cell>
          <cell r="AV256">
            <v>185158.10922296395</v>
          </cell>
          <cell r="AW256">
            <v>0</v>
          </cell>
          <cell r="AX256">
            <v>549745.5126013424</v>
          </cell>
          <cell r="AY256">
            <v>547625.32060134236</v>
          </cell>
          <cell r="AZ256">
            <v>4610</v>
          </cell>
          <cell r="BA256">
            <v>396460</v>
          </cell>
          <cell r="BB256">
            <v>0</v>
          </cell>
          <cell r="BC256">
            <v>0</v>
          </cell>
          <cell r="BD256">
            <v>549745.5126013424</v>
          </cell>
          <cell r="BE256">
            <v>549745.5126013424</v>
          </cell>
          <cell r="BF256">
            <v>0</v>
          </cell>
          <cell r="BG256">
            <v>398580.19199999998</v>
          </cell>
          <cell r="BH256">
            <v>213422.08277703603</v>
          </cell>
          <cell r="BI256">
            <v>364587.40337837848</v>
          </cell>
          <cell r="BJ256">
            <v>4239.3884113764943</v>
          </cell>
          <cell r="BK256">
            <v>3875.0194462492627</v>
          </cell>
          <cell r="BL256">
            <v>9.4030228797926232E-2</v>
          </cell>
          <cell r="BM256">
            <v>-7.1977560814911107E-2</v>
          </cell>
          <cell r="BN256">
            <v>-23986.642515217773</v>
          </cell>
          <cell r="BO256">
            <v>525758.87008612463</v>
          </cell>
        </row>
        <row r="257">
          <cell r="C257">
            <v>9262190</v>
          </cell>
          <cell r="D257" t="str">
            <v>Queensway Infant Academy and Nursery</v>
          </cell>
          <cell r="E257">
            <v>140</v>
          </cell>
          <cell r="F257">
            <v>140</v>
          </cell>
          <cell r="G257">
            <v>0</v>
          </cell>
          <cell r="H257">
            <v>498680</v>
          </cell>
          <cell r="I257">
            <v>0</v>
          </cell>
          <cell r="J257">
            <v>0</v>
          </cell>
          <cell r="K257">
            <v>33810.000000000007</v>
          </cell>
          <cell r="L257">
            <v>0</v>
          </cell>
          <cell r="M257">
            <v>56580.000000000015</v>
          </cell>
          <cell r="N257">
            <v>0</v>
          </cell>
          <cell r="O257">
            <v>234.99999999999989</v>
          </cell>
          <cell r="P257">
            <v>14819.999999999984</v>
          </cell>
          <cell r="Q257">
            <v>444.99999999999983</v>
          </cell>
          <cell r="R257">
            <v>24249.999999999989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29152.941176470569</v>
          </cell>
          <cell r="AB257">
            <v>0</v>
          </cell>
          <cell r="AC257">
            <v>74116.83464663128</v>
          </cell>
          <cell r="AD257">
            <v>0</v>
          </cell>
          <cell r="AE257">
            <v>0</v>
          </cell>
          <cell r="AF257">
            <v>0</v>
          </cell>
          <cell r="AG257">
            <v>134400</v>
          </cell>
          <cell r="AH257">
            <v>0</v>
          </cell>
          <cell r="AI257">
            <v>0</v>
          </cell>
          <cell r="AJ257">
            <v>0</v>
          </cell>
          <cell r="AK257">
            <v>3387.136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498680</v>
          </cell>
          <cell r="AU257">
            <v>233409.77582310187</v>
          </cell>
          <cell r="AV257">
            <v>137787.136</v>
          </cell>
          <cell r="AW257">
            <v>0</v>
          </cell>
          <cell r="AX257">
            <v>869876.91182310181</v>
          </cell>
          <cell r="AY257">
            <v>866489.77582310175</v>
          </cell>
          <cell r="AZ257">
            <v>4610</v>
          </cell>
          <cell r="BA257">
            <v>645400</v>
          </cell>
          <cell r="BB257">
            <v>0</v>
          </cell>
          <cell r="BC257">
            <v>0</v>
          </cell>
          <cell r="BD257">
            <v>869876.91182310181</v>
          </cell>
          <cell r="BE257">
            <v>869876.91182310181</v>
          </cell>
          <cell r="BF257">
            <v>0</v>
          </cell>
          <cell r="BG257">
            <v>648787.13600000006</v>
          </cell>
          <cell r="BH257">
            <v>511000.00000000006</v>
          </cell>
          <cell r="BI257">
            <v>732089.77582310175</v>
          </cell>
          <cell r="BJ257">
            <v>5229.2126844507266</v>
          </cell>
          <cell r="BK257">
            <v>4868.7943749999995</v>
          </cell>
          <cell r="BL257">
            <v>7.4026192459755932E-2</v>
          </cell>
          <cell r="BM257">
            <v>-5.1973524476740814E-2</v>
          </cell>
          <cell r="BN257">
            <v>-35426.776506979266</v>
          </cell>
          <cell r="BO257">
            <v>834450.13531612256</v>
          </cell>
        </row>
        <row r="258">
          <cell r="C258">
            <v>9262191</v>
          </cell>
          <cell r="D258" t="str">
            <v>Angel Road Junior School</v>
          </cell>
          <cell r="E258">
            <v>257</v>
          </cell>
          <cell r="F258">
            <v>257</v>
          </cell>
          <cell r="G258">
            <v>0</v>
          </cell>
          <cell r="H258">
            <v>915434</v>
          </cell>
          <cell r="I258">
            <v>0</v>
          </cell>
          <cell r="J258">
            <v>0</v>
          </cell>
          <cell r="K258">
            <v>35770.000000000015</v>
          </cell>
          <cell r="L258">
            <v>0</v>
          </cell>
          <cell r="M258">
            <v>63139.999999999956</v>
          </cell>
          <cell r="N258">
            <v>0</v>
          </cell>
          <cell r="O258">
            <v>14805</v>
          </cell>
          <cell r="P258">
            <v>7125.0000000000009</v>
          </cell>
          <cell r="Q258">
            <v>19134.999999999971</v>
          </cell>
          <cell r="R258">
            <v>9215.0000000000055</v>
          </cell>
          <cell r="S258">
            <v>21114.999999999989</v>
          </cell>
          <cell r="T258">
            <v>1360.0000000000009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15339.999999999958</v>
          </cell>
          <cell r="AB258">
            <v>0</v>
          </cell>
          <cell r="AC258">
            <v>99212.0390625</v>
          </cell>
          <cell r="AD258">
            <v>0</v>
          </cell>
          <cell r="AE258">
            <v>0</v>
          </cell>
          <cell r="AF258">
            <v>0</v>
          </cell>
          <cell r="AG258">
            <v>134400</v>
          </cell>
          <cell r="AH258">
            <v>0</v>
          </cell>
          <cell r="AI258">
            <v>0</v>
          </cell>
          <cell r="AJ258">
            <v>0</v>
          </cell>
          <cell r="AK258">
            <v>4498.9440000000004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915434</v>
          </cell>
          <cell r="AU258">
            <v>286217.03906249988</v>
          </cell>
          <cell r="AV258">
            <v>138898.94399999999</v>
          </cell>
          <cell r="AW258">
            <v>0</v>
          </cell>
          <cell r="AX258">
            <v>1340549.9830624999</v>
          </cell>
          <cell r="AY258">
            <v>1336051.0390625</v>
          </cell>
          <cell r="AZ258">
            <v>4610</v>
          </cell>
          <cell r="BA258">
            <v>1184770</v>
          </cell>
          <cell r="BB258">
            <v>0</v>
          </cell>
          <cell r="BC258">
            <v>0</v>
          </cell>
          <cell r="BD258">
            <v>1340549.9830624999</v>
          </cell>
          <cell r="BE258">
            <v>1340549.9830624999</v>
          </cell>
          <cell r="BF258">
            <v>0</v>
          </cell>
          <cell r="BG258">
            <v>1189268.9439999999</v>
          </cell>
          <cell r="BH258">
            <v>1050370</v>
          </cell>
          <cell r="BI258">
            <v>1201651.0390625</v>
          </cell>
          <cell r="BJ258">
            <v>4675.6849768968868</v>
          </cell>
          <cell r="BK258">
            <v>4586.0665229571987</v>
          </cell>
          <cell r="BL258">
            <v>1.9541464017381972E-2</v>
          </cell>
          <cell r="BM258">
            <v>0</v>
          </cell>
          <cell r="BN258">
            <v>0</v>
          </cell>
          <cell r="BO258">
            <v>1340549.9830624999</v>
          </cell>
        </row>
        <row r="259">
          <cell r="C259">
            <v>9262196</v>
          </cell>
          <cell r="D259" t="str">
            <v>Heacham Infant and Nursery School</v>
          </cell>
          <cell r="E259">
            <v>75</v>
          </cell>
          <cell r="F259">
            <v>75</v>
          </cell>
          <cell r="G259">
            <v>0</v>
          </cell>
          <cell r="H259">
            <v>267150</v>
          </cell>
          <cell r="I259">
            <v>0</v>
          </cell>
          <cell r="J259">
            <v>0</v>
          </cell>
          <cell r="K259">
            <v>7839.9999999999873</v>
          </cell>
          <cell r="L259">
            <v>0</v>
          </cell>
          <cell r="M259">
            <v>14760</v>
          </cell>
          <cell r="N259">
            <v>0</v>
          </cell>
          <cell r="O259">
            <v>0</v>
          </cell>
          <cell r="P259">
            <v>577.70270270270214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804.5454545454553</v>
          </cell>
          <cell r="AB259">
            <v>0</v>
          </cell>
          <cell r="AC259">
            <v>23676.125743415458</v>
          </cell>
          <cell r="AD259">
            <v>0</v>
          </cell>
          <cell r="AE259">
            <v>0</v>
          </cell>
          <cell r="AF259">
            <v>0</v>
          </cell>
          <cell r="AG259">
            <v>134400</v>
          </cell>
          <cell r="AH259">
            <v>0</v>
          </cell>
          <cell r="AI259">
            <v>0</v>
          </cell>
          <cell r="AJ259">
            <v>0</v>
          </cell>
          <cell r="AK259">
            <v>2637.3119999999999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267150</v>
          </cell>
          <cell r="AU259">
            <v>47658.373900663602</v>
          </cell>
          <cell r="AV259">
            <v>137037.31200000001</v>
          </cell>
          <cell r="AW259">
            <v>0</v>
          </cell>
          <cell r="AX259">
            <v>451845.68590066361</v>
          </cell>
          <cell r="AY259">
            <v>449208.37390066363</v>
          </cell>
          <cell r="AZ259">
            <v>4610</v>
          </cell>
          <cell r="BA259">
            <v>345750</v>
          </cell>
          <cell r="BB259">
            <v>0</v>
          </cell>
          <cell r="BC259">
            <v>0</v>
          </cell>
          <cell r="BD259">
            <v>451845.68590066361</v>
          </cell>
          <cell r="BE259">
            <v>451845.68590066361</v>
          </cell>
          <cell r="BF259">
            <v>0</v>
          </cell>
          <cell r="BG259">
            <v>348387.31199999998</v>
          </cell>
          <cell r="BH259">
            <v>211349.99999999997</v>
          </cell>
          <cell r="BI259">
            <v>314808.37390066363</v>
          </cell>
          <cell r="BJ259">
            <v>4197.444985342182</v>
          </cell>
          <cell r="BK259">
            <v>4017.683265333334</v>
          </cell>
          <cell r="BL259">
            <v>4.4742631048078338E-2</v>
          </cell>
          <cell r="BM259">
            <v>-2.2689963065063219E-2</v>
          </cell>
          <cell r="BN259">
            <v>-6837.0813673151961</v>
          </cell>
          <cell r="BO259">
            <v>445008.60453334841</v>
          </cell>
        </row>
        <row r="260">
          <cell r="C260">
            <v>9262197</v>
          </cell>
          <cell r="D260" t="str">
            <v>Diss Church of England Junior Academy</v>
          </cell>
          <cell r="E260">
            <v>199</v>
          </cell>
          <cell r="F260">
            <v>199</v>
          </cell>
          <cell r="G260">
            <v>0</v>
          </cell>
          <cell r="H260">
            <v>708838</v>
          </cell>
          <cell r="I260">
            <v>0</v>
          </cell>
          <cell r="J260">
            <v>0</v>
          </cell>
          <cell r="K260">
            <v>30869.999999999971</v>
          </cell>
          <cell r="L260">
            <v>0</v>
          </cell>
          <cell r="M260">
            <v>52479.999999999993</v>
          </cell>
          <cell r="N260">
            <v>0</v>
          </cell>
          <cell r="O260">
            <v>15115.959595959584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13569.999999999978</v>
          </cell>
          <cell r="AB260">
            <v>0</v>
          </cell>
          <cell r="AC260">
            <v>99572.585067319393</v>
          </cell>
          <cell r="AD260">
            <v>0</v>
          </cell>
          <cell r="AE260">
            <v>0</v>
          </cell>
          <cell r="AF260">
            <v>0</v>
          </cell>
          <cell r="AG260">
            <v>134400</v>
          </cell>
          <cell r="AH260">
            <v>0</v>
          </cell>
          <cell r="AI260">
            <v>0</v>
          </cell>
          <cell r="AJ260">
            <v>0</v>
          </cell>
          <cell r="AK260">
            <v>3955.9679999999998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708838</v>
          </cell>
          <cell r="AU260">
            <v>211608.54466327894</v>
          </cell>
          <cell r="AV260">
            <v>138355.96799999999</v>
          </cell>
          <cell r="AW260">
            <v>0</v>
          </cell>
          <cell r="AX260">
            <v>1058802.512663279</v>
          </cell>
          <cell r="AY260">
            <v>1054846.5446632789</v>
          </cell>
          <cell r="AZ260">
            <v>4610</v>
          </cell>
          <cell r="BA260">
            <v>917390</v>
          </cell>
          <cell r="BB260">
            <v>0</v>
          </cell>
          <cell r="BC260">
            <v>0</v>
          </cell>
          <cell r="BD260">
            <v>1058802.512663279</v>
          </cell>
          <cell r="BE260">
            <v>1058802.5126632792</v>
          </cell>
          <cell r="BF260">
            <v>0</v>
          </cell>
          <cell r="BG260">
            <v>921345.96799999999</v>
          </cell>
          <cell r="BH260">
            <v>782990</v>
          </cell>
          <cell r="BI260">
            <v>920446.54466327897</v>
          </cell>
          <cell r="BJ260">
            <v>4625.3595209209998</v>
          </cell>
          <cell r="BK260">
            <v>4436.3795778894473</v>
          </cell>
          <cell r="BL260">
            <v>4.2597784908535108E-2</v>
          </cell>
          <cell r="BM260">
            <v>-2.0545116925519989E-2</v>
          </cell>
          <cell r="BN260">
            <v>-18138.041493591816</v>
          </cell>
          <cell r="BO260">
            <v>1040664.4711696871</v>
          </cell>
        </row>
        <row r="261">
          <cell r="C261">
            <v>9262198</v>
          </cell>
          <cell r="D261" t="str">
            <v>Ten Mile Bank Riverside Academy</v>
          </cell>
          <cell r="E261">
            <v>27</v>
          </cell>
          <cell r="F261">
            <v>27</v>
          </cell>
          <cell r="G261">
            <v>0</v>
          </cell>
          <cell r="H261">
            <v>96174</v>
          </cell>
          <cell r="I261">
            <v>0</v>
          </cell>
          <cell r="J261">
            <v>0</v>
          </cell>
          <cell r="K261">
            <v>2449.9999999999977</v>
          </cell>
          <cell r="L261">
            <v>0</v>
          </cell>
          <cell r="M261">
            <v>4099.9999999999964</v>
          </cell>
          <cell r="N261">
            <v>0</v>
          </cell>
          <cell r="O261">
            <v>488.07692307692292</v>
          </cell>
          <cell r="P261">
            <v>1183.8461538461549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692.60869565217376</v>
          </cell>
          <cell r="AB261">
            <v>0</v>
          </cell>
          <cell r="AC261">
            <v>8615.4545454545423</v>
          </cell>
          <cell r="AD261">
            <v>0</v>
          </cell>
          <cell r="AE261">
            <v>4204.7999999999938</v>
          </cell>
          <cell r="AF261">
            <v>0</v>
          </cell>
          <cell r="AG261">
            <v>134400</v>
          </cell>
          <cell r="AH261">
            <v>57100</v>
          </cell>
          <cell r="AI261">
            <v>0</v>
          </cell>
          <cell r="AJ261">
            <v>0</v>
          </cell>
          <cell r="AK261">
            <v>567.68060000000003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96174</v>
          </cell>
          <cell r="AU261">
            <v>21734.786318029786</v>
          </cell>
          <cell r="AV261">
            <v>192067.68059999999</v>
          </cell>
          <cell r="AW261">
            <v>0</v>
          </cell>
          <cell r="AX261">
            <v>309976.46691802976</v>
          </cell>
          <cell r="AY261">
            <v>309408.78631802974</v>
          </cell>
          <cell r="AZ261">
            <v>4610</v>
          </cell>
          <cell r="BA261">
            <v>124470</v>
          </cell>
          <cell r="BB261">
            <v>0</v>
          </cell>
          <cell r="BC261">
            <v>0</v>
          </cell>
          <cell r="BD261">
            <v>309976.46691802976</v>
          </cell>
          <cell r="BE261">
            <v>309976.46691802976</v>
          </cell>
          <cell r="BF261">
            <v>0</v>
          </cell>
          <cell r="BG261">
            <v>125037.68060000001</v>
          </cell>
          <cell r="BH261">
            <v>-67030</v>
          </cell>
          <cell r="BI261">
            <v>117908.78631802976</v>
          </cell>
          <cell r="BJ261">
            <v>4366.992085852954</v>
          </cell>
          <cell r="BK261">
            <v>3540.9158074074076</v>
          </cell>
          <cell r="BL261">
            <v>0.23329452700271461</v>
          </cell>
          <cell r="BM261">
            <v>-0.2112418590196995</v>
          </cell>
          <cell r="BN261">
            <v>-20195.720220302486</v>
          </cell>
          <cell r="BO261">
            <v>289780.7466977273</v>
          </cell>
        </row>
        <row r="262">
          <cell r="C262">
            <v>9262199</v>
          </cell>
          <cell r="D262" t="str">
            <v>St. Clements Hill Primary Academy</v>
          </cell>
          <cell r="E262">
            <v>243</v>
          </cell>
          <cell r="F262">
            <v>243</v>
          </cell>
          <cell r="G262">
            <v>0</v>
          </cell>
          <cell r="H262">
            <v>865566</v>
          </cell>
          <cell r="I262">
            <v>0</v>
          </cell>
          <cell r="J262">
            <v>0</v>
          </cell>
          <cell r="K262">
            <v>18318.461538461557</v>
          </cell>
          <cell r="L262">
            <v>0</v>
          </cell>
          <cell r="M262">
            <v>31613.365384615354</v>
          </cell>
          <cell r="N262">
            <v>0</v>
          </cell>
          <cell r="O262">
            <v>10707.1875</v>
          </cell>
          <cell r="P262">
            <v>6659.1346153846189</v>
          </cell>
          <cell r="Q262">
            <v>3639.1586538461593</v>
          </cell>
          <cell r="R262">
            <v>9065.7692307692287</v>
          </cell>
          <cell r="S262">
            <v>4813.2692307692359</v>
          </cell>
          <cell r="T262">
            <v>794.42307692307725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26155.337837837778</v>
          </cell>
          <cell r="AB262">
            <v>0</v>
          </cell>
          <cell r="AC262">
            <v>89980.018894662222</v>
          </cell>
          <cell r="AD262">
            <v>0</v>
          </cell>
          <cell r="AE262">
            <v>583.20000000000061</v>
          </cell>
          <cell r="AF262">
            <v>0</v>
          </cell>
          <cell r="AG262">
            <v>134400</v>
          </cell>
          <cell r="AH262">
            <v>0</v>
          </cell>
          <cell r="AI262">
            <v>0</v>
          </cell>
          <cell r="AJ262">
            <v>0</v>
          </cell>
          <cell r="AK262">
            <v>11583.487999999999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865566</v>
          </cell>
          <cell r="AU262">
            <v>202329.32596326925</v>
          </cell>
          <cell r="AV262">
            <v>145983.48800000001</v>
          </cell>
          <cell r="AW262">
            <v>0</v>
          </cell>
          <cell r="AX262">
            <v>1213878.8139632693</v>
          </cell>
          <cell r="AY262">
            <v>1202295.3259632695</v>
          </cell>
          <cell r="AZ262">
            <v>4610</v>
          </cell>
          <cell r="BA262">
            <v>1120230</v>
          </cell>
          <cell r="BB262">
            <v>0</v>
          </cell>
          <cell r="BC262">
            <v>0</v>
          </cell>
          <cell r="BD262">
            <v>1213878.8139632693</v>
          </cell>
          <cell r="BE262">
            <v>1213878.8139632693</v>
          </cell>
          <cell r="BF262">
            <v>0</v>
          </cell>
          <cell r="BG262">
            <v>1131813.4879999999</v>
          </cell>
          <cell r="BH262">
            <v>985829.99999999988</v>
          </cell>
          <cell r="BI262">
            <v>1067895.3259632695</v>
          </cell>
          <cell r="BJ262">
            <v>4394.6309710422611</v>
          </cell>
          <cell r="BK262">
            <v>4325.7488925925927</v>
          </cell>
          <cell r="BL262">
            <v>1.592373486302498E-2</v>
          </cell>
          <cell r="BM262">
            <v>0</v>
          </cell>
          <cell r="BN262">
            <v>0</v>
          </cell>
          <cell r="BO262">
            <v>1213878.8139632693</v>
          </cell>
        </row>
        <row r="263">
          <cell r="C263">
            <v>9262200</v>
          </cell>
          <cell r="D263" t="str">
            <v>Raleigh Infant Academy</v>
          </cell>
          <cell r="E263">
            <v>146</v>
          </cell>
          <cell r="F263">
            <v>146</v>
          </cell>
          <cell r="G263">
            <v>0</v>
          </cell>
          <cell r="H263">
            <v>520052</v>
          </cell>
          <cell r="I263">
            <v>0</v>
          </cell>
          <cell r="J263">
            <v>0</v>
          </cell>
          <cell r="K263">
            <v>7839.99999999997</v>
          </cell>
          <cell r="L263">
            <v>0</v>
          </cell>
          <cell r="M263">
            <v>13119.999999999951</v>
          </cell>
          <cell r="N263">
            <v>0</v>
          </cell>
          <cell r="O263">
            <v>1656.3448275862063</v>
          </cell>
          <cell r="P263">
            <v>860.89655172413825</v>
          </cell>
          <cell r="Q263">
            <v>1792.275862068964</v>
          </cell>
          <cell r="R263">
            <v>976.68965517241634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26320.555555555595</v>
          </cell>
          <cell r="AB263">
            <v>0</v>
          </cell>
          <cell r="AC263">
            <v>57482.456200520195</v>
          </cell>
          <cell r="AD263">
            <v>0</v>
          </cell>
          <cell r="AE263">
            <v>0</v>
          </cell>
          <cell r="AF263">
            <v>0</v>
          </cell>
          <cell r="AG263">
            <v>134400</v>
          </cell>
          <cell r="AH263">
            <v>0</v>
          </cell>
          <cell r="AI263">
            <v>0</v>
          </cell>
          <cell r="AJ263">
            <v>0</v>
          </cell>
          <cell r="AK263">
            <v>3154.4319999999998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520052</v>
          </cell>
          <cell r="AU263">
            <v>110049.21865262743</v>
          </cell>
          <cell r="AV263">
            <v>137554.432</v>
          </cell>
          <cell r="AW263">
            <v>0</v>
          </cell>
          <cell r="AX263">
            <v>767655.65065262746</v>
          </cell>
          <cell r="AY263">
            <v>764501.21865262743</v>
          </cell>
          <cell r="AZ263">
            <v>4610</v>
          </cell>
          <cell r="BA263">
            <v>673060</v>
          </cell>
          <cell r="BB263">
            <v>0</v>
          </cell>
          <cell r="BC263">
            <v>0</v>
          </cell>
          <cell r="BD263">
            <v>767655.65065262746</v>
          </cell>
          <cell r="BE263">
            <v>767655.65065262758</v>
          </cell>
          <cell r="BF263">
            <v>0</v>
          </cell>
          <cell r="BG263">
            <v>676214.43200000003</v>
          </cell>
          <cell r="BH263">
            <v>538660</v>
          </cell>
          <cell r="BI263">
            <v>630101.21865262743</v>
          </cell>
          <cell r="BJ263">
            <v>4315.7617715933384</v>
          </cell>
          <cell r="BK263">
            <v>4136.552104109589</v>
          </cell>
          <cell r="BL263">
            <v>4.3323440143714829E-2</v>
          </cell>
          <cell r="BM263">
            <v>-2.1270772160699711E-2</v>
          </cell>
          <cell r="BN263">
            <v>-12846.197971257196</v>
          </cell>
          <cell r="BO263">
            <v>754809.45268137031</v>
          </cell>
        </row>
        <row r="264">
          <cell r="C264">
            <v>9262201</v>
          </cell>
          <cell r="D264" t="str">
            <v>Greenpark Academy</v>
          </cell>
          <cell r="E264">
            <v>276</v>
          </cell>
          <cell r="F264">
            <v>276</v>
          </cell>
          <cell r="G264">
            <v>0</v>
          </cell>
          <cell r="H264">
            <v>983112</v>
          </cell>
          <cell r="I264">
            <v>0</v>
          </cell>
          <cell r="J264">
            <v>0</v>
          </cell>
          <cell r="K264">
            <v>66640.000000000029</v>
          </cell>
          <cell r="L264">
            <v>0</v>
          </cell>
          <cell r="M264">
            <v>111520.00000000004</v>
          </cell>
          <cell r="N264">
            <v>0</v>
          </cell>
          <cell r="O264">
            <v>2114.9999999999991</v>
          </cell>
          <cell r="P264">
            <v>4274.9999999999982</v>
          </cell>
          <cell r="Q264">
            <v>1779.9999999999993</v>
          </cell>
          <cell r="R264">
            <v>76630</v>
          </cell>
          <cell r="S264">
            <v>35020.000000000015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31844.266666666739</v>
          </cell>
          <cell r="AB264">
            <v>0</v>
          </cell>
          <cell r="AC264">
            <v>130821.76819407014</v>
          </cell>
          <cell r="AD264">
            <v>0</v>
          </cell>
          <cell r="AE264">
            <v>13862.399999999963</v>
          </cell>
          <cell r="AF264">
            <v>0</v>
          </cell>
          <cell r="AG264">
            <v>134400</v>
          </cell>
          <cell r="AH264">
            <v>0</v>
          </cell>
          <cell r="AI264">
            <v>0</v>
          </cell>
          <cell r="AJ264">
            <v>0</v>
          </cell>
          <cell r="AK264">
            <v>8687.616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983112</v>
          </cell>
          <cell r="AU264">
            <v>474508.43486073689</v>
          </cell>
          <cell r="AV264">
            <v>143087.61600000001</v>
          </cell>
          <cell r="AW264">
            <v>0</v>
          </cell>
          <cell r="AX264">
            <v>1600708.0508607368</v>
          </cell>
          <cell r="AY264">
            <v>1592020.4348607368</v>
          </cell>
          <cell r="AZ264">
            <v>4610</v>
          </cell>
          <cell r="BA264">
            <v>1272360</v>
          </cell>
          <cell r="BB264">
            <v>0</v>
          </cell>
          <cell r="BC264">
            <v>0</v>
          </cell>
          <cell r="BD264">
            <v>1600708.0508607368</v>
          </cell>
          <cell r="BE264">
            <v>1600708.0508607368</v>
          </cell>
          <cell r="BF264">
            <v>0</v>
          </cell>
          <cell r="BG264">
            <v>1281047.6159999999</v>
          </cell>
          <cell r="BH264">
            <v>1137960</v>
          </cell>
          <cell r="BI264">
            <v>1457620.4348607368</v>
          </cell>
          <cell r="BJ264">
            <v>5281.2334596403507</v>
          </cell>
          <cell r="BK264">
            <v>5201.6192007246373</v>
          </cell>
          <cell r="BL264">
            <v>1.5305668455049992E-2</v>
          </cell>
          <cell r="BM264">
            <v>0</v>
          </cell>
          <cell r="BN264">
            <v>0</v>
          </cell>
          <cell r="BO264">
            <v>1600708.0508607368</v>
          </cell>
        </row>
        <row r="265">
          <cell r="C265">
            <v>9262202</v>
          </cell>
          <cell r="D265" t="str">
            <v>Highgate Infant School</v>
          </cell>
          <cell r="E265">
            <v>54</v>
          </cell>
          <cell r="F265">
            <v>54</v>
          </cell>
          <cell r="G265">
            <v>0</v>
          </cell>
          <cell r="H265">
            <v>192348</v>
          </cell>
          <cell r="I265">
            <v>0</v>
          </cell>
          <cell r="J265">
            <v>0</v>
          </cell>
          <cell r="K265">
            <v>12250.000000000002</v>
          </cell>
          <cell r="L265">
            <v>0</v>
          </cell>
          <cell r="M265">
            <v>20500.000000000004</v>
          </cell>
          <cell r="N265">
            <v>0</v>
          </cell>
          <cell r="O265">
            <v>234.99999999999977</v>
          </cell>
          <cell r="P265">
            <v>2279.9999999999977</v>
          </cell>
          <cell r="Q265">
            <v>0</v>
          </cell>
          <cell r="R265">
            <v>13095</v>
          </cell>
          <cell r="S265">
            <v>3605.0000000000105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15091.578947368427</v>
          </cell>
          <cell r="AB265">
            <v>0</v>
          </cell>
          <cell r="AC265">
            <v>17432.674917908571</v>
          </cell>
          <cell r="AD265">
            <v>0</v>
          </cell>
          <cell r="AE265">
            <v>0</v>
          </cell>
          <cell r="AF265">
            <v>0</v>
          </cell>
          <cell r="AG265">
            <v>134400</v>
          </cell>
          <cell r="AH265">
            <v>0</v>
          </cell>
          <cell r="AI265">
            <v>0</v>
          </cell>
          <cell r="AJ265">
            <v>0</v>
          </cell>
          <cell r="AK265">
            <v>1241.088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192348</v>
          </cell>
          <cell r="AU265">
            <v>84489.253865277016</v>
          </cell>
          <cell r="AV265">
            <v>135641.08799999999</v>
          </cell>
          <cell r="AW265">
            <v>0</v>
          </cell>
          <cell r="AX265">
            <v>412478.34186527703</v>
          </cell>
          <cell r="AY265">
            <v>411237.25386527705</v>
          </cell>
          <cell r="AZ265">
            <v>4610</v>
          </cell>
          <cell r="BA265">
            <v>248940</v>
          </cell>
          <cell r="BB265">
            <v>0</v>
          </cell>
          <cell r="BC265">
            <v>0</v>
          </cell>
          <cell r="BD265">
            <v>412478.34186527703</v>
          </cell>
          <cell r="BE265">
            <v>412478.34186527698</v>
          </cell>
          <cell r="BF265">
            <v>0</v>
          </cell>
          <cell r="BG265">
            <v>250181.08799999999</v>
          </cell>
          <cell r="BH265">
            <v>114539.99999999999</v>
          </cell>
          <cell r="BI265">
            <v>276837.25386527705</v>
          </cell>
          <cell r="BJ265">
            <v>5126.6158123199457</v>
          </cell>
          <cell r="BK265">
            <v>4921.0733370370372</v>
          </cell>
          <cell r="BL265">
            <v>4.1767813890508897E-2</v>
          </cell>
          <cell r="BM265">
            <v>-1.9715145907493778E-2</v>
          </cell>
          <cell r="BN265">
            <v>-5239.0626585027749</v>
          </cell>
          <cell r="BO265">
            <v>407239.27920677426</v>
          </cell>
        </row>
        <row r="266">
          <cell r="C266">
            <v>9262203</v>
          </cell>
          <cell r="D266" t="str">
            <v>Nelson Infant School</v>
          </cell>
          <cell r="E266">
            <v>141</v>
          </cell>
          <cell r="F266">
            <v>141</v>
          </cell>
          <cell r="G266">
            <v>0</v>
          </cell>
          <cell r="H266">
            <v>502242</v>
          </cell>
          <cell r="I266">
            <v>0</v>
          </cell>
          <cell r="J266">
            <v>0</v>
          </cell>
          <cell r="K266">
            <v>31849.999999999971</v>
          </cell>
          <cell r="L266">
            <v>0</v>
          </cell>
          <cell r="M266">
            <v>53299.999999999956</v>
          </cell>
          <cell r="N266">
            <v>0</v>
          </cell>
          <cell r="O266">
            <v>3055.0000000000005</v>
          </cell>
          <cell r="P266">
            <v>12254.999999999993</v>
          </cell>
          <cell r="Q266">
            <v>16910.000000000011</v>
          </cell>
          <cell r="R266">
            <v>2910</v>
          </cell>
          <cell r="S266">
            <v>4120.0000000000027</v>
          </cell>
          <cell r="T266">
            <v>679.99999999999966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30780.3</v>
          </cell>
          <cell r="AB266">
            <v>0</v>
          </cell>
          <cell r="AC266">
            <v>50847.133320617977</v>
          </cell>
          <cell r="AD266">
            <v>0</v>
          </cell>
          <cell r="AE266">
            <v>0</v>
          </cell>
          <cell r="AF266">
            <v>0</v>
          </cell>
          <cell r="AG266">
            <v>134400</v>
          </cell>
          <cell r="AH266">
            <v>0</v>
          </cell>
          <cell r="AI266">
            <v>0</v>
          </cell>
          <cell r="AJ266">
            <v>0</v>
          </cell>
          <cell r="AK266">
            <v>4317.9520000000002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502242</v>
          </cell>
          <cell r="AU266">
            <v>206707.43332061791</v>
          </cell>
          <cell r="AV266">
            <v>138717.95199999999</v>
          </cell>
          <cell r="AW266">
            <v>0</v>
          </cell>
          <cell r="AX266">
            <v>847667.38532061782</v>
          </cell>
          <cell r="AY266">
            <v>843349.43332061777</v>
          </cell>
          <cell r="AZ266">
            <v>4610</v>
          </cell>
          <cell r="BA266">
            <v>650010</v>
          </cell>
          <cell r="BB266">
            <v>0</v>
          </cell>
          <cell r="BC266">
            <v>0</v>
          </cell>
          <cell r="BD266">
            <v>847667.38532061782</v>
          </cell>
          <cell r="BE266">
            <v>847667.38532061805</v>
          </cell>
          <cell r="BF266">
            <v>0</v>
          </cell>
          <cell r="BG266">
            <v>654327.95200000005</v>
          </cell>
          <cell r="BH266">
            <v>515610.00000000006</v>
          </cell>
          <cell r="BI266">
            <v>708949.43332061777</v>
          </cell>
          <cell r="BJ266">
            <v>5028.0101653944521</v>
          </cell>
          <cell r="BK266">
            <v>4886.5042737588656</v>
          </cell>
          <cell r="BL266">
            <v>2.8958511792467004E-2</v>
          </cell>
          <cell r="BM266">
            <v>-6.9058438094518858E-3</v>
          </cell>
          <cell r="BN266">
            <v>-4758.1063757204956</v>
          </cell>
          <cell r="BO266">
            <v>842909.27894489735</v>
          </cell>
        </row>
        <row r="267">
          <cell r="C267">
            <v>9262204</v>
          </cell>
          <cell r="D267" t="str">
            <v>Howard Junior School</v>
          </cell>
          <cell r="E267">
            <v>193</v>
          </cell>
          <cell r="F267">
            <v>193</v>
          </cell>
          <cell r="G267">
            <v>0</v>
          </cell>
          <cell r="H267">
            <v>687466</v>
          </cell>
          <cell r="I267">
            <v>0</v>
          </cell>
          <cell r="J267">
            <v>0</v>
          </cell>
          <cell r="K267">
            <v>33320.000000000044</v>
          </cell>
          <cell r="L267">
            <v>0</v>
          </cell>
          <cell r="M267">
            <v>58220.000000000036</v>
          </cell>
          <cell r="N267">
            <v>0</v>
          </cell>
          <cell r="O267">
            <v>3994.9999999999973</v>
          </cell>
          <cell r="P267">
            <v>15675.000000000016</v>
          </cell>
          <cell r="Q267">
            <v>32930</v>
          </cell>
          <cell r="R267">
            <v>8244.9999999999945</v>
          </cell>
          <cell r="S267">
            <v>2574.9999999999964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18879.999999999982</v>
          </cell>
          <cell r="AB267">
            <v>0</v>
          </cell>
          <cell r="AC267">
            <v>97265.530726256984</v>
          </cell>
          <cell r="AD267">
            <v>0</v>
          </cell>
          <cell r="AE267">
            <v>0</v>
          </cell>
          <cell r="AF267">
            <v>0</v>
          </cell>
          <cell r="AG267">
            <v>134400</v>
          </cell>
          <cell r="AH267">
            <v>0</v>
          </cell>
          <cell r="AI267">
            <v>0</v>
          </cell>
          <cell r="AJ267">
            <v>0</v>
          </cell>
          <cell r="AK267">
            <v>5481.4719999999998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687466</v>
          </cell>
          <cell r="AU267">
            <v>271105.53072625707</v>
          </cell>
          <cell r="AV267">
            <v>139881.47200000001</v>
          </cell>
          <cell r="AW267">
            <v>0</v>
          </cell>
          <cell r="AX267">
            <v>1098453.0027262571</v>
          </cell>
          <cell r="AY267">
            <v>1092971.530726257</v>
          </cell>
          <cell r="AZ267">
            <v>4610</v>
          </cell>
          <cell r="BA267">
            <v>889730</v>
          </cell>
          <cell r="BB267">
            <v>0</v>
          </cell>
          <cell r="BC267">
            <v>0</v>
          </cell>
          <cell r="BD267">
            <v>1098453.0027262571</v>
          </cell>
          <cell r="BE267">
            <v>1098453.0027262571</v>
          </cell>
          <cell r="BF267">
            <v>0</v>
          </cell>
          <cell r="BG267">
            <v>895211.47199999995</v>
          </cell>
          <cell r="BH267">
            <v>755330</v>
          </cell>
          <cell r="BI267">
            <v>958571.53072625713</v>
          </cell>
          <cell r="BJ267">
            <v>4966.6918690479642</v>
          </cell>
          <cell r="BK267">
            <v>4799.4380704663208</v>
          </cell>
          <cell r="BL267">
            <v>3.4848621052295976E-2</v>
          </cell>
          <cell r="BM267">
            <v>-1.2795953069280858E-2</v>
          </cell>
          <cell r="BN267">
            <v>-11852.783171561134</v>
          </cell>
          <cell r="BO267">
            <v>1086600.219554696</v>
          </cell>
        </row>
        <row r="268">
          <cell r="C268">
            <v>9262209</v>
          </cell>
          <cell r="D268" t="str">
            <v>Nightingale Infant &amp; Nursery School</v>
          </cell>
          <cell r="E268">
            <v>97</v>
          </cell>
          <cell r="F268">
            <v>97</v>
          </cell>
          <cell r="G268">
            <v>0</v>
          </cell>
          <cell r="H268">
            <v>345514</v>
          </cell>
          <cell r="I268">
            <v>0</v>
          </cell>
          <cell r="J268">
            <v>0</v>
          </cell>
          <cell r="K268">
            <v>4900.0000000000164</v>
          </cell>
          <cell r="L268">
            <v>0</v>
          </cell>
          <cell r="M268">
            <v>8200.0000000000273</v>
          </cell>
          <cell r="N268">
            <v>0</v>
          </cell>
          <cell r="O268">
            <v>235.00000000000082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4335.6060606060637</v>
          </cell>
          <cell r="AB268">
            <v>0</v>
          </cell>
          <cell r="AC268">
            <v>29678.676012461045</v>
          </cell>
          <cell r="AD268">
            <v>0</v>
          </cell>
          <cell r="AE268">
            <v>0</v>
          </cell>
          <cell r="AF268">
            <v>0</v>
          </cell>
          <cell r="AG268">
            <v>134400</v>
          </cell>
          <cell r="AH268">
            <v>0</v>
          </cell>
          <cell r="AI268">
            <v>0</v>
          </cell>
          <cell r="AJ268">
            <v>0</v>
          </cell>
          <cell r="AK268">
            <v>3645.6959999999999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345514</v>
          </cell>
          <cell r="AU268">
            <v>47349.282073067152</v>
          </cell>
          <cell r="AV268">
            <v>138045.696</v>
          </cell>
          <cell r="AW268">
            <v>0</v>
          </cell>
          <cell r="AX268">
            <v>530908.97807306715</v>
          </cell>
          <cell r="AY268">
            <v>527263.28207306715</v>
          </cell>
          <cell r="AZ268">
            <v>4610</v>
          </cell>
          <cell r="BA268">
            <v>447170</v>
          </cell>
          <cell r="BB268">
            <v>0</v>
          </cell>
          <cell r="BC268">
            <v>0</v>
          </cell>
          <cell r="BD268">
            <v>530908.97807306715</v>
          </cell>
          <cell r="BE268">
            <v>530908.97807306715</v>
          </cell>
          <cell r="BF268">
            <v>0</v>
          </cell>
          <cell r="BG268">
            <v>450815.696</v>
          </cell>
          <cell r="BH268">
            <v>312770</v>
          </cell>
          <cell r="BI268">
            <v>392863.28207306715</v>
          </cell>
          <cell r="BJ268">
            <v>4050.1369285883211</v>
          </cell>
          <cell r="BK268">
            <v>3867.2718061855671</v>
          </cell>
          <cell r="BL268">
            <v>4.7285303843983127E-2</v>
          </cell>
          <cell r="BM268">
            <v>-2.5232635860968008E-2</v>
          </cell>
          <cell r="BN268">
            <v>-9465.4017423042405</v>
          </cell>
          <cell r="BO268">
            <v>521443.57633076288</v>
          </cell>
        </row>
        <row r="269">
          <cell r="C269">
            <v>9262211</v>
          </cell>
          <cell r="D269" t="str">
            <v>Brisley Church of England Primary Academy</v>
          </cell>
          <cell r="E269">
            <v>69</v>
          </cell>
          <cell r="F269">
            <v>69</v>
          </cell>
          <cell r="G269">
            <v>0</v>
          </cell>
          <cell r="H269">
            <v>245778</v>
          </cell>
          <cell r="I269">
            <v>0</v>
          </cell>
          <cell r="J269">
            <v>0</v>
          </cell>
          <cell r="K269">
            <v>3430.000000000005</v>
          </cell>
          <cell r="L269">
            <v>0</v>
          </cell>
          <cell r="M269">
            <v>6559.9999999999864</v>
          </cell>
          <cell r="N269">
            <v>0</v>
          </cell>
          <cell r="O269">
            <v>939.99999999999966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19551.796875000004</v>
          </cell>
          <cell r="AD269">
            <v>0</v>
          </cell>
          <cell r="AE269">
            <v>0</v>
          </cell>
          <cell r="AF269">
            <v>0</v>
          </cell>
          <cell r="AG269">
            <v>134400</v>
          </cell>
          <cell r="AH269">
            <v>57100</v>
          </cell>
          <cell r="AI269">
            <v>0</v>
          </cell>
          <cell r="AJ269">
            <v>0</v>
          </cell>
          <cell r="AK269">
            <v>1499.6479999999999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245778</v>
          </cell>
          <cell r="AU269">
            <v>30481.796874999993</v>
          </cell>
          <cell r="AV269">
            <v>192999.64799999999</v>
          </cell>
          <cell r="AW269">
            <v>0</v>
          </cell>
          <cell r="AX269">
            <v>469259.44487499999</v>
          </cell>
          <cell r="AY269">
            <v>467759.796875</v>
          </cell>
          <cell r="AZ269">
            <v>4610</v>
          </cell>
          <cell r="BA269">
            <v>318090</v>
          </cell>
          <cell r="BB269">
            <v>0</v>
          </cell>
          <cell r="BC269">
            <v>0</v>
          </cell>
          <cell r="BD269">
            <v>469259.44487499999</v>
          </cell>
          <cell r="BE269">
            <v>469259.44487499999</v>
          </cell>
          <cell r="BF269">
            <v>0</v>
          </cell>
          <cell r="BG269">
            <v>319589.64799999999</v>
          </cell>
          <cell r="BH269">
            <v>126589.99999999999</v>
          </cell>
          <cell r="BI269">
            <v>276259.796875</v>
          </cell>
          <cell r="BJ269">
            <v>4003.7651721014495</v>
          </cell>
          <cell r="BK269">
            <v>3656.2930724637681</v>
          </cell>
          <cell r="BL269">
            <v>9.5033984626276047E-2</v>
          </cell>
          <cell r="BM269">
            <v>-7.2981316643260935E-2</v>
          </cell>
          <cell r="BN269">
            <v>-18412.034689880737</v>
          </cell>
          <cell r="BO269">
            <v>450847.41018511925</v>
          </cell>
        </row>
        <row r="270">
          <cell r="C270">
            <v>9262217</v>
          </cell>
          <cell r="D270" t="str">
            <v>Winterton Primary School and Nursery</v>
          </cell>
          <cell r="E270">
            <v>60</v>
          </cell>
          <cell r="F270">
            <v>60</v>
          </cell>
          <cell r="G270">
            <v>0</v>
          </cell>
          <cell r="H270">
            <v>213720</v>
          </cell>
          <cell r="I270">
            <v>0</v>
          </cell>
          <cell r="J270">
            <v>0</v>
          </cell>
          <cell r="K270">
            <v>8820</v>
          </cell>
          <cell r="L270">
            <v>0</v>
          </cell>
          <cell r="M270">
            <v>14760</v>
          </cell>
          <cell r="N270">
            <v>0</v>
          </cell>
          <cell r="O270">
            <v>1458.620689655173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703.44827586206782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18967.080745341624</v>
          </cell>
          <cell r="AD270">
            <v>0</v>
          </cell>
          <cell r="AE270">
            <v>384.00000000000165</v>
          </cell>
          <cell r="AF270">
            <v>0</v>
          </cell>
          <cell r="AG270">
            <v>134400</v>
          </cell>
          <cell r="AH270">
            <v>0</v>
          </cell>
          <cell r="AI270">
            <v>0</v>
          </cell>
          <cell r="AJ270">
            <v>0</v>
          </cell>
          <cell r="AK270">
            <v>2197.7600000000002</v>
          </cell>
          <cell r="AL270">
            <v>0</v>
          </cell>
          <cell r="AM270">
            <v>0</v>
          </cell>
          <cell r="AN270">
            <v>0</v>
          </cell>
          <cell r="AO270">
            <v>7500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213720</v>
          </cell>
          <cell r="AU270">
            <v>45093.149710858866</v>
          </cell>
          <cell r="AV270">
            <v>144097.76</v>
          </cell>
          <cell r="AW270">
            <v>0</v>
          </cell>
          <cell r="AX270">
            <v>402910.90971085889</v>
          </cell>
          <cell r="AY270">
            <v>393213.14971085888</v>
          </cell>
          <cell r="AZ270">
            <v>4610</v>
          </cell>
          <cell r="BA270">
            <v>276600</v>
          </cell>
          <cell r="BB270">
            <v>0</v>
          </cell>
          <cell r="BC270">
            <v>0</v>
          </cell>
          <cell r="BD270">
            <v>402910.90971085889</v>
          </cell>
          <cell r="BE270">
            <v>402910.90971085883</v>
          </cell>
          <cell r="BF270">
            <v>0</v>
          </cell>
          <cell r="BG270">
            <v>286297.76</v>
          </cell>
          <cell r="BH270">
            <v>142200</v>
          </cell>
          <cell r="BI270">
            <v>258813.14971085888</v>
          </cell>
          <cell r="BJ270">
            <v>4313.5524951809812</v>
          </cell>
          <cell r="BK270">
            <v>4465.6804433333327</v>
          </cell>
          <cell r="BL270">
            <v>-3.4066017504557088E-2</v>
          </cell>
          <cell r="BM270">
            <v>3.9066017504557085E-2</v>
          </cell>
          <cell r="BN270">
            <v>10467.381022141093</v>
          </cell>
          <cell r="BO270">
            <v>413378.29073299997</v>
          </cell>
        </row>
        <row r="271">
          <cell r="C271">
            <v>9262218</v>
          </cell>
          <cell r="D271" t="str">
            <v>White House Farm</v>
          </cell>
          <cell r="E271">
            <v>199</v>
          </cell>
          <cell r="F271">
            <v>199</v>
          </cell>
          <cell r="G271">
            <v>0</v>
          </cell>
          <cell r="H271">
            <v>708838</v>
          </cell>
          <cell r="I271">
            <v>0</v>
          </cell>
          <cell r="J271">
            <v>0</v>
          </cell>
          <cell r="K271">
            <v>20810.060975609711</v>
          </cell>
          <cell r="L271">
            <v>0</v>
          </cell>
          <cell r="M271">
            <v>34824.999999999927</v>
          </cell>
          <cell r="N271">
            <v>0</v>
          </cell>
          <cell r="O271">
            <v>285.15243902439039</v>
          </cell>
          <cell r="P271">
            <v>691.64634146341393</v>
          </cell>
          <cell r="Q271">
            <v>539.96951219512221</v>
          </cell>
          <cell r="R271">
            <v>1177.0121951219501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25303.879310344786</v>
          </cell>
          <cell r="AB271">
            <v>0</v>
          </cell>
          <cell r="AC271">
            <v>64746.56004941454</v>
          </cell>
          <cell r="AD271">
            <v>0</v>
          </cell>
          <cell r="AE271">
            <v>0</v>
          </cell>
          <cell r="AF271">
            <v>0</v>
          </cell>
          <cell r="AG271">
            <v>134400</v>
          </cell>
          <cell r="AH271">
            <v>0</v>
          </cell>
          <cell r="AI271">
            <v>0</v>
          </cell>
          <cell r="AJ271">
            <v>0</v>
          </cell>
          <cell r="AK271">
            <v>5222.9120000000003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708838</v>
          </cell>
          <cell r="AU271">
            <v>148379.28082317385</v>
          </cell>
          <cell r="AV271">
            <v>139622.91200000001</v>
          </cell>
          <cell r="AW271">
            <v>0</v>
          </cell>
          <cell r="AX271">
            <v>996840.19282317383</v>
          </cell>
          <cell r="AY271">
            <v>991617.28082317382</v>
          </cell>
          <cell r="AZ271">
            <v>4610</v>
          </cell>
          <cell r="BA271">
            <v>917390</v>
          </cell>
          <cell r="BB271">
            <v>0</v>
          </cell>
          <cell r="BC271">
            <v>0</v>
          </cell>
          <cell r="BD271">
            <v>996840.19282317383</v>
          </cell>
          <cell r="BE271">
            <v>996840.19282317383</v>
          </cell>
          <cell r="BF271">
            <v>0</v>
          </cell>
          <cell r="BG271">
            <v>922612.91200000001</v>
          </cell>
          <cell r="BH271">
            <v>782990</v>
          </cell>
          <cell r="BI271">
            <v>857217.28082317382</v>
          </cell>
          <cell r="BJ271">
            <v>4307.624526749617</v>
          </cell>
          <cell r="BK271">
            <v>4238.1359557788946</v>
          </cell>
          <cell r="BL271">
            <v>1.6396022141755843E-2</v>
          </cell>
          <cell r="BM271">
            <v>0</v>
          </cell>
          <cell r="BN271">
            <v>0</v>
          </cell>
          <cell r="BO271">
            <v>996840.19282317383</v>
          </cell>
        </row>
        <row r="272">
          <cell r="C272">
            <v>9262221</v>
          </cell>
          <cell r="D272" t="str">
            <v>Wymondham College Prep School</v>
          </cell>
          <cell r="E272">
            <v>267.41666666666669</v>
          </cell>
          <cell r="F272">
            <v>267.41666666666669</v>
          </cell>
          <cell r="G272">
            <v>0</v>
          </cell>
          <cell r="H272">
            <v>952538.16666666674</v>
          </cell>
          <cell r="I272">
            <v>0</v>
          </cell>
          <cell r="J272">
            <v>0</v>
          </cell>
          <cell r="K272">
            <v>2811.8919885550845</v>
          </cell>
          <cell r="L272">
            <v>0</v>
          </cell>
          <cell r="M272">
            <v>5646.7381974248947</v>
          </cell>
          <cell r="N272">
            <v>0</v>
          </cell>
          <cell r="O272">
            <v>11327.907725321904</v>
          </cell>
          <cell r="P272">
            <v>327.09763948497846</v>
          </cell>
          <cell r="Q272">
            <v>2042.9256080114417</v>
          </cell>
          <cell r="R272">
            <v>556.63984263233169</v>
          </cell>
          <cell r="S272">
            <v>591.07117310443471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8207.9913294797625</v>
          </cell>
          <cell r="AB272">
            <v>0</v>
          </cell>
          <cell r="AC272">
            <v>76657.335397032002</v>
          </cell>
          <cell r="AD272">
            <v>0</v>
          </cell>
          <cell r="AE272">
            <v>0</v>
          </cell>
          <cell r="AF272">
            <v>0</v>
          </cell>
          <cell r="AG272">
            <v>134400</v>
          </cell>
          <cell r="AH272">
            <v>0</v>
          </cell>
          <cell r="AI272">
            <v>0</v>
          </cell>
          <cell r="AJ272">
            <v>0</v>
          </cell>
          <cell r="AK272">
            <v>12403.608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952538.16666666674</v>
          </cell>
          <cell r="AU272">
            <v>108169.59890104683</v>
          </cell>
          <cell r="AV272">
            <v>146803.60800000001</v>
          </cell>
          <cell r="AW272">
            <v>0</v>
          </cell>
          <cell r="AX272">
            <v>1207511.3735677137</v>
          </cell>
          <cell r="AY272">
            <v>1195107.7655677136</v>
          </cell>
          <cell r="AZ272">
            <v>4610</v>
          </cell>
          <cell r="BA272">
            <v>1232790.8333333335</v>
          </cell>
          <cell r="BB272">
            <v>37683.067765619839</v>
          </cell>
          <cell r="BC272">
            <v>0</v>
          </cell>
          <cell r="BD272">
            <v>1245194.4413333335</v>
          </cell>
          <cell r="BE272">
            <v>1245194.4413333335</v>
          </cell>
          <cell r="BF272">
            <v>0</v>
          </cell>
          <cell r="BG272">
            <v>1245194.4413333335</v>
          </cell>
          <cell r="BH272">
            <v>1098390.8333333335</v>
          </cell>
          <cell r="BI272">
            <v>1098390.8333333335</v>
          </cell>
          <cell r="BJ272">
            <v>4107.4135244624495</v>
          </cell>
          <cell r="BK272">
            <v>4040.9567031473971</v>
          </cell>
          <cell r="BL272">
            <v>1.6445813750810757E-2</v>
          </cell>
          <cell r="BM272">
            <v>0</v>
          </cell>
          <cell r="BN272">
            <v>0</v>
          </cell>
          <cell r="BO272">
            <v>1245194.4413333335</v>
          </cell>
        </row>
        <row r="273">
          <cell r="C273">
            <v>9262226</v>
          </cell>
          <cell r="D273" t="str">
            <v>Walpole Cross Keys Primary School</v>
          </cell>
          <cell r="E273">
            <v>56</v>
          </cell>
          <cell r="F273">
            <v>56</v>
          </cell>
          <cell r="G273">
            <v>0</v>
          </cell>
          <cell r="H273">
            <v>199472</v>
          </cell>
          <cell r="I273">
            <v>0</v>
          </cell>
          <cell r="J273">
            <v>0</v>
          </cell>
          <cell r="K273">
            <v>2450.0000000000005</v>
          </cell>
          <cell r="L273">
            <v>0</v>
          </cell>
          <cell r="M273">
            <v>4919.9999999999936</v>
          </cell>
          <cell r="N273">
            <v>0</v>
          </cell>
          <cell r="O273">
            <v>9399.9999999999964</v>
          </cell>
          <cell r="P273">
            <v>1139.9999999999995</v>
          </cell>
          <cell r="Q273">
            <v>0</v>
          </cell>
          <cell r="R273">
            <v>969.99999999999955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19330.4347826087</v>
          </cell>
          <cell r="AD273">
            <v>0</v>
          </cell>
          <cell r="AE273">
            <v>0</v>
          </cell>
          <cell r="AF273">
            <v>0</v>
          </cell>
          <cell r="AG273">
            <v>134400</v>
          </cell>
          <cell r="AH273">
            <v>57100</v>
          </cell>
          <cell r="AI273">
            <v>0</v>
          </cell>
          <cell r="AJ273">
            <v>0</v>
          </cell>
          <cell r="AK273">
            <v>876.47799999999995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199472</v>
          </cell>
          <cell r="AU273">
            <v>38210.434782608689</v>
          </cell>
          <cell r="AV273">
            <v>192376.478</v>
          </cell>
          <cell r="AW273">
            <v>0</v>
          </cell>
          <cell r="AX273">
            <v>430058.91278260871</v>
          </cell>
          <cell r="AY273">
            <v>429182.4347826087</v>
          </cell>
          <cell r="AZ273">
            <v>4610</v>
          </cell>
          <cell r="BA273">
            <v>258160</v>
          </cell>
          <cell r="BB273">
            <v>0</v>
          </cell>
          <cell r="BC273">
            <v>0</v>
          </cell>
          <cell r="BD273">
            <v>430058.91278260871</v>
          </cell>
          <cell r="BE273">
            <v>430058.91278260871</v>
          </cell>
          <cell r="BF273">
            <v>0</v>
          </cell>
          <cell r="BG273">
            <v>259036.478</v>
          </cell>
          <cell r="BH273">
            <v>66660</v>
          </cell>
          <cell r="BI273">
            <v>237682.4347826087</v>
          </cell>
          <cell r="BJ273">
            <v>4244.3291925465837</v>
          </cell>
          <cell r="BK273">
            <v>3923.0061142857148</v>
          </cell>
          <cell r="BL273">
            <v>8.1907361064456077E-2</v>
          </cell>
          <cell r="BM273">
            <v>-5.9854693081440959E-2</v>
          </cell>
          <cell r="BN273">
            <v>-13149.378307922514</v>
          </cell>
          <cell r="BO273">
            <v>416909.5344746862</v>
          </cell>
        </row>
        <row r="274">
          <cell r="C274">
            <v>9262227</v>
          </cell>
          <cell r="D274" t="str">
            <v>Watton Junior School</v>
          </cell>
          <cell r="E274">
            <v>262</v>
          </cell>
          <cell r="F274">
            <v>262</v>
          </cell>
          <cell r="G274">
            <v>0</v>
          </cell>
          <cell r="H274">
            <v>933244</v>
          </cell>
          <cell r="I274">
            <v>0</v>
          </cell>
          <cell r="J274">
            <v>0</v>
          </cell>
          <cell r="K274">
            <v>39689.999999999942</v>
          </cell>
          <cell r="L274">
            <v>0</v>
          </cell>
          <cell r="M274">
            <v>69700.000000000102</v>
          </cell>
          <cell r="N274">
            <v>0</v>
          </cell>
          <cell r="O274">
            <v>8460.0000000000146</v>
          </cell>
          <cell r="P274">
            <v>0</v>
          </cell>
          <cell r="Q274">
            <v>20914.999999999975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16907.1875</v>
          </cell>
          <cell r="AB274">
            <v>0</v>
          </cell>
          <cell r="AC274">
            <v>96194.803278688632</v>
          </cell>
          <cell r="AD274">
            <v>0</v>
          </cell>
          <cell r="AE274">
            <v>0</v>
          </cell>
          <cell r="AF274">
            <v>0</v>
          </cell>
          <cell r="AG274">
            <v>134400</v>
          </cell>
          <cell r="AH274">
            <v>0</v>
          </cell>
          <cell r="AI274">
            <v>0</v>
          </cell>
          <cell r="AJ274">
            <v>0</v>
          </cell>
          <cell r="AK274">
            <v>4240.384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933244</v>
          </cell>
          <cell r="AU274">
            <v>251866.99077868866</v>
          </cell>
          <cell r="AV274">
            <v>138640.38399999999</v>
          </cell>
          <cell r="AW274">
            <v>0</v>
          </cell>
          <cell r="AX274">
            <v>1323751.3747786887</v>
          </cell>
          <cell r="AY274">
            <v>1319510.9907786886</v>
          </cell>
          <cell r="AZ274">
            <v>4610</v>
          </cell>
          <cell r="BA274">
            <v>1207820</v>
          </cell>
          <cell r="BB274">
            <v>0</v>
          </cell>
          <cell r="BC274">
            <v>0</v>
          </cell>
          <cell r="BD274">
            <v>1323751.3747786887</v>
          </cell>
          <cell r="BE274">
            <v>1323751.3747786889</v>
          </cell>
          <cell r="BF274">
            <v>0</v>
          </cell>
          <cell r="BG274">
            <v>1212060.3840000001</v>
          </cell>
          <cell r="BH274">
            <v>1073420</v>
          </cell>
          <cell r="BI274">
            <v>1185110.9907786886</v>
          </cell>
          <cell r="BJ274">
            <v>4523.3243922850706</v>
          </cell>
          <cell r="BK274">
            <v>4442.3206652671752</v>
          </cell>
          <cell r="BL274">
            <v>1.8234551965424957E-2</v>
          </cell>
          <cell r="BM274">
            <v>0</v>
          </cell>
          <cell r="BN274">
            <v>0</v>
          </cell>
          <cell r="BO274">
            <v>1323751.3747786887</v>
          </cell>
        </row>
        <row r="275">
          <cell r="C275">
            <v>9262230</v>
          </cell>
          <cell r="D275" t="str">
            <v>Parker's Church of England Primary Academy</v>
          </cell>
          <cell r="E275">
            <v>76</v>
          </cell>
          <cell r="F275">
            <v>76</v>
          </cell>
          <cell r="G275">
            <v>0</v>
          </cell>
          <cell r="H275">
            <v>270712</v>
          </cell>
          <cell r="I275">
            <v>0</v>
          </cell>
          <cell r="J275">
            <v>0</v>
          </cell>
          <cell r="K275">
            <v>3429.9999999999986</v>
          </cell>
          <cell r="L275">
            <v>0</v>
          </cell>
          <cell r="M275">
            <v>5739.9999999999982</v>
          </cell>
          <cell r="N275">
            <v>0</v>
          </cell>
          <cell r="O275">
            <v>238.13333333333273</v>
          </cell>
          <cell r="P275">
            <v>0</v>
          </cell>
          <cell r="Q275">
            <v>2254.6666666666679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1379.692307692309</v>
          </cell>
          <cell r="AB275">
            <v>0</v>
          </cell>
          <cell r="AC275">
            <v>31588.36363636364</v>
          </cell>
          <cell r="AD275">
            <v>0</v>
          </cell>
          <cell r="AE275">
            <v>0</v>
          </cell>
          <cell r="AF275">
            <v>0</v>
          </cell>
          <cell r="AG275">
            <v>134400</v>
          </cell>
          <cell r="AH275">
            <v>40930.179572763685</v>
          </cell>
          <cell r="AI275">
            <v>0</v>
          </cell>
          <cell r="AJ275">
            <v>0</v>
          </cell>
          <cell r="AK275">
            <v>2275.328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270712</v>
          </cell>
          <cell r="AU275">
            <v>44630.855944055947</v>
          </cell>
          <cell r="AV275">
            <v>177605.50757276369</v>
          </cell>
          <cell r="AW275">
            <v>0</v>
          </cell>
          <cell r="AX275">
            <v>492948.36351681966</v>
          </cell>
          <cell r="AY275">
            <v>490673.03551681968</v>
          </cell>
          <cell r="AZ275">
            <v>4610</v>
          </cell>
          <cell r="BA275">
            <v>350360</v>
          </cell>
          <cell r="BB275">
            <v>0</v>
          </cell>
          <cell r="BC275">
            <v>0</v>
          </cell>
          <cell r="BD275">
            <v>492948.36351681966</v>
          </cell>
          <cell r="BE275">
            <v>492948.36351681966</v>
          </cell>
          <cell r="BF275">
            <v>0</v>
          </cell>
          <cell r="BG275">
            <v>352635.32799999998</v>
          </cell>
          <cell r="BH275">
            <v>175029.82042723629</v>
          </cell>
          <cell r="BI275">
            <v>315342.85594405601</v>
          </cell>
          <cell r="BJ275">
            <v>4149.2481045270524</v>
          </cell>
          <cell r="BK275">
            <v>4039.8334986385362</v>
          </cell>
          <cell r="BL275">
            <v>2.7083939455769659E-2</v>
          </cell>
          <cell r="BM275">
            <v>-5.0312714727545407E-3</v>
          </cell>
          <cell r="BN275">
            <v>-1544.7379267647459</v>
          </cell>
          <cell r="BO275">
            <v>491403.6255900549</v>
          </cell>
        </row>
        <row r="276">
          <cell r="C276">
            <v>9262231</v>
          </cell>
          <cell r="D276" t="str">
            <v>Caston Church of England Primary Academy</v>
          </cell>
          <cell r="E276">
            <v>85</v>
          </cell>
          <cell r="F276">
            <v>85</v>
          </cell>
          <cell r="G276">
            <v>0</v>
          </cell>
          <cell r="H276">
            <v>302770</v>
          </cell>
          <cell r="I276">
            <v>0</v>
          </cell>
          <cell r="J276">
            <v>0</v>
          </cell>
          <cell r="K276">
            <v>14209.999999999989</v>
          </cell>
          <cell r="L276">
            <v>0</v>
          </cell>
          <cell r="M276">
            <v>24599.999999999982</v>
          </cell>
          <cell r="N276">
            <v>0</v>
          </cell>
          <cell r="O276">
            <v>234.99999999999918</v>
          </cell>
          <cell r="P276">
            <v>0</v>
          </cell>
          <cell r="Q276">
            <v>9790.0000000000109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3582.1428571428555</v>
          </cell>
          <cell r="AB276">
            <v>0</v>
          </cell>
          <cell r="AC276">
            <v>22230.000000000007</v>
          </cell>
          <cell r="AD276">
            <v>0</v>
          </cell>
          <cell r="AE276">
            <v>5663.9999999999709</v>
          </cell>
          <cell r="AF276">
            <v>0</v>
          </cell>
          <cell r="AG276">
            <v>134400</v>
          </cell>
          <cell r="AH276">
            <v>49400.267022696928</v>
          </cell>
          <cell r="AI276">
            <v>0</v>
          </cell>
          <cell r="AJ276">
            <v>0</v>
          </cell>
          <cell r="AK276">
            <v>1292.8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302770</v>
          </cell>
          <cell r="AU276">
            <v>80311.142857142811</v>
          </cell>
          <cell r="AV276">
            <v>185093.06702269692</v>
          </cell>
          <cell r="AW276">
            <v>0</v>
          </cell>
          <cell r="AX276">
            <v>568174.20987983979</v>
          </cell>
          <cell r="AY276">
            <v>566881.40987983975</v>
          </cell>
          <cell r="AZ276">
            <v>4610</v>
          </cell>
          <cell r="BA276">
            <v>391850</v>
          </cell>
          <cell r="BB276">
            <v>0</v>
          </cell>
          <cell r="BC276">
            <v>0</v>
          </cell>
          <cell r="BD276">
            <v>568174.20987983979</v>
          </cell>
          <cell r="BE276">
            <v>568174.20987983979</v>
          </cell>
          <cell r="BF276">
            <v>0</v>
          </cell>
          <cell r="BG276">
            <v>393142.8</v>
          </cell>
          <cell r="BH276">
            <v>208049.73297730307</v>
          </cell>
          <cell r="BI276">
            <v>383081.1428571429</v>
          </cell>
          <cell r="BJ276">
            <v>4506.8369747899169</v>
          </cell>
          <cell r="BK276">
            <v>4348.4139219948165</v>
          </cell>
          <cell r="BL276">
            <v>3.6432376410575118E-2</v>
          </cell>
          <cell r="BM276">
            <v>-1.4379708427559999E-2</v>
          </cell>
          <cell r="BN276">
            <v>-5314.9585672533876</v>
          </cell>
          <cell r="BO276">
            <v>562859.25131258636</v>
          </cell>
        </row>
        <row r="277">
          <cell r="C277">
            <v>9262234</v>
          </cell>
          <cell r="D277" t="str">
            <v>St Germans Academy</v>
          </cell>
          <cell r="E277">
            <v>112</v>
          </cell>
          <cell r="F277">
            <v>112</v>
          </cell>
          <cell r="G277">
            <v>0</v>
          </cell>
          <cell r="H277">
            <v>398944</v>
          </cell>
          <cell r="I277">
            <v>0</v>
          </cell>
          <cell r="J277">
            <v>0</v>
          </cell>
          <cell r="K277">
            <v>8820.0000000000164</v>
          </cell>
          <cell r="L277">
            <v>0</v>
          </cell>
          <cell r="M277">
            <v>14760.000000000025</v>
          </cell>
          <cell r="N277">
            <v>0</v>
          </cell>
          <cell r="O277">
            <v>0</v>
          </cell>
          <cell r="P277">
            <v>1424.9999999999986</v>
          </cell>
          <cell r="Q277">
            <v>445.00000000000011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1376.6666666666645</v>
          </cell>
          <cell r="AB277">
            <v>0</v>
          </cell>
          <cell r="AC277">
            <v>37947.000000000022</v>
          </cell>
          <cell r="AD277">
            <v>0</v>
          </cell>
          <cell r="AE277">
            <v>5068.7999999999847</v>
          </cell>
          <cell r="AF277">
            <v>0</v>
          </cell>
          <cell r="AG277">
            <v>134400</v>
          </cell>
          <cell r="AH277">
            <v>28816.822429906533</v>
          </cell>
          <cell r="AI277">
            <v>0</v>
          </cell>
          <cell r="AJ277">
            <v>0</v>
          </cell>
          <cell r="AK277">
            <v>2482.1759999999999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398944</v>
          </cell>
          <cell r="AU277">
            <v>69842.466666666718</v>
          </cell>
          <cell r="AV277">
            <v>165698.99842990653</v>
          </cell>
          <cell r="AW277">
            <v>0</v>
          </cell>
          <cell r="AX277">
            <v>634485.46509657323</v>
          </cell>
          <cell r="AY277">
            <v>632003.28909657325</v>
          </cell>
          <cell r="AZ277">
            <v>4610</v>
          </cell>
          <cell r="BA277">
            <v>516320</v>
          </cell>
          <cell r="BB277">
            <v>0</v>
          </cell>
          <cell r="BC277">
            <v>0</v>
          </cell>
          <cell r="BD277">
            <v>634485.46509657323</v>
          </cell>
          <cell r="BE277">
            <v>634485.46509657323</v>
          </cell>
          <cell r="BF277">
            <v>0</v>
          </cell>
          <cell r="BG277">
            <v>518802.17599999998</v>
          </cell>
          <cell r="BH277">
            <v>353103.17757009348</v>
          </cell>
          <cell r="BI277">
            <v>468786.46666666673</v>
          </cell>
          <cell r="BJ277">
            <v>4185.5934523809528</v>
          </cell>
          <cell r="BK277">
            <v>3971.8939685914552</v>
          </cell>
          <cell r="BL277">
            <v>5.3802917570148906E-2</v>
          </cell>
          <cell r="BM277">
            <v>-3.1750249587133787E-2</v>
          </cell>
          <cell r="BN277">
            <v>-14124.165981677923</v>
          </cell>
          <cell r="BO277">
            <v>620361.29911489529</v>
          </cell>
        </row>
        <row r="278">
          <cell r="C278">
            <v>9262235</v>
          </cell>
          <cell r="D278" t="str">
            <v>Magdalen Academy</v>
          </cell>
          <cell r="E278">
            <v>40</v>
          </cell>
          <cell r="F278">
            <v>40</v>
          </cell>
          <cell r="G278">
            <v>0</v>
          </cell>
          <cell r="H278">
            <v>142480</v>
          </cell>
          <cell r="I278">
            <v>0</v>
          </cell>
          <cell r="J278">
            <v>0</v>
          </cell>
          <cell r="K278">
            <v>5390</v>
          </cell>
          <cell r="L278">
            <v>0</v>
          </cell>
          <cell r="M278">
            <v>9840</v>
          </cell>
          <cell r="N278">
            <v>0</v>
          </cell>
          <cell r="O278">
            <v>0</v>
          </cell>
          <cell r="P278">
            <v>570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2360</v>
          </cell>
          <cell r="AB278">
            <v>0</v>
          </cell>
          <cell r="AC278">
            <v>16045.714285714275</v>
          </cell>
          <cell r="AD278">
            <v>0</v>
          </cell>
          <cell r="AE278">
            <v>2496</v>
          </cell>
          <cell r="AF278">
            <v>0</v>
          </cell>
          <cell r="AG278">
            <v>134400</v>
          </cell>
          <cell r="AH278">
            <v>57100</v>
          </cell>
          <cell r="AI278">
            <v>0</v>
          </cell>
          <cell r="AJ278">
            <v>0</v>
          </cell>
          <cell r="AK278">
            <v>1137.664</v>
          </cell>
          <cell r="AL278">
            <v>0</v>
          </cell>
          <cell r="AM278">
            <v>0</v>
          </cell>
          <cell r="AN278">
            <v>0</v>
          </cell>
          <cell r="AO278">
            <v>5273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142480</v>
          </cell>
          <cell r="AU278">
            <v>36701.714285714275</v>
          </cell>
          <cell r="AV278">
            <v>197910.66399999999</v>
          </cell>
          <cell r="AW278">
            <v>0</v>
          </cell>
          <cell r="AX278">
            <v>377092.37828571425</v>
          </cell>
          <cell r="AY278">
            <v>370681.71428571426</v>
          </cell>
          <cell r="AZ278">
            <v>4610</v>
          </cell>
          <cell r="BA278">
            <v>184400</v>
          </cell>
          <cell r="BB278">
            <v>0</v>
          </cell>
          <cell r="BC278">
            <v>0</v>
          </cell>
          <cell r="BD278">
            <v>377092.37828571425</v>
          </cell>
          <cell r="BE278">
            <v>377092.37828571425</v>
          </cell>
          <cell r="BF278">
            <v>0</v>
          </cell>
          <cell r="BG278">
            <v>190810.66399999999</v>
          </cell>
          <cell r="BH278">
            <v>-7100.00000000001</v>
          </cell>
          <cell r="BI278">
            <v>179181.71428571426</v>
          </cell>
          <cell r="BJ278">
            <v>4479.5428571428565</v>
          </cell>
          <cell r="BK278">
            <v>4462.2954250000012</v>
          </cell>
          <cell r="BL278">
            <v>3.8651479788242293E-3</v>
          </cell>
          <cell r="BM278">
            <v>1.1348520211757708E-3</v>
          </cell>
          <cell r="BN278">
            <v>202.56179928578587</v>
          </cell>
          <cell r="BO278">
            <v>377294.94008500001</v>
          </cell>
        </row>
        <row r="279">
          <cell r="C279">
            <v>9262236</v>
          </cell>
          <cell r="D279" t="str">
            <v>Wimbotsham and Stow Academy</v>
          </cell>
          <cell r="E279">
            <v>100</v>
          </cell>
          <cell r="F279">
            <v>100</v>
          </cell>
          <cell r="G279">
            <v>0</v>
          </cell>
          <cell r="H279">
            <v>356200</v>
          </cell>
          <cell r="I279">
            <v>0</v>
          </cell>
          <cell r="J279">
            <v>0</v>
          </cell>
          <cell r="K279">
            <v>4410</v>
          </cell>
          <cell r="L279">
            <v>0</v>
          </cell>
          <cell r="M279">
            <v>7380</v>
          </cell>
          <cell r="N279">
            <v>0</v>
          </cell>
          <cell r="O279">
            <v>7285</v>
          </cell>
          <cell r="P279">
            <v>570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1903.2258064516107</v>
          </cell>
          <cell r="AB279">
            <v>0</v>
          </cell>
          <cell r="AC279">
            <v>23176.298224167625</v>
          </cell>
          <cell r="AD279">
            <v>0</v>
          </cell>
          <cell r="AE279">
            <v>0</v>
          </cell>
          <cell r="AF279">
            <v>0</v>
          </cell>
          <cell r="AG279">
            <v>134400</v>
          </cell>
          <cell r="AH279">
            <v>36256.594125500655</v>
          </cell>
          <cell r="AI279">
            <v>0</v>
          </cell>
          <cell r="AJ279">
            <v>0</v>
          </cell>
          <cell r="AK279">
            <v>1551.36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356200</v>
          </cell>
          <cell r="AU279">
            <v>44724.524030619235</v>
          </cell>
          <cell r="AV279">
            <v>172207.95412550063</v>
          </cell>
          <cell r="AW279">
            <v>0</v>
          </cell>
          <cell r="AX279">
            <v>573132.47815611982</v>
          </cell>
          <cell r="AY279">
            <v>571581.11815611983</v>
          </cell>
          <cell r="AZ279">
            <v>4610</v>
          </cell>
          <cell r="BA279">
            <v>461000</v>
          </cell>
          <cell r="BB279">
            <v>0</v>
          </cell>
          <cell r="BC279">
            <v>0</v>
          </cell>
          <cell r="BD279">
            <v>573132.47815611982</v>
          </cell>
          <cell r="BE279">
            <v>573132.47815611982</v>
          </cell>
          <cell r="BF279">
            <v>0</v>
          </cell>
          <cell r="BG279">
            <v>462551.36</v>
          </cell>
          <cell r="BH279">
            <v>290343.40587449935</v>
          </cell>
          <cell r="BI279">
            <v>400924.52403061918</v>
          </cell>
          <cell r="BJ279">
            <v>4009.245240306192</v>
          </cell>
          <cell r="BK279">
            <v>3934.7204290226973</v>
          </cell>
          <cell r="BL279">
            <v>1.8940306593016352E-2</v>
          </cell>
          <cell r="BM279">
            <v>0</v>
          </cell>
          <cell r="BN279">
            <v>0</v>
          </cell>
          <cell r="BO279">
            <v>573132.47815611982</v>
          </cell>
        </row>
        <row r="280">
          <cell r="C280">
            <v>9262237</v>
          </cell>
          <cell r="D280" t="str">
            <v>King's Oak Academy</v>
          </cell>
          <cell r="E280">
            <v>118</v>
          </cell>
          <cell r="F280">
            <v>118</v>
          </cell>
          <cell r="G280">
            <v>0</v>
          </cell>
          <cell r="H280">
            <v>420316</v>
          </cell>
          <cell r="I280">
            <v>0</v>
          </cell>
          <cell r="J280">
            <v>0</v>
          </cell>
          <cell r="K280">
            <v>19109.999999999989</v>
          </cell>
          <cell r="L280">
            <v>0</v>
          </cell>
          <cell r="M280">
            <v>31979.999999999982</v>
          </cell>
          <cell r="N280">
            <v>0</v>
          </cell>
          <cell r="O280">
            <v>1879.9999999999991</v>
          </cell>
          <cell r="P280">
            <v>10260.000000000004</v>
          </cell>
          <cell r="Q280">
            <v>24030.000000000011</v>
          </cell>
          <cell r="R280">
            <v>2909.9999999999973</v>
          </cell>
          <cell r="S280">
            <v>1544.9999999999986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28333.720930232594</v>
          </cell>
          <cell r="AB280">
            <v>0</v>
          </cell>
          <cell r="AC280">
            <v>59898.571325074285</v>
          </cell>
          <cell r="AD280">
            <v>0</v>
          </cell>
          <cell r="AE280">
            <v>0</v>
          </cell>
          <cell r="AF280">
            <v>0</v>
          </cell>
          <cell r="AG280">
            <v>134400</v>
          </cell>
          <cell r="AH280">
            <v>0</v>
          </cell>
          <cell r="AI280">
            <v>0</v>
          </cell>
          <cell r="AJ280">
            <v>0</v>
          </cell>
          <cell r="AK280">
            <v>4007.68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420316</v>
          </cell>
          <cell r="AU280">
            <v>179947.29225530685</v>
          </cell>
          <cell r="AV280">
            <v>138407.67999999999</v>
          </cell>
          <cell r="AW280">
            <v>0</v>
          </cell>
          <cell r="AX280">
            <v>738670.97225530678</v>
          </cell>
          <cell r="AY280">
            <v>734663.29225530673</v>
          </cell>
          <cell r="AZ280">
            <v>4610</v>
          </cell>
          <cell r="BA280">
            <v>543980</v>
          </cell>
          <cell r="BB280">
            <v>0</v>
          </cell>
          <cell r="BC280">
            <v>0</v>
          </cell>
          <cell r="BD280">
            <v>738670.97225530678</v>
          </cell>
          <cell r="BE280">
            <v>738670.97225530678</v>
          </cell>
          <cell r="BF280">
            <v>0</v>
          </cell>
          <cell r="BG280">
            <v>547987.68000000005</v>
          </cell>
          <cell r="BH280">
            <v>409580.00000000006</v>
          </cell>
          <cell r="BI280">
            <v>600263.29225530673</v>
          </cell>
          <cell r="BJ280">
            <v>5086.9770530110736</v>
          </cell>
          <cell r="BK280">
            <v>4906.5375762711856</v>
          </cell>
          <cell r="BL280">
            <v>3.677531740764052E-2</v>
          </cell>
          <cell r="BM280">
            <v>-1.4722649424625402E-2</v>
          </cell>
          <cell r="BN280">
            <v>-8523.993449654643</v>
          </cell>
          <cell r="BO280">
            <v>730146.97880565212</v>
          </cell>
        </row>
        <row r="281">
          <cell r="C281">
            <v>9262238</v>
          </cell>
          <cell r="D281" t="str">
            <v>Newton Flotman Church of England Primary Academy</v>
          </cell>
          <cell r="E281">
            <v>106</v>
          </cell>
          <cell r="F281">
            <v>106</v>
          </cell>
          <cell r="G281">
            <v>0</v>
          </cell>
          <cell r="H281">
            <v>377572</v>
          </cell>
          <cell r="I281">
            <v>0</v>
          </cell>
          <cell r="J281">
            <v>0</v>
          </cell>
          <cell r="K281">
            <v>11760.00000000002</v>
          </cell>
          <cell r="L281">
            <v>0</v>
          </cell>
          <cell r="M281">
            <v>19680.000000000033</v>
          </cell>
          <cell r="N281">
            <v>0</v>
          </cell>
          <cell r="O281">
            <v>234.99999999999989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33071.999999999993</v>
          </cell>
          <cell r="AD281">
            <v>0</v>
          </cell>
          <cell r="AE281">
            <v>1574.3999999999955</v>
          </cell>
          <cell r="AF281">
            <v>0</v>
          </cell>
          <cell r="AG281">
            <v>134400</v>
          </cell>
          <cell r="AH281">
            <v>16445.028704939908</v>
          </cell>
          <cell r="AI281">
            <v>0</v>
          </cell>
          <cell r="AJ281">
            <v>0</v>
          </cell>
          <cell r="AK281">
            <v>2327.04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377572</v>
          </cell>
          <cell r="AU281">
            <v>66321.400000000038</v>
          </cell>
          <cell r="AV281">
            <v>153172.06870493991</v>
          </cell>
          <cell r="AW281">
            <v>0</v>
          </cell>
          <cell r="AX281">
            <v>597065.46870493994</v>
          </cell>
          <cell r="AY281">
            <v>594738.4287049399</v>
          </cell>
          <cell r="AZ281">
            <v>4610</v>
          </cell>
          <cell r="BA281">
            <v>488660</v>
          </cell>
          <cell r="BB281">
            <v>0</v>
          </cell>
          <cell r="BC281">
            <v>0</v>
          </cell>
          <cell r="BD281">
            <v>597065.46870493994</v>
          </cell>
          <cell r="BE281">
            <v>597065.46870494005</v>
          </cell>
          <cell r="BF281">
            <v>0</v>
          </cell>
          <cell r="BG281">
            <v>490987.04</v>
          </cell>
          <cell r="BH281">
            <v>337814.97129506007</v>
          </cell>
          <cell r="BI281">
            <v>443893.40000000008</v>
          </cell>
          <cell r="BJ281">
            <v>4187.6735849056613</v>
          </cell>
          <cell r="BK281">
            <v>4178.582353733279</v>
          </cell>
          <cell r="BL281">
            <v>2.1756735664812078E-3</v>
          </cell>
          <cell r="BM281">
            <v>2.8243264335187923E-3</v>
          </cell>
          <cell r="BN281">
            <v>1250.9781432061116</v>
          </cell>
          <cell r="BO281">
            <v>598316.44684814604</v>
          </cell>
        </row>
        <row r="282">
          <cell r="C282">
            <v>9262242</v>
          </cell>
          <cell r="D282" t="str">
            <v>Garboldisham Church of England Primary Academy</v>
          </cell>
          <cell r="E282">
            <v>77</v>
          </cell>
          <cell r="F282">
            <v>77</v>
          </cell>
          <cell r="G282">
            <v>0</v>
          </cell>
          <cell r="H282">
            <v>274274</v>
          </cell>
          <cell r="I282">
            <v>0</v>
          </cell>
          <cell r="J282">
            <v>0</v>
          </cell>
          <cell r="K282">
            <v>3920.0000000000045</v>
          </cell>
          <cell r="L282">
            <v>0</v>
          </cell>
          <cell r="M282">
            <v>8200.0000000000073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30626.129032258083</v>
          </cell>
          <cell r="AD282">
            <v>0</v>
          </cell>
          <cell r="AE282">
            <v>0</v>
          </cell>
          <cell r="AF282">
            <v>0</v>
          </cell>
          <cell r="AG282">
            <v>134400</v>
          </cell>
          <cell r="AH282">
            <v>55499.065420560742</v>
          </cell>
          <cell r="AI282">
            <v>0</v>
          </cell>
          <cell r="AJ282">
            <v>0</v>
          </cell>
          <cell r="AK282">
            <v>1215.232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274274</v>
          </cell>
          <cell r="AU282">
            <v>42746.12903225809</v>
          </cell>
          <cell r="AV282">
            <v>191114.29742056073</v>
          </cell>
          <cell r="AW282">
            <v>0</v>
          </cell>
          <cell r="AX282">
            <v>508134.42645281879</v>
          </cell>
          <cell r="AY282">
            <v>506919.19445281877</v>
          </cell>
          <cell r="AZ282">
            <v>4610</v>
          </cell>
          <cell r="BA282">
            <v>354970</v>
          </cell>
          <cell r="BB282">
            <v>0</v>
          </cell>
          <cell r="BC282">
            <v>0</v>
          </cell>
          <cell r="BD282">
            <v>508134.42645281879</v>
          </cell>
          <cell r="BE282">
            <v>508134.42645281879</v>
          </cell>
          <cell r="BF282">
            <v>0</v>
          </cell>
          <cell r="BG282">
            <v>356185.23200000002</v>
          </cell>
          <cell r="BH282">
            <v>165070.93457943929</v>
          </cell>
          <cell r="BI282">
            <v>317020.129032258</v>
          </cell>
          <cell r="BJ282">
            <v>4117.1445328864675</v>
          </cell>
          <cell r="BK282">
            <v>3960.6455624226242</v>
          </cell>
          <cell r="BL282">
            <v>3.9513500513314537E-2</v>
          </cell>
          <cell r="BM282">
            <v>-1.7460832530299418E-2</v>
          </cell>
          <cell r="BN282">
            <v>-5325.0250035547942</v>
          </cell>
          <cell r="BO282">
            <v>502809.40144926403</v>
          </cell>
        </row>
        <row r="283">
          <cell r="C283">
            <v>9262246</v>
          </cell>
          <cell r="D283" t="str">
            <v>Cherry Tree Academy Trust Marham Infant</v>
          </cell>
          <cell r="E283">
            <v>174</v>
          </cell>
          <cell r="F283">
            <v>174</v>
          </cell>
          <cell r="G283">
            <v>0</v>
          </cell>
          <cell r="H283">
            <v>619788</v>
          </cell>
          <cell r="I283">
            <v>0</v>
          </cell>
          <cell r="J283">
            <v>0</v>
          </cell>
          <cell r="K283">
            <v>9799.9999999999836</v>
          </cell>
          <cell r="L283">
            <v>0</v>
          </cell>
          <cell r="M283">
            <v>16399.999999999975</v>
          </cell>
          <cell r="N283">
            <v>0</v>
          </cell>
          <cell r="O283">
            <v>939.99999999999841</v>
          </cell>
          <cell r="P283">
            <v>854.99999999999864</v>
          </cell>
          <cell r="Q283">
            <v>889.99999999999852</v>
          </cell>
          <cell r="R283">
            <v>2424.9999999999959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3699.459459459456</v>
          </cell>
          <cell r="AB283">
            <v>0</v>
          </cell>
          <cell r="AC283">
            <v>57906.971457438747</v>
          </cell>
          <cell r="AD283">
            <v>0</v>
          </cell>
          <cell r="AE283">
            <v>2457.5999999999967</v>
          </cell>
          <cell r="AF283">
            <v>0</v>
          </cell>
          <cell r="AG283">
            <v>134400</v>
          </cell>
          <cell r="AH283">
            <v>0</v>
          </cell>
          <cell r="AI283">
            <v>0</v>
          </cell>
          <cell r="AJ283">
            <v>0</v>
          </cell>
          <cell r="AK283">
            <v>2533.8879999999999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619788</v>
          </cell>
          <cell r="AU283">
            <v>95374.030916898148</v>
          </cell>
          <cell r="AV283">
            <v>136933.88800000001</v>
          </cell>
          <cell r="AW283">
            <v>0</v>
          </cell>
          <cell r="AX283">
            <v>852095.9189168982</v>
          </cell>
          <cell r="AY283">
            <v>849562.03091689816</v>
          </cell>
          <cell r="AZ283">
            <v>4610</v>
          </cell>
          <cell r="BA283">
            <v>802140</v>
          </cell>
          <cell r="BB283">
            <v>0</v>
          </cell>
          <cell r="BC283">
            <v>0</v>
          </cell>
          <cell r="BD283">
            <v>852095.9189168982</v>
          </cell>
          <cell r="BE283">
            <v>852095.9189168982</v>
          </cell>
          <cell r="BF283">
            <v>0</v>
          </cell>
          <cell r="BG283">
            <v>804673.88800000004</v>
          </cell>
          <cell r="BH283">
            <v>667740</v>
          </cell>
          <cell r="BI283">
            <v>715162.03091689816</v>
          </cell>
          <cell r="BJ283">
            <v>4110.1266144649317</v>
          </cell>
          <cell r="BK283">
            <v>3913.3562614942525</v>
          </cell>
          <cell r="BL283">
            <v>5.0281737675359393E-2</v>
          </cell>
          <cell r="BM283">
            <v>-2.8229069692344275E-2</v>
          </cell>
          <cell r="BN283">
            <v>-19221.850754784598</v>
          </cell>
          <cell r="BO283">
            <v>832874.06816211354</v>
          </cell>
        </row>
        <row r="284">
          <cell r="C284">
            <v>9262247</v>
          </cell>
          <cell r="D284" t="str">
            <v>Firside Junior School</v>
          </cell>
          <cell r="E284">
            <v>359</v>
          </cell>
          <cell r="F284">
            <v>359</v>
          </cell>
          <cell r="G284">
            <v>0</v>
          </cell>
          <cell r="H284">
            <v>1278758</v>
          </cell>
          <cell r="I284">
            <v>0</v>
          </cell>
          <cell r="J284">
            <v>0</v>
          </cell>
          <cell r="K284">
            <v>31850</v>
          </cell>
          <cell r="L284">
            <v>0</v>
          </cell>
          <cell r="M284">
            <v>55760.000000000058</v>
          </cell>
          <cell r="N284">
            <v>0</v>
          </cell>
          <cell r="O284">
            <v>469.99999999999966</v>
          </cell>
          <cell r="P284">
            <v>3990.0000000000036</v>
          </cell>
          <cell r="Q284">
            <v>10234.999999999996</v>
          </cell>
          <cell r="R284">
            <v>10670.000000000007</v>
          </cell>
          <cell r="S284">
            <v>1545.0000000000007</v>
          </cell>
          <cell r="T284">
            <v>5440.0000000000009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7691.4245810055918</v>
          </cell>
          <cell r="AB284">
            <v>0</v>
          </cell>
          <cell r="AC284">
            <v>74593.563025210125</v>
          </cell>
          <cell r="AD284">
            <v>0</v>
          </cell>
          <cell r="AE284">
            <v>0</v>
          </cell>
          <cell r="AF284">
            <v>0</v>
          </cell>
          <cell r="AG284">
            <v>134400</v>
          </cell>
          <cell r="AH284">
            <v>0</v>
          </cell>
          <cell r="AI284">
            <v>0</v>
          </cell>
          <cell r="AJ284">
            <v>0</v>
          </cell>
          <cell r="AK284">
            <v>4783.3599999999997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1278758</v>
          </cell>
          <cell r="AU284">
            <v>202244.98760621576</v>
          </cell>
          <cell r="AV284">
            <v>139183.35999999999</v>
          </cell>
          <cell r="AW284">
            <v>0</v>
          </cell>
          <cell r="AX284">
            <v>1620186.3476062156</v>
          </cell>
          <cell r="AY284">
            <v>1615402.9876062155</v>
          </cell>
          <cell r="AZ284">
            <v>4610</v>
          </cell>
          <cell r="BA284">
            <v>1654990</v>
          </cell>
          <cell r="BB284">
            <v>39587.012393784476</v>
          </cell>
          <cell r="BC284">
            <v>0</v>
          </cell>
          <cell r="BD284">
            <v>1659773.36</v>
          </cell>
          <cell r="BE284">
            <v>1659773.3600000003</v>
          </cell>
          <cell r="BF284">
            <v>0</v>
          </cell>
          <cell r="BG284">
            <v>1659773.36</v>
          </cell>
          <cell r="BH284">
            <v>1520590</v>
          </cell>
          <cell r="BI284">
            <v>1520590</v>
          </cell>
          <cell r="BJ284">
            <v>4235.6267409470756</v>
          </cell>
          <cell r="BK284">
            <v>4187.0322487465182</v>
          </cell>
          <cell r="BL284">
            <v>1.1605951259416557E-2</v>
          </cell>
          <cell r="BM284">
            <v>0</v>
          </cell>
          <cell r="BN284">
            <v>0</v>
          </cell>
          <cell r="BO284">
            <v>1659773.36</v>
          </cell>
        </row>
        <row r="285">
          <cell r="C285">
            <v>9262271</v>
          </cell>
          <cell r="D285" t="str">
            <v>Heather Avenue Infant School</v>
          </cell>
          <cell r="E285">
            <v>129</v>
          </cell>
          <cell r="F285">
            <v>129</v>
          </cell>
          <cell r="G285">
            <v>0</v>
          </cell>
          <cell r="H285">
            <v>459498</v>
          </cell>
          <cell r="I285">
            <v>0</v>
          </cell>
          <cell r="J285">
            <v>0</v>
          </cell>
          <cell r="K285">
            <v>13719.999999999971</v>
          </cell>
          <cell r="L285">
            <v>0</v>
          </cell>
          <cell r="M285">
            <v>22959.999999999949</v>
          </cell>
          <cell r="N285">
            <v>0</v>
          </cell>
          <cell r="O285">
            <v>1174.9999999999993</v>
          </cell>
          <cell r="P285">
            <v>1140</v>
          </cell>
          <cell r="Q285">
            <v>4449.9999999999973</v>
          </cell>
          <cell r="R285">
            <v>7275.0000000000082</v>
          </cell>
          <cell r="S285">
            <v>1029.9999999999968</v>
          </cell>
          <cell r="T285">
            <v>6119.9999999999991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20594.470588235323</v>
          </cell>
          <cell r="AB285">
            <v>0</v>
          </cell>
          <cell r="AC285">
            <v>38402.285871357868</v>
          </cell>
          <cell r="AD285">
            <v>0</v>
          </cell>
          <cell r="AE285">
            <v>0</v>
          </cell>
          <cell r="AF285">
            <v>0</v>
          </cell>
          <cell r="AG285">
            <v>134400</v>
          </cell>
          <cell r="AH285">
            <v>0</v>
          </cell>
          <cell r="AI285">
            <v>0</v>
          </cell>
          <cell r="AJ285">
            <v>0</v>
          </cell>
          <cell r="AK285">
            <v>2094.3359999999998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459498</v>
          </cell>
          <cell r="AU285">
            <v>116866.7564595931</v>
          </cell>
          <cell r="AV285">
            <v>136494.33600000001</v>
          </cell>
          <cell r="AW285">
            <v>0</v>
          </cell>
          <cell r="AX285">
            <v>712859.09245959308</v>
          </cell>
          <cell r="AY285">
            <v>710764.75645959307</v>
          </cell>
          <cell r="AZ285">
            <v>4610</v>
          </cell>
          <cell r="BA285">
            <v>594690</v>
          </cell>
          <cell r="BB285">
            <v>0</v>
          </cell>
          <cell r="BC285">
            <v>0</v>
          </cell>
          <cell r="BD285">
            <v>712859.09245959308</v>
          </cell>
          <cell r="BE285">
            <v>712859.0924595932</v>
          </cell>
          <cell r="BF285">
            <v>0</v>
          </cell>
          <cell r="BG285">
            <v>596784.33600000001</v>
          </cell>
          <cell r="BH285">
            <v>460290</v>
          </cell>
          <cell r="BI285">
            <v>576364.75645959307</v>
          </cell>
          <cell r="BJ285">
            <v>4467.9438485239771</v>
          </cell>
          <cell r="BK285">
            <v>4272.3324480620158</v>
          </cell>
          <cell r="BL285">
            <v>4.5785622453302539E-2</v>
          </cell>
          <cell r="BM285">
            <v>-2.3732954470287421E-2</v>
          </cell>
          <cell r="BN285">
            <v>-13079.964219860576</v>
          </cell>
          <cell r="BO285">
            <v>699779.12823973247</v>
          </cell>
        </row>
        <row r="286">
          <cell r="C286">
            <v>9262275</v>
          </cell>
          <cell r="D286" t="str">
            <v>Manor Field Infant and Nursery School</v>
          </cell>
          <cell r="E286">
            <v>119</v>
          </cell>
          <cell r="F286">
            <v>119</v>
          </cell>
          <cell r="G286">
            <v>0</v>
          </cell>
          <cell r="H286">
            <v>423878</v>
          </cell>
          <cell r="I286">
            <v>0</v>
          </cell>
          <cell r="J286">
            <v>0</v>
          </cell>
          <cell r="K286">
            <v>8330.0000000000073</v>
          </cell>
          <cell r="L286">
            <v>0</v>
          </cell>
          <cell r="M286">
            <v>13940.000000000011</v>
          </cell>
          <cell r="N286">
            <v>0</v>
          </cell>
          <cell r="O286">
            <v>234.99999999999983</v>
          </cell>
          <cell r="P286">
            <v>0</v>
          </cell>
          <cell r="Q286">
            <v>444.99999999999972</v>
          </cell>
          <cell r="R286">
            <v>0</v>
          </cell>
          <cell r="S286">
            <v>514.99999999999966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6067.530864197528</v>
          </cell>
          <cell r="AB286">
            <v>0</v>
          </cell>
          <cell r="AC286">
            <v>41489.653942874284</v>
          </cell>
          <cell r="AD286">
            <v>0</v>
          </cell>
          <cell r="AE286">
            <v>0</v>
          </cell>
          <cell r="AF286">
            <v>0</v>
          </cell>
          <cell r="AG286">
            <v>134400</v>
          </cell>
          <cell r="AH286">
            <v>0</v>
          </cell>
          <cell r="AI286">
            <v>0</v>
          </cell>
          <cell r="AJ286">
            <v>0</v>
          </cell>
          <cell r="AK286">
            <v>3464.7040000000002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423878</v>
          </cell>
          <cell r="AU286">
            <v>71022.184807071826</v>
          </cell>
          <cell r="AV286">
            <v>137864.704</v>
          </cell>
          <cell r="AW286">
            <v>0</v>
          </cell>
          <cell r="AX286">
            <v>632764.88880707184</v>
          </cell>
          <cell r="AY286">
            <v>629300.18480707181</v>
          </cell>
          <cell r="AZ286">
            <v>4610</v>
          </cell>
          <cell r="BA286">
            <v>548590</v>
          </cell>
          <cell r="BB286">
            <v>0</v>
          </cell>
          <cell r="BC286">
            <v>0</v>
          </cell>
          <cell r="BD286">
            <v>632764.88880707184</v>
          </cell>
          <cell r="BE286">
            <v>632764.88880707184</v>
          </cell>
          <cell r="BF286">
            <v>0</v>
          </cell>
          <cell r="BG286">
            <v>552054.70400000003</v>
          </cell>
          <cell r="BH286">
            <v>414190</v>
          </cell>
          <cell r="BI286">
            <v>494900.18480707181</v>
          </cell>
          <cell r="BJ286">
            <v>4158.8250824123679</v>
          </cell>
          <cell r="BK286">
            <v>4032.2387386554619</v>
          </cell>
          <cell r="BL286">
            <v>3.1393563715206962E-2</v>
          </cell>
          <cell r="BM286">
            <v>-9.3408957321918437E-3</v>
          </cell>
          <cell r="BN286">
            <v>-4482.1018733851661</v>
          </cell>
          <cell r="BO286">
            <v>628282.7869336867</v>
          </cell>
        </row>
        <row r="287">
          <cell r="C287">
            <v>9262289</v>
          </cell>
          <cell r="D287" t="str">
            <v>Arden Grove Infant and Nursery School</v>
          </cell>
          <cell r="E287">
            <v>173</v>
          </cell>
          <cell r="F287">
            <v>173</v>
          </cell>
          <cell r="G287">
            <v>0</v>
          </cell>
          <cell r="H287">
            <v>616226</v>
          </cell>
          <cell r="I287">
            <v>0</v>
          </cell>
          <cell r="J287">
            <v>0</v>
          </cell>
          <cell r="K287">
            <v>6369.9999999999964</v>
          </cell>
          <cell r="L287">
            <v>0</v>
          </cell>
          <cell r="M287">
            <v>10659.999999999995</v>
          </cell>
          <cell r="N287">
            <v>0</v>
          </cell>
          <cell r="O287">
            <v>0</v>
          </cell>
          <cell r="P287">
            <v>1140.0000000000002</v>
          </cell>
          <cell r="Q287">
            <v>1334.9999999999964</v>
          </cell>
          <cell r="R287">
            <v>1454.9999999999961</v>
          </cell>
          <cell r="S287">
            <v>1030.0000000000002</v>
          </cell>
          <cell r="T287">
            <v>680.00000000000011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50570.362725179431</v>
          </cell>
          <cell r="AD287">
            <v>0</v>
          </cell>
          <cell r="AE287">
            <v>0</v>
          </cell>
          <cell r="AF287">
            <v>0</v>
          </cell>
          <cell r="AG287">
            <v>134400</v>
          </cell>
          <cell r="AH287">
            <v>0</v>
          </cell>
          <cell r="AI287">
            <v>0</v>
          </cell>
          <cell r="AJ287">
            <v>0</v>
          </cell>
          <cell r="AK287">
            <v>3232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616226</v>
          </cell>
          <cell r="AU287">
            <v>73240.36272517941</v>
          </cell>
          <cell r="AV287">
            <v>137632</v>
          </cell>
          <cell r="AW287">
            <v>0</v>
          </cell>
          <cell r="AX287">
            <v>827098.36272517941</v>
          </cell>
          <cell r="AY287">
            <v>823866.36272517941</v>
          </cell>
          <cell r="AZ287">
            <v>4610</v>
          </cell>
          <cell r="BA287">
            <v>797530</v>
          </cell>
          <cell r="BB287">
            <v>0</v>
          </cell>
          <cell r="BC287">
            <v>0</v>
          </cell>
          <cell r="BD287">
            <v>827098.36272517941</v>
          </cell>
          <cell r="BE287">
            <v>827098.36272517941</v>
          </cell>
          <cell r="BF287">
            <v>0</v>
          </cell>
          <cell r="BG287">
            <v>800762</v>
          </cell>
          <cell r="BH287">
            <v>663130</v>
          </cell>
          <cell r="BI287">
            <v>689466.36272517941</v>
          </cell>
          <cell r="BJ287">
            <v>3985.354697833407</v>
          </cell>
          <cell r="BK287">
            <v>3890.5784635838154</v>
          </cell>
          <cell r="BL287">
            <v>2.4360447973664129E-2</v>
          </cell>
          <cell r="BM287">
            <v>-2.3077799906490101E-3</v>
          </cell>
          <cell r="BN287">
            <v>-1553.2976495434048</v>
          </cell>
          <cell r="BO287">
            <v>825545.06507563603</v>
          </cell>
        </row>
        <row r="288">
          <cell r="C288">
            <v>9262303</v>
          </cell>
          <cell r="D288" t="str">
            <v>George White Junior School</v>
          </cell>
          <cell r="E288">
            <v>288</v>
          </cell>
          <cell r="F288">
            <v>288</v>
          </cell>
          <cell r="G288">
            <v>0</v>
          </cell>
          <cell r="H288">
            <v>1025856</v>
          </cell>
          <cell r="I288">
            <v>0</v>
          </cell>
          <cell r="J288">
            <v>0</v>
          </cell>
          <cell r="K288">
            <v>46060.000000000015</v>
          </cell>
          <cell r="L288">
            <v>0</v>
          </cell>
          <cell r="M288">
            <v>81180</v>
          </cell>
          <cell r="N288">
            <v>0</v>
          </cell>
          <cell r="O288">
            <v>7990.00000000003</v>
          </cell>
          <cell r="P288">
            <v>17955</v>
          </cell>
          <cell r="Q288">
            <v>3115.0000000000059</v>
          </cell>
          <cell r="R288">
            <v>38315.000000000065</v>
          </cell>
          <cell r="S288">
            <v>7724.9999999999955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12980</v>
          </cell>
          <cell r="AB288">
            <v>0</v>
          </cell>
          <cell r="AC288">
            <v>122642.21365084697</v>
          </cell>
          <cell r="AD288">
            <v>0</v>
          </cell>
          <cell r="AE288">
            <v>0</v>
          </cell>
          <cell r="AF288">
            <v>0</v>
          </cell>
          <cell r="AG288">
            <v>134400</v>
          </cell>
          <cell r="AH288">
            <v>0</v>
          </cell>
          <cell r="AI288">
            <v>0</v>
          </cell>
          <cell r="AJ288">
            <v>0</v>
          </cell>
          <cell r="AK288">
            <v>3232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1025856</v>
          </cell>
          <cell r="AU288">
            <v>337962.21365084709</v>
          </cell>
          <cell r="AV288">
            <v>137632</v>
          </cell>
          <cell r="AW288">
            <v>0</v>
          </cell>
          <cell r="AX288">
            <v>1501450.2136508471</v>
          </cell>
          <cell r="AY288">
            <v>1498218.2136508471</v>
          </cell>
          <cell r="AZ288">
            <v>4610</v>
          </cell>
          <cell r="BA288">
            <v>1327680</v>
          </cell>
          <cell r="BB288">
            <v>0</v>
          </cell>
          <cell r="BC288">
            <v>0</v>
          </cell>
          <cell r="BD288">
            <v>1501450.2136508471</v>
          </cell>
          <cell r="BE288">
            <v>1501450.2136508469</v>
          </cell>
          <cell r="BF288">
            <v>0</v>
          </cell>
          <cell r="BG288">
            <v>1330912</v>
          </cell>
          <cell r="BH288">
            <v>1193280</v>
          </cell>
          <cell r="BI288">
            <v>1363818.2136508471</v>
          </cell>
          <cell r="BJ288">
            <v>4735.4799085098857</v>
          </cell>
          <cell r="BK288">
            <v>4573.8104420138889</v>
          </cell>
          <cell r="BL288">
            <v>3.5346778915658857E-2</v>
          </cell>
          <cell r="BM288">
            <v>-1.3294110932643738E-2</v>
          </cell>
          <cell r="BN288">
            <v>-17511.766099492874</v>
          </cell>
          <cell r="BO288">
            <v>1483938.4475513543</v>
          </cell>
        </row>
        <row r="289">
          <cell r="C289">
            <v>9262308</v>
          </cell>
          <cell r="D289" t="str">
            <v>Mousehold Infant &amp; Nursery School</v>
          </cell>
          <cell r="E289">
            <v>208</v>
          </cell>
          <cell r="F289">
            <v>208</v>
          </cell>
          <cell r="G289">
            <v>0</v>
          </cell>
          <cell r="H289">
            <v>740896</v>
          </cell>
          <cell r="I289">
            <v>0</v>
          </cell>
          <cell r="J289">
            <v>0</v>
          </cell>
          <cell r="K289">
            <v>26460.00000000004</v>
          </cell>
          <cell r="L289">
            <v>0</v>
          </cell>
          <cell r="M289">
            <v>44280.000000000073</v>
          </cell>
          <cell r="N289">
            <v>0</v>
          </cell>
          <cell r="O289">
            <v>8459.9999999999945</v>
          </cell>
          <cell r="P289">
            <v>13109.999999999993</v>
          </cell>
          <cell r="Q289">
            <v>3115.0000000000045</v>
          </cell>
          <cell r="R289">
            <v>23764.999999999989</v>
          </cell>
          <cell r="S289">
            <v>4120.0000000000036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31532.222222222161</v>
          </cell>
          <cell r="AB289">
            <v>0</v>
          </cell>
          <cell r="AC289">
            <v>77742.224562327261</v>
          </cell>
          <cell r="AD289">
            <v>0</v>
          </cell>
          <cell r="AE289">
            <v>0</v>
          </cell>
          <cell r="AF289">
            <v>0</v>
          </cell>
          <cell r="AG289">
            <v>134400</v>
          </cell>
          <cell r="AH289">
            <v>0</v>
          </cell>
          <cell r="AI289">
            <v>0</v>
          </cell>
          <cell r="AJ289">
            <v>0</v>
          </cell>
          <cell r="AK289">
            <v>3749.12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740896</v>
          </cell>
          <cell r="AU289">
            <v>232584.44678454951</v>
          </cell>
          <cell r="AV289">
            <v>138149.12</v>
          </cell>
          <cell r="AW289">
            <v>0</v>
          </cell>
          <cell r="AX289">
            <v>1111629.5667845495</v>
          </cell>
          <cell r="AY289">
            <v>1107880.4467845494</v>
          </cell>
          <cell r="AZ289">
            <v>4610</v>
          </cell>
          <cell r="BA289">
            <v>958880</v>
          </cell>
          <cell r="BB289">
            <v>0</v>
          </cell>
          <cell r="BC289">
            <v>0</v>
          </cell>
          <cell r="BD289">
            <v>1111629.5667845495</v>
          </cell>
          <cell r="BE289">
            <v>1111629.5667845495</v>
          </cell>
          <cell r="BF289">
            <v>0</v>
          </cell>
          <cell r="BG289">
            <v>962629.12</v>
          </cell>
          <cell r="BH289">
            <v>824480</v>
          </cell>
          <cell r="BI289">
            <v>973480.44678454951</v>
          </cell>
          <cell r="BJ289">
            <v>4680.1944556949493</v>
          </cell>
          <cell r="BK289">
            <v>4540.2519201923078</v>
          </cell>
          <cell r="BL289">
            <v>3.0822636708826949E-2</v>
          </cell>
          <cell r="BM289">
            <v>-8.7699687258118303E-3</v>
          </cell>
          <cell r="BN289">
            <v>-8282.1164082578798</v>
          </cell>
          <cell r="BO289">
            <v>1103347.4503762915</v>
          </cell>
        </row>
        <row r="290">
          <cell r="C290">
            <v>9262318</v>
          </cell>
          <cell r="D290" t="str">
            <v>Lionwood Junior School</v>
          </cell>
          <cell r="E290">
            <v>275</v>
          </cell>
          <cell r="F290">
            <v>275</v>
          </cell>
          <cell r="G290">
            <v>0</v>
          </cell>
          <cell r="H290">
            <v>979550</v>
          </cell>
          <cell r="I290">
            <v>0</v>
          </cell>
          <cell r="J290">
            <v>0</v>
          </cell>
          <cell r="K290">
            <v>60269.999999999964</v>
          </cell>
          <cell r="L290">
            <v>0</v>
          </cell>
          <cell r="M290">
            <v>102500.00000000009</v>
          </cell>
          <cell r="N290">
            <v>0</v>
          </cell>
          <cell r="O290">
            <v>1651.0036496350397</v>
          </cell>
          <cell r="P290">
            <v>18020.529197080286</v>
          </cell>
          <cell r="Q290">
            <v>3572.9927007299266</v>
          </cell>
          <cell r="R290">
            <v>2433.8503649635099</v>
          </cell>
          <cell r="S290">
            <v>33597.171532846747</v>
          </cell>
          <cell r="T290">
            <v>682.48175182481748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12435.218978102197</v>
          </cell>
          <cell r="AB290">
            <v>0</v>
          </cell>
          <cell r="AC290">
            <v>122550.46449661531</v>
          </cell>
          <cell r="AD290">
            <v>0</v>
          </cell>
          <cell r="AE290">
            <v>0</v>
          </cell>
          <cell r="AF290">
            <v>0</v>
          </cell>
          <cell r="AG290">
            <v>134400</v>
          </cell>
          <cell r="AH290">
            <v>0</v>
          </cell>
          <cell r="AI290">
            <v>0</v>
          </cell>
          <cell r="AJ290">
            <v>0</v>
          </cell>
          <cell r="AK290">
            <v>11376.64</v>
          </cell>
          <cell r="AL290">
            <v>22929.837473280004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979550</v>
          </cell>
          <cell r="AU290">
            <v>357713.71267179796</v>
          </cell>
          <cell r="AV290">
            <v>168706.47747328001</v>
          </cell>
          <cell r="AW290">
            <v>0</v>
          </cell>
          <cell r="AX290">
            <v>1505970.1901450779</v>
          </cell>
          <cell r="AY290">
            <v>1471663.712671798</v>
          </cell>
          <cell r="AZ290">
            <v>4610</v>
          </cell>
          <cell r="BA290">
            <v>1267750</v>
          </cell>
          <cell r="BB290">
            <v>0</v>
          </cell>
          <cell r="BC290">
            <v>0</v>
          </cell>
          <cell r="BD290">
            <v>1505970.1901450779</v>
          </cell>
          <cell r="BE290">
            <v>1505970.1901450776</v>
          </cell>
          <cell r="BF290">
            <v>0</v>
          </cell>
          <cell r="BG290">
            <v>1302056.4774732799</v>
          </cell>
          <cell r="BH290">
            <v>1133350</v>
          </cell>
          <cell r="BI290">
            <v>1337263.712671798</v>
          </cell>
          <cell r="BJ290">
            <v>4862.7771369883558</v>
          </cell>
          <cell r="BK290">
            <v>4774.7281600971637</v>
          </cell>
          <cell r="BL290">
            <v>1.8440626133865663E-2</v>
          </cell>
          <cell r="BM290">
            <v>0</v>
          </cell>
          <cell r="BN290">
            <v>0</v>
          </cell>
          <cell r="BO290">
            <v>1505970.1901450779</v>
          </cell>
        </row>
        <row r="291">
          <cell r="C291">
            <v>9262320</v>
          </cell>
          <cell r="D291" t="str">
            <v>Angel Road Infant School</v>
          </cell>
          <cell r="E291">
            <v>160</v>
          </cell>
          <cell r="F291">
            <v>160</v>
          </cell>
          <cell r="G291">
            <v>0</v>
          </cell>
          <cell r="H291">
            <v>569920</v>
          </cell>
          <cell r="I291">
            <v>0</v>
          </cell>
          <cell r="J291">
            <v>0</v>
          </cell>
          <cell r="K291">
            <v>23030</v>
          </cell>
          <cell r="L291">
            <v>0</v>
          </cell>
          <cell r="M291">
            <v>38540</v>
          </cell>
          <cell r="N291">
            <v>0</v>
          </cell>
          <cell r="O291">
            <v>8513.2075471698245</v>
          </cell>
          <cell r="P291">
            <v>6596.2264150943183</v>
          </cell>
          <cell r="Q291">
            <v>13881.761006289345</v>
          </cell>
          <cell r="R291">
            <v>8784.9056603773333</v>
          </cell>
          <cell r="S291">
            <v>16583.647798742128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29046.153846153873</v>
          </cell>
          <cell r="AB291">
            <v>0</v>
          </cell>
          <cell r="AC291">
            <v>71733.357529564746</v>
          </cell>
          <cell r="AD291">
            <v>0</v>
          </cell>
          <cell r="AE291">
            <v>0</v>
          </cell>
          <cell r="AF291">
            <v>0</v>
          </cell>
          <cell r="AG291">
            <v>134400</v>
          </cell>
          <cell r="AH291">
            <v>0</v>
          </cell>
          <cell r="AI291">
            <v>0</v>
          </cell>
          <cell r="AJ291">
            <v>0</v>
          </cell>
          <cell r="AK291">
            <v>6567.424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569920</v>
          </cell>
          <cell r="AU291">
            <v>216709.25980339159</v>
          </cell>
          <cell r="AV291">
            <v>140967.424</v>
          </cell>
          <cell r="AW291">
            <v>0</v>
          </cell>
          <cell r="AX291">
            <v>927596.68380339153</v>
          </cell>
          <cell r="AY291">
            <v>921029.25980339153</v>
          </cell>
          <cell r="AZ291">
            <v>4610</v>
          </cell>
          <cell r="BA291">
            <v>737600</v>
          </cell>
          <cell r="BB291">
            <v>0</v>
          </cell>
          <cell r="BC291">
            <v>0</v>
          </cell>
          <cell r="BD291">
            <v>927596.68380339153</v>
          </cell>
          <cell r="BE291">
            <v>927596.68380339176</v>
          </cell>
          <cell r="BF291">
            <v>0</v>
          </cell>
          <cell r="BG291">
            <v>744167.424</v>
          </cell>
          <cell r="BH291">
            <v>603200</v>
          </cell>
          <cell r="BI291">
            <v>786629.25980339153</v>
          </cell>
          <cell r="BJ291">
            <v>4916.4328737711967</v>
          </cell>
          <cell r="BK291">
            <v>4670.3237262499997</v>
          </cell>
          <cell r="BL291">
            <v>5.2696378655277591E-2</v>
          </cell>
          <cell r="BM291">
            <v>-3.0643710672262472E-2</v>
          </cell>
          <cell r="BN291">
            <v>-22898.567842081244</v>
          </cell>
          <cell r="BO291">
            <v>904698.11596131034</v>
          </cell>
        </row>
        <row r="292">
          <cell r="C292">
            <v>9262338</v>
          </cell>
          <cell r="D292" t="str">
            <v>Wroughton Infant Academy</v>
          </cell>
          <cell r="E292">
            <v>185</v>
          </cell>
          <cell r="F292">
            <v>185</v>
          </cell>
          <cell r="G292">
            <v>0</v>
          </cell>
          <cell r="H292">
            <v>658970</v>
          </cell>
          <cell r="I292">
            <v>0</v>
          </cell>
          <cell r="J292">
            <v>0</v>
          </cell>
          <cell r="K292">
            <v>35279.999999999978</v>
          </cell>
          <cell r="L292">
            <v>0</v>
          </cell>
          <cell r="M292">
            <v>59860.000000000058</v>
          </cell>
          <cell r="N292">
            <v>0</v>
          </cell>
          <cell r="O292">
            <v>1409.9999999999986</v>
          </cell>
          <cell r="P292">
            <v>0</v>
          </cell>
          <cell r="Q292">
            <v>28480.000000000007</v>
          </cell>
          <cell r="R292">
            <v>25705.000000000044</v>
          </cell>
          <cell r="S292">
            <v>16994.999999999964</v>
          </cell>
          <cell r="T292">
            <v>3399.9999999999968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10915</v>
          </cell>
          <cell r="AB292">
            <v>0</v>
          </cell>
          <cell r="AC292">
            <v>64897.655099133088</v>
          </cell>
          <cell r="AD292">
            <v>0</v>
          </cell>
          <cell r="AE292">
            <v>0</v>
          </cell>
          <cell r="AF292">
            <v>0</v>
          </cell>
          <cell r="AG292">
            <v>134400</v>
          </cell>
          <cell r="AH292">
            <v>0</v>
          </cell>
          <cell r="AI292">
            <v>0</v>
          </cell>
          <cell r="AJ292">
            <v>0</v>
          </cell>
          <cell r="AK292">
            <v>5889.8654999999999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658970</v>
          </cell>
          <cell r="AU292">
            <v>246942.65509913312</v>
          </cell>
          <cell r="AV292">
            <v>140289.86550000001</v>
          </cell>
          <cell r="AW292">
            <v>0</v>
          </cell>
          <cell r="AX292">
            <v>1046202.5205991331</v>
          </cell>
          <cell r="AY292">
            <v>1040312.6550991331</v>
          </cell>
          <cell r="AZ292">
            <v>4610</v>
          </cell>
          <cell r="BA292">
            <v>852850</v>
          </cell>
          <cell r="BB292">
            <v>0</v>
          </cell>
          <cell r="BC292">
            <v>0</v>
          </cell>
          <cell r="BD292">
            <v>1046202.5205991331</v>
          </cell>
          <cell r="BE292">
            <v>1046202.5205991331</v>
          </cell>
          <cell r="BF292">
            <v>0</v>
          </cell>
          <cell r="BG292">
            <v>858739.86549999996</v>
          </cell>
          <cell r="BH292">
            <v>718450</v>
          </cell>
          <cell r="BI292">
            <v>905912.65509913315</v>
          </cell>
          <cell r="BJ292">
            <v>4896.8251626980173</v>
          </cell>
          <cell r="BK292">
            <v>4710.6349140540542</v>
          </cell>
          <cell r="BL292">
            <v>3.9525510263694899E-2</v>
          </cell>
          <cell r="BM292">
            <v>-1.747284228067978E-2</v>
          </cell>
          <cell r="BN292">
            <v>-15227.013465599057</v>
          </cell>
          <cell r="BO292">
            <v>1030975.5071335341</v>
          </cell>
        </row>
        <row r="293">
          <cell r="C293">
            <v>9262353</v>
          </cell>
          <cell r="D293" t="str">
            <v>Ormiston Cliff Park Primary Academy</v>
          </cell>
          <cell r="E293">
            <v>512</v>
          </cell>
          <cell r="F293">
            <v>512</v>
          </cell>
          <cell r="G293">
            <v>0</v>
          </cell>
          <cell r="H293">
            <v>1823744</v>
          </cell>
          <cell r="I293">
            <v>0</v>
          </cell>
          <cell r="J293">
            <v>0</v>
          </cell>
          <cell r="K293">
            <v>63210</v>
          </cell>
          <cell r="L293">
            <v>0</v>
          </cell>
          <cell r="M293">
            <v>109060</v>
          </cell>
          <cell r="N293">
            <v>0</v>
          </cell>
          <cell r="O293">
            <v>38305</v>
          </cell>
          <cell r="P293">
            <v>10545</v>
          </cell>
          <cell r="Q293">
            <v>35155</v>
          </cell>
          <cell r="R293">
            <v>16490</v>
          </cell>
          <cell r="S293">
            <v>15965</v>
          </cell>
          <cell r="T293">
            <v>4080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36676.379690949281</v>
          </cell>
          <cell r="AB293">
            <v>0</v>
          </cell>
          <cell r="AC293">
            <v>143267.80312124835</v>
          </cell>
          <cell r="AD293">
            <v>0</v>
          </cell>
          <cell r="AE293">
            <v>0</v>
          </cell>
          <cell r="AF293">
            <v>0</v>
          </cell>
          <cell r="AG293">
            <v>134400</v>
          </cell>
          <cell r="AH293">
            <v>0</v>
          </cell>
          <cell r="AI293">
            <v>0</v>
          </cell>
          <cell r="AJ293">
            <v>0</v>
          </cell>
          <cell r="AK293">
            <v>4498.9440000000004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1823744</v>
          </cell>
          <cell r="AU293">
            <v>472754.1828121976</v>
          </cell>
          <cell r="AV293">
            <v>138898.94399999999</v>
          </cell>
          <cell r="AW293">
            <v>0</v>
          </cell>
          <cell r="AX293">
            <v>2435397.1268121977</v>
          </cell>
          <cell r="AY293">
            <v>2430898.1828121976</v>
          </cell>
          <cell r="AZ293">
            <v>4610</v>
          </cell>
          <cell r="BA293">
            <v>2360320</v>
          </cell>
          <cell r="BB293">
            <v>0</v>
          </cell>
          <cell r="BC293">
            <v>0</v>
          </cell>
          <cell r="BD293">
            <v>2435397.1268121977</v>
          </cell>
          <cell r="BE293">
            <v>2435397.1268121977</v>
          </cell>
          <cell r="BF293">
            <v>0</v>
          </cell>
          <cell r="BG293">
            <v>2364818.9440000001</v>
          </cell>
          <cell r="BH293">
            <v>2225920</v>
          </cell>
          <cell r="BI293">
            <v>2296498.1828121976</v>
          </cell>
          <cell r="BJ293">
            <v>4485.3480133050734</v>
          </cell>
          <cell r="BK293">
            <v>4464.6631910156248</v>
          </cell>
          <cell r="BL293">
            <v>4.6330084497915461E-3</v>
          </cell>
          <cell r="BM293">
            <v>3.6699155020845399E-4</v>
          </cell>
          <cell r="BN293">
            <v>838.90875680227691</v>
          </cell>
          <cell r="BO293">
            <v>2436236.0355690001</v>
          </cell>
        </row>
        <row r="294">
          <cell r="C294">
            <v>9262354</v>
          </cell>
          <cell r="D294" t="str">
            <v>Northgate Primary School</v>
          </cell>
          <cell r="E294">
            <v>416</v>
          </cell>
          <cell r="F294">
            <v>416</v>
          </cell>
          <cell r="G294">
            <v>0</v>
          </cell>
          <cell r="H294">
            <v>1481792</v>
          </cell>
          <cell r="I294">
            <v>0</v>
          </cell>
          <cell r="J294">
            <v>0</v>
          </cell>
          <cell r="K294">
            <v>94080.000000000102</v>
          </cell>
          <cell r="L294">
            <v>0</v>
          </cell>
          <cell r="M294">
            <v>158260.00000000009</v>
          </cell>
          <cell r="N294">
            <v>0</v>
          </cell>
          <cell r="O294">
            <v>7989.9999999999964</v>
          </cell>
          <cell r="P294">
            <v>11400.000000000005</v>
          </cell>
          <cell r="Q294">
            <v>73870.000000000087</v>
          </cell>
          <cell r="R294">
            <v>42680.000000000095</v>
          </cell>
          <cell r="S294">
            <v>26265.000000000033</v>
          </cell>
          <cell r="T294">
            <v>21080.000000000007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24819.775280898881</v>
          </cell>
          <cell r="AB294">
            <v>0</v>
          </cell>
          <cell r="AC294">
            <v>221428.7719298244</v>
          </cell>
          <cell r="AD294">
            <v>0</v>
          </cell>
          <cell r="AE294">
            <v>0</v>
          </cell>
          <cell r="AF294">
            <v>0</v>
          </cell>
          <cell r="AG294">
            <v>134400</v>
          </cell>
          <cell r="AH294">
            <v>0</v>
          </cell>
          <cell r="AI294">
            <v>0</v>
          </cell>
          <cell r="AJ294">
            <v>0</v>
          </cell>
          <cell r="AK294">
            <v>27032.740900000001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1481792</v>
          </cell>
          <cell r="AU294">
            <v>681873.54721072374</v>
          </cell>
          <cell r="AV294">
            <v>161432.7409</v>
          </cell>
          <cell r="AW294">
            <v>0</v>
          </cell>
          <cell r="AX294">
            <v>2325098.2881107237</v>
          </cell>
          <cell r="AY294">
            <v>2298065.5472107236</v>
          </cell>
          <cell r="AZ294">
            <v>4610</v>
          </cell>
          <cell r="BA294">
            <v>1917760</v>
          </cell>
          <cell r="BB294">
            <v>0</v>
          </cell>
          <cell r="BC294">
            <v>0</v>
          </cell>
          <cell r="BD294">
            <v>2325098.2881107237</v>
          </cell>
          <cell r="BE294">
            <v>2325098.2881107233</v>
          </cell>
          <cell r="BF294">
            <v>0</v>
          </cell>
          <cell r="BG294">
            <v>1944792.7409000001</v>
          </cell>
          <cell r="BH294">
            <v>1783360</v>
          </cell>
          <cell r="BI294">
            <v>2163665.5472107236</v>
          </cell>
          <cell r="BJ294">
            <v>5201.1191038719317</v>
          </cell>
          <cell r="BK294">
            <v>5060.9841915865381</v>
          </cell>
          <cell r="BL294">
            <v>2.7689261017324666E-2</v>
          </cell>
          <cell r="BM294">
            <v>-5.636593034309547E-3</v>
          </cell>
          <cell r="BN294">
            <v>-11867.110628275725</v>
          </cell>
          <cell r="BO294">
            <v>2313231.1774824481</v>
          </cell>
        </row>
        <row r="295">
          <cell r="C295">
            <v>9262358</v>
          </cell>
          <cell r="D295" t="str">
            <v>King's Park Infant School, Dereham</v>
          </cell>
          <cell r="E295">
            <v>61</v>
          </cell>
          <cell r="F295">
            <v>61</v>
          </cell>
          <cell r="G295">
            <v>0</v>
          </cell>
          <cell r="H295">
            <v>217282</v>
          </cell>
          <cell r="I295">
            <v>0</v>
          </cell>
          <cell r="J295">
            <v>0</v>
          </cell>
          <cell r="K295">
            <v>7839.9999999999973</v>
          </cell>
          <cell r="L295">
            <v>0</v>
          </cell>
          <cell r="M295">
            <v>13119.999999999996</v>
          </cell>
          <cell r="N295">
            <v>0</v>
          </cell>
          <cell r="O295">
            <v>2349.9999999999973</v>
          </cell>
          <cell r="P295">
            <v>855.0000000000008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799.77777777777692</v>
          </cell>
          <cell r="AB295">
            <v>0</v>
          </cell>
          <cell r="AC295">
            <v>19612.270681896862</v>
          </cell>
          <cell r="AD295">
            <v>0</v>
          </cell>
          <cell r="AE295">
            <v>0</v>
          </cell>
          <cell r="AF295">
            <v>0</v>
          </cell>
          <cell r="AG295">
            <v>134400</v>
          </cell>
          <cell r="AH295">
            <v>0</v>
          </cell>
          <cell r="AI295">
            <v>0</v>
          </cell>
          <cell r="AJ295">
            <v>0</v>
          </cell>
          <cell r="AK295">
            <v>2066.9650000000001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217282</v>
          </cell>
          <cell r="AU295">
            <v>44577.048459674625</v>
          </cell>
          <cell r="AV295">
            <v>136466.965</v>
          </cell>
          <cell r="AW295">
            <v>0</v>
          </cell>
          <cell r="AX295">
            <v>398326.01345967466</v>
          </cell>
          <cell r="AY295">
            <v>396259.04845967464</v>
          </cell>
          <cell r="AZ295">
            <v>4610</v>
          </cell>
          <cell r="BA295">
            <v>281210</v>
          </cell>
          <cell r="BB295">
            <v>0</v>
          </cell>
          <cell r="BC295">
            <v>0</v>
          </cell>
          <cell r="BD295">
            <v>398326.01345967466</v>
          </cell>
          <cell r="BE295">
            <v>398326.01345967466</v>
          </cell>
          <cell r="BF295">
            <v>0</v>
          </cell>
          <cell r="BG295">
            <v>283276.96500000003</v>
          </cell>
          <cell r="BH295">
            <v>146810.00000000003</v>
          </cell>
          <cell r="BI295">
            <v>261859.04845967467</v>
          </cell>
          <cell r="BJ295">
            <v>4292.7712862241751</v>
          </cell>
          <cell r="BK295">
            <v>4103.5296852459014</v>
          </cell>
          <cell r="BL295">
            <v>4.6116786155753986E-2</v>
          </cell>
          <cell r="BM295">
            <v>-2.4064118172738867E-2</v>
          </cell>
          <cell r="BN295">
            <v>-6023.6172195370573</v>
          </cell>
          <cell r="BO295">
            <v>392302.39624013763</v>
          </cell>
        </row>
        <row r="296">
          <cell r="C296">
            <v>9262362</v>
          </cell>
          <cell r="D296" t="str">
            <v>Kinsale Junior School</v>
          </cell>
          <cell r="E296">
            <v>219</v>
          </cell>
          <cell r="F296">
            <v>219</v>
          </cell>
          <cell r="G296">
            <v>0</v>
          </cell>
          <cell r="H296">
            <v>780078</v>
          </cell>
          <cell r="I296">
            <v>0</v>
          </cell>
          <cell r="J296">
            <v>0</v>
          </cell>
          <cell r="K296">
            <v>19600</v>
          </cell>
          <cell r="L296">
            <v>0</v>
          </cell>
          <cell r="M296">
            <v>35259.999999999942</v>
          </cell>
          <cell r="N296">
            <v>0</v>
          </cell>
          <cell r="O296">
            <v>0</v>
          </cell>
          <cell r="P296">
            <v>2565</v>
          </cell>
          <cell r="Q296">
            <v>7120</v>
          </cell>
          <cell r="R296">
            <v>5820</v>
          </cell>
          <cell r="S296">
            <v>3605</v>
          </cell>
          <cell r="T296">
            <v>4080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8850</v>
          </cell>
          <cell r="AB296">
            <v>0</v>
          </cell>
          <cell r="AC296">
            <v>33097.118644067741</v>
          </cell>
          <cell r="AD296">
            <v>0</v>
          </cell>
          <cell r="AE296">
            <v>0</v>
          </cell>
          <cell r="AF296">
            <v>0</v>
          </cell>
          <cell r="AG296">
            <v>134400</v>
          </cell>
          <cell r="AH296">
            <v>0</v>
          </cell>
          <cell r="AI296">
            <v>0</v>
          </cell>
          <cell r="AJ296">
            <v>0</v>
          </cell>
          <cell r="AK296">
            <v>4240.384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780078</v>
          </cell>
          <cell r="AU296">
            <v>119997.11864406768</v>
          </cell>
          <cell r="AV296">
            <v>138640.38399999999</v>
          </cell>
          <cell r="AW296">
            <v>0</v>
          </cell>
          <cell r="AX296">
            <v>1038715.5026440676</v>
          </cell>
          <cell r="AY296">
            <v>1034475.1186440677</v>
          </cell>
          <cell r="AZ296">
            <v>4610</v>
          </cell>
          <cell r="BA296">
            <v>1009590</v>
          </cell>
          <cell r="BB296">
            <v>0</v>
          </cell>
          <cell r="BC296">
            <v>0</v>
          </cell>
          <cell r="BD296">
            <v>1038715.5026440676</v>
          </cell>
          <cell r="BE296">
            <v>1038715.5026440677</v>
          </cell>
          <cell r="BF296">
            <v>0</v>
          </cell>
          <cell r="BG296">
            <v>1013830.384</v>
          </cell>
          <cell r="BH296">
            <v>875190</v>
          </cell>
          <cell r="BI296">
            <v>900075.11864406767</v>
          </cell>
          <cell r="BJ296">
            <v>4109.9320486030483</v>
          </cell>
          <cell r="BK296">
            <v>4045.5610009132424</v>
          </cell>
          <cell r="BL296">
            <v>1.5911525663628558E-2</v>
          </cell>
          <cell r="BM296">
            <v>0</v>
          </cell>
          <cell r="BN296">
            <v>0</v>
          </cell>
          <cell r="BO296">
            <v>1038715.5026440676</v>
          </cell>
        </row>
        <row r="297">
          <cell r="C297">
            <v>9262364</v>
          </cell>
          <cell r="D297" t="str">
            <v>Lodge Lane Infant School</v>
          </cell>
          <cell r="E297">
            <v>180</v>
          </cell>
          <cell r="F297">
            <v>180</v>
          </cell>
          <cell r="G297">
            <v>0</v>
          </cell>
          <cell r="H297">
            <v>641160</v>
          </cell>
          <cell r="I297">
            <v>0</v>
          </cell>
          <cell r="J297">
            <v>0</v>
          </cell>
          <cell r="K297">
            <v>9799.9999999999891</v>
          </cell>
          <cell r="L297">
            <v>0</v>
          </cell>
          <cell r="M297">
            <v>16399.999999999982</v>
          </cell>
          <cell r="N297">
            <v>0</v>
          </cell>
          <cell r="O297">
            <v>0</v>
          </cell>
          <cell r="P297">
            <v>1139.9999999999986</v>
          </cell>
          <cell r="Q297">
            <v>445.0000000000004</v>
          </cell>
          <cell r="R297">
            <v>0</v>
          </cell>
          <cell r="S297">
            <v>0</v>
          </cell>
          <cell r="T297">
            <v>680.00000000000057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7021.4876033057808</v>
          </cell>
          <cell r="AB297">
            <v>0</v>
          </cell>
          <cell r="AC297">
            <v>62739.78527844284</v>
          </cell>
          <cell r="AD297">
            <v>0</v>
          </cell>
          <cell r="AE297">
            <v>0</v>
          </cell>
          <cell r="AF297">
            <v>0</v>
          </cell>
          <cell r="AG297">
            <v>134400</v>
          </cell>
          <cell r="AH297">
            <v>0</v>
          </cell>
          <cell r="AI297">
            <v>0</v>
          </cell>
          <cell r="AJ297">
            <v>0</v>
          </cell>
          <cell r="AK297">
            <v>3930.1120000000001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641160</v>
          </cell>
          <cell r="AU297">
            <v>98226.272881748591</v>
          </cell>
          <cell r="AV297">
            <v>138330.11199999999</v>
          </cell>
          <cell r="AW297">
            <v>0</v>
          </cell>
          <cell r="AX297">
            <v>877716.38488174859</v>
          </cell>
          <cell r="AY297">
            <v>873786.27288174862</v>
          </cell>
          <cell r="AZ297">
            <v>4610</v>
          </cell>
          <cell r="BA297">
            <v>829800</v>
          </cell>
          <cell r="BB297">
            <v>0</v>
          </cell>
          <cell r="BC297">
            <v>0</v>
          </cell>
          <cell r="BD297">
            <v>877716.38488174859</v>
          </cell>
          <cell r="BE297">
            <v>877716.38488174859</v>
          </cell>
          <cell r="BF297">
            <v>0</v>
          </cell>
          <cell r="BG297">
            <v>833730.11199999996</v>
          </cell>
          <cell r="BH297">
            <v>695400</v>
          </cell>
          <cell r="BI297">
            <v>739386.27288174862</v>
          </cell>
          <cell r="BJ297">
            <v>4107.7015160097144</v>
          </cell>
          <cell r="BK297">
            <v>3992.589184444445</v>
          </cell>
          <cell r="BL297">
            <v>2.8831499121862923E-2</v>
          </cell>
          <cell r="BM297">
            <v>-6.7788311388478038E-3</v>
          </cell>
          <cell r="BN297">
            <v>-4871.7158198650131</v>
          </cell>
          <cell r="BO297">
            <v>872844.66906188359</v>
          </cell>
        </row>
        <row r="298">
          <cell r="C298">
            <v>9262384</v>
          </cell>
          <cell r="D298" t="str">
            <v>Garrick Green Infant School</v>
          </cell>
          <cell r="E298">
            <v>146</v>
          </cell>
          <cell r="F298">
            <v>146</v>
          </cell>
          <cell r="G298">
            <v>0</v>
          </cell>
          <cell r="H298">
            <v>520052</v>
          </cell>
          <cell r="I298">
            <v>0</v>
          </cell>
          <cell r="J298">
            <v>0</v>
          </cell>
          <cell r="K298">
            <v>12740.000000000005</v>
          </cell>
          <cell r="L298">
            <v>0</v>
          </cell>
          <cell r="M298">
            <v>21320.000000000007</v>
          </cell>
          <cell r="N298">
            <v>0</v>
          </cell>
          <cell r="O298">
            <v>235</v>
          </cell>
          <cell r="P298">
            <v>7979.99999999999</v>
          </cell>
          <cell r="Q298">
            <v>445</v>
          </cell>
          <cell r="R298">
            <v>1940</v>
          </cell>
          <cell r="S298">
            <v>0</v>
          </cell>
          <cell r="T298">
            <v>1360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7104.3298969072157</v>
          </cell>
          <cell r="AB298">
            <v>0</v>
          </cell>
          <cell r="AC298">
            <v>50413.396280951914</v>
          </cell>
          <cell r="AD298">
            <v>0</v>
          </cell>
          <cell r="AE298">
            <v>0</v>
          </cell>
          <cell r="AF298">
            <v>0</v>
          </cell>
          <cell r="AG298">
            <v>134400</v>
          </cell>
          <cell r="AH298">
            <v>0</v>
          </cell>
          <cell r="AI298">
            <v>0</v>
          </cell>
          <cell r="AJ298">
            <v>0</v>
          </cell>
          <cell r="AK298">
            <v>2689.0239999999999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520052</v>
          </cell>
          <cell r="AU298">
            <v>103537.72617785913</v>
          </cell>
          <cell r="AV298">
            <v>137089.024</v>
          </cell>
          <cell r="AW298">
            <v>0</v>
          </cell>
          <cell r="AX298">
            <v>760678.7501778591</v>
          </cell>
          <cell r="AY298">
            <v>757989.72617785912</v>
          </cell>
          <cell r="AZ298">
            <v>4610</v>
          </cell>
          <cell r="BA298">
            <v>673060</v>
          </cell>
          <cell r="BB298">
            <v>0</v>
          </cell>
          <cell r="BC298">
            <v>0</v>
          </cell>
          <cell r="BD298">
            <v>760678.7501778591</v>
          </cell>
          <cell r="BE298">
            <v>760678.7501778591</v>
          </cell>
          <cell r="BF298">
            <v>0</v>
          </cell>
          <cell r="BG298">
            <v>675749.02399999998</v>
          </cell>
          <cell r="BH298">
            <v>538660</v>
          </cell>
          <cell r="BI298">
            <v>623589.72617785912</v>
          </cell>
          <cell r="BJ298">
            <v>4271.1625080675285</v>
          </cell>
          <cell r="BK298">
            <v>4016.0066184931507</v>
          </cell>
          <cell r="BL298">
            <v>6.3534728354136802E-2</v>
          </cell>
          <cell r="BM298">
            <v>-4.1482060371121683E-2</v>
          </cell>
          <cell r="BN298">
            <v>-24322.46543387694</v>
          </cell>
          <cell r="BO298">
            <v>736356.28474398213</v>
          </cell>
        </row>
        <row r="299">
          <cell r="C299">
            <v>9262393</v>
          </cell>
          <cell r="D299" t="str">
            <v>Fakenham Infant and Nursery School</v>
          </cell>
          <cell r="E299">
            <v>180</v>
          </cell>
          <cell r="F299">
            <v>180</v>
          </cell>
          <cell r="G299">
            <v>0</v>
          </cell>
          <cell r="H299">
            <v>641160</v>
          </cell>
          <cell r="I299">
            <v>0</v>
          </cell>
          <cell r="J299">
            <v>0</v>
          </cell>
          <cell r="K299">
            <v>12250.000000000011</v>
          </cell>
          <cell r="L299">
            <v>0</v>
          </cell>
          <cell r="M299">
            <v>20500.000000000018</v>
          </cell>
          <cell r="N299">
            <v>0</v>
          </cell>
          <cell r="O299">
            <v>235.0000000000002</v>
          </cell>
          <cell r="P299">
            <v>13394.999999999996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10799.999999999969</v>
          </cell>
          <cell r="AB299">
            <v>0</v>
          </cell>
          <cell r="AC299">
            <v>63865.357199429811</v>
          </cell>
          <cell r="AD299">
            <v>0</v>
          </cell>
          <cell r="AE299">
            <v>0</v>
          </cell>
          <cell r="AF299">
            <v>0</v>
          </cell>
          <cell r="AG299">
            <v>134400</v>
          </cell>
          <cell r="AH299">
            <v>0</v>
          </cell>
          <cell r="AI299">
            <v>0</v>
          </cell>
          <cell r="AJ299">
            <v>0</v>
          </cell>
          <cell r="AK299">
            <v>6360.576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641160</v>
          </cell>
          <cell r="AU299">
            <v>121045.35719942981</v>
          </cell>
          <cell r="AV299">
            <v>140760.576</v>
          </cell>
          <cell r="AW299">
            <v>0</v>
          </cell>
          <cell r="AX299">
            <v>902965.93319942977</v>
          </cell>
          <cell r="AY299">
            <v>896605.35719942977</v>
          </cell>
          <cell r="AZ299">
            <v>4610</v>
          </cell>
          <cell r="BA299">
            <v>829800</v>
          </cell>
          <cell r="BB299">
            <v>0</v>
          </cell>
          <cell r="BC299">
            <v>0</v>
          </cell>
          <cell r="BD299">
            <v>902965.93319942977</v>
          </cell>
          <cell r="BE299">
            <v>902965.93319942977</v>
          </cell>
          <cell r="BF299">
            <v>0</v>
          </cell>
          <cell r="BG299">
            <v>836160.576</v>
          </cell>
          <cell r="BH299">
            <v>695400</v>
          </cell>
          <cell r="BI299">
            <v>762205.35719942977</v>
          </cell>
          <cell r="BJ299">
            <v>4234.474206663499</v>
          </cell>
          <cell r="BK299">
            <v>4165.1584427777771</v>
          </cell>
          <cell r="BL299">
            <v>1.6641807229665604E-2</v>
          </cell>
          <cell r="BM299">
            <v>0</v>
          </cell>
          <cell r="BN299">
            <v>0</v>
          </cell>
          <cell r="BO299">
            <v>902965.93319942977</v>
          </cell>
        </row>
        <row r="300">
          <cell r="C300">
            <v>9262395</v>
          </cell>
          <cell r="D300" t="str">
            <v>Ghost Hill Infant and Nursery School</v>
          </cell>
          <cell r="E300">
            <v>180</v>
          </cell>
          <cell r="F300">
            <v>180</v>
          </cell>
          <cell r="G300">
            <v>0</v>
          </cell>
          <cell r="H300">
            <v>641160</v>
          </cell>
          <cell r="I300">
            <v>0</v>
          </cell>
          <cell r="J300">
            <v>0</v>
          </cell>
          <cell r="K300">
            <v>4900.0000000000045</v>
          </cell>
          <cell r="L300">
            <v>0</v>
          </cell>
          <cell r="M300">
            <v>8200.0000000000073</v>
          </cell>
          <cell r="N300">
            <v>0</v>
          </cell>
          <cell r="O300">
            <v>0</v>
          </cell>
          <cell r="P300">
            <v>288.20224719101139</v>
          </cell>
          <cell r="Q300">
            <v>0</v>
          </cell>
          <cell r="R300">
            <v>0</v>
          </cell>
          <cell r="S300">
            <v>520.78651685393288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2655</v>
          </cell>
          <cell r="AB300">
            <v>0</v>
          </cell>
          <cell r="AC300">
            <v>55780.934579439294</v>
          </cell>
          <cell r="AD300">
            <v>0</v>
          </cell>
          <cell r="AE300">
            <v>0</v>
          </cell>
          <cell r="AF300">
            <v>0</v>
          </cell>
          <cell r="AG300">
            <v>134400</v>
          </cell>
          <cell r="AH300">
            <v>0</v>
          </cell>
          <cell r="AI300">
            <v>0</v>
          </cell>
          <cell r="AJ300">
            <v>0</v>
          </cell>
          <cell r="AK300">
            <v>4111.1040000000003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641160</v>
          </cell>
          <cell r="AU300">
            <v>72344.923343484246</v>
          </cell>
          <cell r="AV300">
            <v>138511.10399999999</v>
          </cell>
          <cell r="AW300">
            <v>0</v>
          </cell>
          <cell r="AX300">
            <v>852016.02734348434</v>
          </cell>
          <cell r="AY300">
            <v>847904.92334348429</v>
          </cell>
          <cell r="AZ300">
            <v>4610</v>
          </cell>
          <cell r="BA300">
            <v>829800</v>
          </cell>
          <cell r="BB300">
            <v>0</v>
          </cell>
          <cell r="BC300">
            <v>0</v>
          </cell>
          <cell r="BD300">
            <v>852016.02734348434</v>
          </cell>
          <cell r="BE300">
            <v>852016.02734348434</v>
          </cell>
          <cell r="BF300">
            <v>0</v>
          </cell>
          <cell r="BG300">
            <v>833911.10400000005</v>
          </cell>
          <cell r="BH300">
            <v>695400</v>
          </cell>
          <cell r="BI300">
            <v>713504.92334348429</v>
          </cell>
          <cell r="BJ300">
            <v>3963.9162407971348</v>
          </cell>
          <cell r="BK300">
            <v>3877.268707222222</v>
          </cell>
          <cell r="BL300">
            <v>2.2347569930738539E-2</v>
          </cell>
          <cell r="BM300">
            <v>-2.9490194772342077E-4</v>
          </cell>
          <cell r="BN300">
            <v>-205.8145368492425</v>
          </cell>
          <cell r="BO300">
            <v>851810.21280663507</v>
          </cell>
        </row>
        <row r="301">
          <cell r="C301">
            <v>9262402</v>
          </cell>
          <cell r="D301" t="str">
            <v>North Walsham Junior School</v>
          </cell>
          <cell r="E301">
            <v>308</v>
          </cell>
          <cell r="F301">
            <v>308</v>
          </cell>
          <cell r="G301">
            <v>0</v>
          </cell>
          <cell r="H301">
            <v>1097096</v>
          </cell>
          <cell r="I301">
            <v>0</v>
          </cell>
          <cell r="J301">
            <v>0</v>
          </cell>
          <cell r="K301">
            <v>59290.000000000022</v>
          </cell>
          <cell r="L301">
            <v>0</v>
          </cell>
          <cell r="M301">
            <v>101680.0000000001</v>
          </cell>
          <cell r="N301">
            <v>0</v>
          </cell>
          <cell r="O301">
            <v>2121.8892508143313</v>
          </cell>
          <cell r="P301">
            <v>32595.830618892462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2949.9999999999941</v>
          </cell>
          <cell r="AB301">
            <v>0</v>
          </cell>
          <cell r="AC301">
            <v>113067.13331798297</v>
          </cell>
          <cell r="AD301">
            <v>0</v>
          </cell>
          <cell r="AE301">
            <v>0</v>
          </cell>
          <cell r="AF301">
            <v>0</v>
          </cell>
          <cell r="AG301">
            <v>134400</v>
          </cell>
          <cell r="AH301">
            <v>0</v>
          </cell>
          <cell r="AI301">
            <v>0</v>
          </cell>
          <cell r="AJ301">
            <v>0</v>
          </cell>
          <cell r="AK301">
            <v>5584.8959999999997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1097096</v>
          </cell>
          <cell r="AU301">
            <v>311704.85318768985</v>
          </cell>
          <cell r="AV301">
            <v>139984.89600000001</v>
          </cell>
          <cell r="AW301">
            <v>0</v>
          </cell>
          <cell r="AX301">
            <v>1548785.7491876897</v>
          </cell>
          <cell r="AY301">
            <v>1543200.8531876898</v>
          </cell>
          <cell r="AZ301">
            <v>4610</v>
          </cell>
          <cell r="BA301">
            <v>1419880</v>
          </cell>
          <cell r="BB301">
            <v>0</v>
          </cell>
          <cell r="BC301">
            <v>0</v>
          </cell>
          <cell r="BD301">
            <v>1548785.7491876897</v>
          </cell>
          <cell r="BE301">
            <v>1548785.7491876897</v>
          </cell>
          <cell r="BF301">
            <v>0</v>
          </cell>
          <cell r="BG301">
            <v>1425464.8959999999</v>
          </cell>
          <cell r="BH301">
            <v>1285480</v>
          </cell>
          <cell r="BI301">
            <v>1408800.8531876898</v>
          </cell>
          <cell r="BJ301">
            <v>4574.0287441158762</v>
          </cell>
          <cell r="BK301">
            <v>4313.7361077922078</v>
          </cell>
          <cell r="BL301">
            <v>6.03404171742178E-2</v>
          </cell>
          <cell r="BM301">
            <v>-3.8287749191202682E-2</v>
          </cell>
          <cell r="BN301">
            <v>-50870.279821032338</v>
          </cell>
          <cell r="BO301">
            <v>1497915.4693666573</v>
          </cell>
        </row>
        <row r="302">
          <cell r="C302">
            <v>9262406</v>
          </cell>
          <cell r="D302" t="str">
            <v>Southtown Primary School</v>
          </cell>
          <cell r="E302">
            <v>191</v>
          </cell>
          <cell r="F302">
            <v>191</v>
          </cell>
          <cell r="G302">
            <v>0</v>
          </cell>
          <cell r="H302">
            <v>680342</v>
          </cell>
          <cell r="I302">
            <v>0</v>
          </cell>
          <cell r="J302">
            <v>0</v>
          </cell>
          <cell r="K302">
            <v>45570.000000000007</v>
          </cell>
          <cell r="L302">
            <v>0</v>
          </cell>
          <cell r="M302">
            <v>78719.999999999927</v>
          </cell>
          <cell r="N302">
            <v>0</v>
          </cell>
          <cell r="O302">
            <v>235.00000000000011</v>
          </cell>
          <cell r="P302">
            <v>0</v>
          </cell>
          <cell r="Q302">
            <v>33375.000000000022</v>
          </cell>
          <cell r="R302">
            <v>3879.9999999999995</v>
          </cell>
          <cell r="S302">
            <v>32960.000000000036</v>
          </cell>
          <cell r="T302">
            <v>21760.000000000025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17607.8125</v>
          </cell>
          <cell r="AB302">
            <v>0</v>
          </cell>
          <cell r="AC302">
            <v>90164.32258064521</v>
          </cell>
          <cell r="AD302">
            <v>0</v>
          </cell>
          <cell r="AE302">
            <v>6278.4000000000033</v>
          </cell>
          <cell r="AF302">
            <v>0</v>
          </cell>
          <cell r="AG302">
            <v>134400</v>
          </cell>
          <cell r="AH302">
            <v>0</v>
          </cell>
          <cell r="AI302">
            <v>0</v>
          </cell>
          <cell r="AJ302">
            <v>0</v>
          </cell>
          <cell r="AK302">
            <v>5039.8999999999996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680342</v>
          </cell>
          <cell r="AU302">
            <v>330550.53508064523</v>
          </cell>
          <cell r="AV302">
            <v>139439.9</v>
          </cell>
          <cell r="AW302">
            <v>0</v>
          </cell>
          <cell r="AX302">
            <v>1150332.4350806451</v>
          </cell>
          <cell r="AY302">
            <v>1145292.5350806452</v>
          </cell>
          <cell r="AZ302">
            <v>4610</v>
          </cell>
          <cell r="BA302">
            <v>880510</v>
          </cell>
          <cell r="BB302">
            <v>0</v>
          </cell>
          <cell r="BC302">
            <v>0</v>
          </cell>
          <cell r="BD302">
            <v>1150332.4350806451</v>
          </cell>
          <cell r="BE302">
            <v>1150332.4350806451</v>
          </cell>
          <cell r="BF302">
            <v>0</v>
          </cell>
          <cell r="BG302">
            <v>885549.9</v>
          </cell>
          <cell r="BH302">
            <v>746110</v>
          </cell>
          <cell r="BI302">
            <v>1010892.5350806451</v>
          </cell>
          <cell r="BJ302">
            <v>5292.631073720655</v>
          </cell>
          <cell r="BK302">
            <v>5079.7504523560219</v>
          </cell>
          <cell r="BL302">
            <v>4.1907692781620327E-2</v>
          </cell>
          <cell r="BM302">
            <v>-1.9855024798605209E-2</v>
          </cell>
          <cell r="BN302">
            <v>-19263.987099630674</v>
          </cell>
          <cell r="BO302">
            <v>1131068.4479810144</v>
          </cell>
        </row>
        <row r="303">
          <cell r="C303">
            <v>9262412</v>
          </cell>
          <cell r="D303" t="str">
            <v>Glebeland Community Primary School</v>
          </cell>
          <cell r="E303">
            <v>68</v>
          </cell>
          <cell r="F303">
            <v>68</v>
          </cell>
          <cell r="G303">
            <v>0</v>
          </cell>
          <cell r="H303">
            <v>242216</v>
          </cell>
          <cell r="I303">
            <v>0</v>
          </cell>
          <cell r="J303">
            <v>0</v>
          </cell>
          <cell r="K303">
            <v>2450.0000000000005</v>
          </cell>
          <cell r="L303">
            <v>0</v>
          </cell>
          <cell r="M303">
            <v>4920.0000000000027</v>
          </cell>
          <cell r="N303">
            <v>0</v>
          </cell>
          <cell r="O303">
            <v>704.99999999999943</v>
          </cell>
          <cell r="P303">
            <v>285.00000000000045</v>
          </cell>
          <cell r="Q303">
            <v>445.00000000000068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18114.107142857138</v>
          </cell>
          <cell r="AD303">
            <v>0</v>
          </cell>
          <cell r="AE303">
            <v>3763.1999999999725</v>
          </cell>
          <cell r="AF303">
            <v>0</v>
          </cell>
          <cell r="AG303">
            <v>134400</v>
          </cell>
          <cell r="AH303">
            <v>57100</v>
          </cell>
          <cell r="AI303">
            <v>0</v>
          </cell>
          <cell r="AJ303">
            <v>0</v>
          </cell>
          <cell r="AK303">
            <v>1344.5119999999999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242216</v>
          </cell>
          <cell r="AU303">
            <v>30682.307142857113</v>
          </cell>
          <cell r="AV303">
            <v>192844.51199999999</v>
          </cell>
          <cell r="AW303">
            <v>0</v>
          </cell>
          <cell r="AX303">
            <v>465742.8191428571</v>
          </cell>
          <cell r="AY303">
            <v>464398.30714285711</v>
          </cell>
          <cell r="AZ303">
            <v>4610</v>
          </cell>
          <cell r="BA303">
            <v>313480</v>
          </cell>
          <cell r="BB303">
            <v>0</v>
          </cell>
          <cell r="BC303">
            <v>0</v>
          </cell>
          <cell r="BD303">
            <v>465742.8191428571</v>
          </cell>
          <cell r="BE303">
            <v>465742.8191428571</v>
          </cell>
          <cell r="BF303">
            <v>0</v>
          </cell>
          <cell r="BG303">
            <v>314824.51199999999</v>
          </cell>
          <cell r="BH303">
            <v>121979.99999999999</v>
          </cell>
          <cell r="BI303">
            <v>272898.30714285711</v>
          </cell>
          <cell r="BJ303">
            <v>4013.2103991596632</v>
          </cell>
          <cell r="BK303">
            <v>3582.2101764705885</v>
          </cell>
          <cell r="BL303">
            <v>0.12031684391944929</v>
          </cell>
          <cell r="BM303">
            <v>-9.8264175936434162E-2</v>
          </cell>
          <cell r="BN303">
            <v>-23936.199309495372</v>
          </cell>
          <cell r="BO303">
            <v>441806.61983336171</v>
          </cell>
        </row>
        <row r="304">
          <cell r="C304">
            <v>9262413</v>
          </cell>
          <cell r="D304" t="str">
            <v>Astley Primary School</v>
          </cell>
          <cell r="E304">
            <v>213</v>
          </cell>
          <cell r="F304">
            <v>213</v>
          </cell>
          <cell r="G304">
            <v>0</v>
          </cell>
          <cell r="H304">
            <v>758706</v>
          </cell>
          <cell r="I304">
            <v>0</v>
          </cell>
          <cell r="J304">
            <v>0</v>
          </cell>
          <cell r="K304">
            <v>24010.000000000051</v>
          </cell>
          <cell r="L304">
            <v>0</v>
          </cell>
          <cell r="M304">
            <v>41820.000000000029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2048.9673913043534</v>
          </cell>
          <cell r="AB304">
            <v>0</v>
          </cell>
          <cell r="AC304">
            <v>75540.688990182301</v>
          </cell>
          <cell r="AD304">
            <v>0</v>
          </cell>
          <cell r="AE304">
            <v>0</v>
          </cell>
          <cell r="AF304">
            <v>0</v>
          </cell>
          <cell r="AG304">
            <v>134400</v>
          </cell>
          <cell r="AH304">
            <v>0</v>
          </cell>
          <cell r="AI304">
            <v>0</v>
          </cell>
          <cell r="AJ304">
            <v>0</v>
          </cell>
          <cell r="AK304">
            <v>4473.0879999999997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758706</v>
          </cell>
          <cell r="AU304">
            <v>143419.65638148674</v>
          </cell>
          <cell r="AV304">
            <v>138873.08799999999</v>
          </cell>
          <cell r="AW304">
            <v>0</v>
          </cell>
          <cell r="AX304">
            <v>1040998.7443814867</v>
          </cell>
          <cell r="AY304">
            <v>1036525.6563814867</v>
          </cell>
          <cell r="AZ304">
            <v>4610</v>
          </cell>
          <cell r="BA304">
            <v>981930</v>
          </cell>
          <cell r="BB304">
            <v>0</v>
          </cell>
          <cell r="BC304">
            <v>0</v>
          </cell>
          <cell r="BD304">
            <v>1040998.7443814867</v>
          </cell>
          <cell r="BE304">
            <v>1040998.7443814867</v>
          </cell>
          <cell r="BF304">
            <v>0</v>
          </cell>
          <cell r="BG304">
            <v>986403.08799999999</v>
          </cell>
          <cell r="BH304">
            <v>847530</v>
          </cell>
          <cell r="BI304">
            <v>902125.65638148668</v>
          </cell>
          <cell r="BJ304">
            <v>4235.3317201008767</v>
          </cell>
          <cell r="BK304">
            <v>4036.3665934272303</v>
          </cell>
          <cell r="BL304">
            <v>4.9293125901309055E-2</v>
          </cell>
          <cell r="BM304">
            <v>-2.7240457918293937E-2</v>
          </cell>
          <cell r="BN304">
            <v>-23419.87703251619</v>
          </cell>
          <cell r="BO304">
            <v>1017578.8673489705</v>
          </cell>
        </row>
        <row r="305">
          <cell r="C305">
            <v>9262414</v>
          </cell>
          <cell r="D305" t="str">
            <v>East Ruston Infant School &amp; Nursery</v>
          </cell>
          <cell r="E305">
            <v>24</v>
          </cell>
          <cell r="F305">
            <v>24</v>
          </cell>
          <cell r="G305">
            <v>0</v>
          </cell>
          <cell r="H305">
            <v>85488</v>
          </cell>
          <cell r="I305">
            <v>0</v>
          </cell>
          <cell r="J305">
            <v>0</v>
          </cell>
          <cell r="K305">
            <v>979.99999999999955</v>
          </cell>
          <cell r="L305">
            <v>0</v>
          </cell>
          <cell r="M305">
            <v>2460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8958.4579439252338</v>
          </cell>
          <cell r="AD305">
            <v>0</v>
          </cell>
          <cell r="AE305">
            <v>0</v>
          </cell>
          <cell r="AF305">
            <v>0</v>
          </cell>
          <cell r="AG305">
            <v>134400</v>
          </cell>
          <cell r="AH305">
            <v>57100</v>
          </cell>
          <cell r="AI305">
            <v>0</v>
          </cell>
          <cell r="AJ305">
            <v>0</v>
          </cell>
          <cell r="AK305">
            <v>599.85919999999999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85488</v>
          </cell>
          <cell r="AU305">
            <v>12398.457943925234</v>
          </cell>
          <cell r="AV305">
            <v>192099.85920000001</v>
          </cell>
          <cell r="AW305">
            <v>0</v>
          </cell>
          <cell r="AX305">
            <v>289986.31714392523</v>
          </cell>
          <cell r="AY305">
            <v>289386.45794392523</v>
          </cell>
          <cell r="AZ305">
            <v>4610</v>
          </cell>
          <cell r="BA305">
            <v>110640</v>
          </cell>
          <cell r="BB305">
            <v>0</v>
          </cell>
          <cell r="BC305">
            <v>0</v>
          </cell>
          <cell r="BD305">
            <v>289986.31714392523</v>
          </cell>
          <cell r="BE305">
            <v>289986.31714392523</v>
          </cell>
          <cell r="BF305">
            <v>0</v>
          </cell>
          <cell r="BG305">
            <v>111239.85920000001</v>
          </cell>
          <cell r="BH305">
            <v>-80860</v>
          </cell>
          <cell r="BI305">
            <v>97886.457943925227</v>
          </cell>
          <cell r="BJ305">
            <v>4078.6024143302179</v>
          </cell>
          <cell r="BK305">
            <v>2716.2671125000002</v>
          </cell>
          <cell r="BL305">
            <v>0.5015468823227589</v>
          </cell>
          <cell r="BM305">
            <v>-0.47949421433974376</v>
          </cell>
          <cell r="BN305">
            <v>-31258.424761081726</v>
          </cell>
          <cell r="BO305">
            <v>258727.89238284351</v>
          </cell>
        </row>
        <row r="306">
          <cell r="C306">
            <v>9262419</v>
          </cell>
          <cell r="D306" t="str">
            <v>Greyfriars Academy</v>
          </cell>
          <cell r="E306">
            <v>271</v>
          </cell>
          <cell r="F306">
            <v>271</v>
          </cell>
          <cell r="G306">
            <v>0</v>
          </cell>
          <cell r="H306">
            <v>965302</v>
          </cell>
          <cell r="I306">
            <v>0</v>
          </cell>
          <cell r="J306">
            <v>0</v>
          </cell>
          <cell r="K306">
            <v>56349.999999999942</v>
          </cell>
          <cell r="L306">
            <v>0</v>
          </cell>
          <cell r="M306">
            <v>98399.999999999898</v>
          </cell>
          <cell r="N306">
            <v>0</v>
          </cell>
          <cell r="O306">
            <v>4465.0000000000027</v>
          </cell>
          <cell r="P306">
            <v>8549.9999999999909</v>
          </cell>
          <cell r="Q306">
            <v>20024.999999999982</v>
          </cell>
          <cell r="R306">
            <v>20369.999999999978</v>
          </cell>
          <cell r="S306">
            <v>24719.999999999975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28576.085106382954</v>
          </cell>
          <cell r="AB306">
            <v>0</v>
          </cell>
          <cell r="AC306">
            <v>161436.11908783781</v>
          </cell>
          <cell r="AD306">
            <v>0</v>
          </cell>
          <cell r="AE306">
            <v>3590.4000000000078</v>
          </cell>
          <cell r="AF306">
            <v>0</v>
          </cell>
          <cell r="AG306">
            <v>134400</v>
          </cell>
          <cell r="AH306">
            <v>0</v>
          </cell>
          <cell r="AI306">
            <v>0</v>
          </cell>
          <cell r="AJ306">
            <v>0</v>
          </cell>
          <cell r="AK306">
            <v>4059.3919999999998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965302</v>
          </cell>
          <cell r="AU306">
            <v>426482.6041942205</v>
          </cell>
          <cell r="AV306">
            <v>138459.39199999999</v>
          </cell>
          <cell r="AW306">
            <v>0</v>
          </cell>
          <cell r="AX306">
            <v>1530243.9961942206</v>
          </cell>
          <cell r="AY306">
            <v>1526184.6041942206</v>
          </cell>
          <cell r="AZ306">
            <v>4610</v>
          </cell>
          <cell r="BA306">
            <v>1249310</v>
          </cell>
          <cell r="BB306">
            <v>0</v>
          </cell>
          <cell r="BC306">
            <v>0</v>
          </cell>
          <cell r="BD306">
            <v>1530243.9961942206</v>
          </cell>
          <cell r="BE306">
            <v>1530243.9961942206</v>
          </cell>
          <cell r="BF306">
            <v>0</v>
          </cell>
          <cell r="BG306">
            <v>1253369.392</v>
          </cell>
          <cell r="BH306">
            <v>1114910</v>
          </cell>
          <cell r="BI306">
            <v>1391784.6041942206</v>
          </cell>
          <cell r="BJ306">
            <v>5135.7365468421422</v>
          </cell>
          <cell r="BK306">
            <v>4762.0198439114392</v>
          </cell>
          <cell r="BL306">
            <v>7.8478611005480106E-2</v>
          </cell>
          <cell r="BM306">
            <v>-5.6425943022464987E-2</v>
          </cell>
          <cell r="BN306">
            <v>-72818.095764170896</v>
          </cell>
          <cell r="BO306">
            <v>1457425.9004300497</v>
          </cell>
        </row>
        <row r="307">
          <cell r="C307">
            <v>9262426</v>
          </cell>
          <cell r="D307" t="str">
            <v>St Martin At Shouldham Church of England Primary Academy</v>
          </cell>
          <cell r="E307">
            <v>178</v>
          </cell>
          <cell r="F307">
            <v>178</v>
          </cell>
          <cell r="G307">
            <v>0</v>
          </cell>
          <cell r="H307">
            <v>634036</v>
          </cell>
          <cell r="I307">
            <v>0</v>
          </cell>
          <cell r="J307">
            <v>0</v>
          </cell>
          <cell r="K307">
            <v>8330.0000000000018</v>
          </cell>
          <cell r="L307">
            <v>0</v>
          </cell>
          <cell r="M307">
            <v>13940.000000000004</v>
          </cell>
          <cell r="N307">
            <v>0</v>
          </cell>
          <cell r="O307">
            <v>2363.2768361581907</v>
          </cell>
          <cell r="P307">
            <v>2292.8813559322061</v>
          </cell>
          <cell r="Q307">
            <v>895.02824858757162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681.94805194805156</v>
          </cell>
          <cell r="AB307">
            <v>0</v>
          </cell>
          <cell r="AC307">
            <v>26799.725707615973</v>
          </cell>
          <cell r="AD307">
            <v>0</v>
          </cell>
          <cell r="AE307">
            <v>0</v>
          </cell>
          <cell r="AF307">
            <v>0</v>
          </cell>
          <cell r="AG307">
            <v>134400</v>
          </cell>
          <cell r="AH307">
            <v>0</v>
          </cell>
          <cell r="AI307">
            <v>0</v>
          </cell>
          <cell r="AJ307">
            <v>0</v>
          </cell>
          <cell r="AK307">
            <v>5791.7439999999997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634036</v>
          </cell>
          <cell r="AU307">
            <v>55302.860200242008</v>
          </cell>
          <cell r="AV307">
            <v>140191.74400000001</v>
          </cell>
          <cell r="AW307">
            <v>0</v>
          </cell>
          <cell r="AX307">
            <v>829530.60420024209</v>
          </cell>
          <cell r="AY307">
            <v>823738.86020024214</v>
          </cell>
          <cell r="AZ307">
            <v>4610</v>
          </cell>
          <cell r="BA307">
            <v>820580</v>
          </cell>
          <cell r="BB307">
            <v>0</v>
          </cell>
          <cell r="BC307">
            <v>0</v>
          </cell>
          <cell r="BD307">
            <v>829530.60420024209</v>
          </cell>
          <cell r="BE307">
            <v>829530.60420024209</v>
          </cell>
          <cell r="BF307">
            <v>0</v>
          </cell>
          <cell r="BG307">
            <v>826371.74399999995</v>
          </cell>
          <cell r="BH307">
            <v>686180</v>
          </cell>
          <cell r="BI307">
            <v>689338.86020024214</v>
          </cell>
          <cell r="BJ307">
            <v>3872.6902258440568</v>
          </cell>
          <cell r="BK307">
            <v>3839.1217842696633</v>
          </cell>
          <cell r="BL307">
            <v>8.7437813804021984E-3</v>
          </cell>
          <cell r="BM307">
            <v>0</v>
          </cell>
          <cell r="BN307">
            <v>0</v>
          </cell>
          <cell r="BO307">
            <v>829530.60420024209</v>
          </cell>
        </row>
        <row r="308">
          <cell r="C308">
            <v>9262427</v>
          </cell>
          <cell r="D308" t="str">
            <v>Gaywood Primary School</v>
          </cell>
          <cell r="E308">
            <v>382</v>
          </cell>
          <cell r="F308">
            <v>382</v>
          </cell>
          <cell r="G308">
            <v>0</v>
          </cell>
          <cell r="H308">
            <v>1360684</v>
          </cell>
          <cell r="I308">
            <v>0</v>
          </cell>
          <cell r="J308">
            <v>0</v>
          </cell>
          <cell r="K308">
            <v>30380.000000000007</v>
          </cell>
          <cell r="L308">
            <v>0</v>
          </cell>
          <cell r="M308">
            <v>55759.999999999847</v>
          </cell>
          <cell r="N308">
            <v>0</v>
          </cell>
          <cell r="O308">
            <v>2819.9999999999973</v>
          </cell>
          <cell r="P308">
            <v>16815.000000000033</v>
          </cell>
          <cell r="Q308">
            <v>9789.9999999999964</v>
          </cell>
          <cell r="R308">
            <v>4365.0000000000064</v>
          </cell>
          <cell r="S308">
            <v>7210.0000000000073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28757.685459940545</v>
          </cell>
          <cell r="AB308">
            <v>0</v>
          </cell>
          <cell r="AC308">
            <v>98945.207547169834</v>
          </cell>
          <cell r="AD308">
            <v>0</v>
          </cell>
          <cell r="AE308">
            <v>0</v>
          </cell>
          <cell r="AF308">
            <v>0</v>
          </cell>
          <cell r="AG308">
            <v>134400</v>
          </cell>
          <cell r="AH308">
            <v>0</v>
          </cell>
          <cell r="AI308">
            <v>0</v>
          </cell>
          <cell r="AJ308">
            <v>0</v>
          </cell>
          <cell r="AK308">
            <v>8222.2080000000005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1360684</v>
          </cell>
          <cell r="AU308">
            <v>254842.89300711028</v>
          </cell>
          <cell r="AV308">
            <v>142622.20800000001</v>
          </cell>
          <cell r="AW308">
            <v>0</v>
          </cell>
          <cell r="AX308">
            <v>1758149.1010071104</v>
          </cell>
          <cell r="AY308">
            <v>1749926.8930071103</v>
          </cell>
          <cell r="AZ308">
            <v>4610</v>
          </cell>
          <cell r="BA308">
            <v>1761020</v>
          </cell>
          <cell r="BB308">
            <v>11093.106992889661</v>
          </cell>
          <cell r="BC308">
            <v>0</v>
          </cell>
          <cell r="BD308">
            <v>1769242.2080000001</v>
          </cell>
          <cell r="BE308">
            <v>1769242.2079999999</v>
          </cell>
          <cell r="BF308">
            <v>0</v>
          </cell>
          <cell r="BG308">
            <v>1769242.2080000001</v>
          </cell>
          <cell r="BH308">
            <v>1626620</v>
          </cell>
          <cell r="BI308">
            <v>1626620</v>
          </cell>
          <cell r="BJ308">
            <v>4258.1675392670159</v>
          </cell>
          <cell r="BK308">
            <v>4217.9055958115177</v>
          </cell>
          <cell r="BL308">
            <v>9.5454823587040917E-3</v>
          </cell>
          <cell r="BM308">
            <v>0</v>
          </cell>
          <cell r="BN308">
            <v>0</v>
          </cell>
          <cell r="BO308">
            <v>1769242.2080000001</v>
          </cell>
        </row>
        <row r="309">
          <cell r="C309">
            <v>9263001</v>
          </cell>
          <cell r="D309" t="str">
            <v>Alburgh With Denton Church of England Primary Academy</v>
          </cell>
          <cell r="E309">
            <v>103</v>
          </cell>
          <cell r="F309">
            <v>103</v>
          </cell>
          <cell r="G309">
            <v>0</v>
          </cell>
          <cell r="H309">
            <v>366886</v>
          </cell>
          <cell r="I309">
            <v>0</v>
          </cell>
          <cell r="J309">
            <v>0</v>
          </cell>
          <cell r="K309">
            <v>5389.9999999999818</v>
          </cell>
          <cell r="L309">
            <v>0</v>
          </cell>
          <cell r="M309">
            <v>9019.9999999999691</v>
          </cell>
          <cell r="N309">
            <v>0</v>
          </cell>
          <cell r="O309">
            <v>1423.8235294117644</v>
          </cell>
          <cell r="P309">
            <v>575.58823529411768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31079.806034482743</v>
          </cell>
          <cell r="AD309">
            <v>0</v>
          </cell>
          <cell r="AE309">
            <v>0</v>
          </cell>
          <cell r="AF309">
            <v>0</v>
          </cell>
          <cell r="AG309">
            <v>134400</v>
          </cell>
          <cell r="AH309">
            <v>35677.970627503331</v>
          </cell>
          <cell r="AI309">
            <v>0</v>
          </cell>
          <cell r="AJ309">
            <v>0</v>
          </cell>
          <cell r="AK309">
            <v>11295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366886</v>
          </cell>
          <cell r="AU309">
            <v>47489.217799188576</v>
          </cell>
          <cell r="AV309">
            <v>181372.97062750332</v>
          </cell>
          <cell r="AW309">
            <v>0</v>
          </cell>
          <cell r="AX309">
            <v>595748.18842669192</v>
          </cell>
          <cell r="AY309">
            <v>584453.18842669192</v>
          </cell>
          <cell r="AZ309">
            <v>4610</v>
          </cell>
          <cell r="BA309">
            <v>474830</v>
          </cell>
          <cell r="BB309">
            <v>0</v>
          </cell>
          <cell r="BC309">
            <v>0</v>
          </cell>
          <cell r="BD309">
            <v>595748.18842669192</v>
          </cell>
          <cell r="BE309">
            <v>595748.18842669181</v>
          </cell>
          <cell r="BF309">
            <v>0</v>
          </cell>
          <cell r="BG309">
            <v>486125</v>
          </cell>
          <cell r="BH309">
            <v>304752.02937249665</v>
          </cell>
          <cell r="BI309">
            <v>414375.21779918857</v>
          </cell>
          <cell r="BJ309">
            <v>4023.0603669824131</v>
          </cell>
          <cell r="BK309">
            <v>3721.7691346844331</v>
          </cell>
          <cell r="BL309">
            <v>8.0953767252821926E-2</v>
          </cell>
          <cell r="BM309">
            <v>-5.8901099269806807E-2</v>
          </cell>
          <cell r="BN309">
            <v>-22579.27820591913</v>
          </cell>
          <cell r="BO309">
            <v>573168.91022077284</v>
          </cell>
        </row>
        <row r="310">
          <cell r="C310">
            <v>9263014</v>
          </cell>
          <cell r="D310" t="str">
            <v>St Peter and St Paul Church of England Primary Academy &amp; Nursery</v>
          </cell>
          <cell r="E310">
            <v>200</v>
          </cell>
          <cell r="F310">
            <v>200</v>
          </cell>
          <cell r="G310">
            <v>0</v>
          </cell>
          <cell r="H310">
            <v>712400</v>
          </cell>
          <cell r="I310">
            <v>0</v>
          </cell>
          <cell r="J310">
            <v>0</v>
          </cell>
          <cell r="K310">
            <v>16660</v>
          </cell>
          <cell r="L310">
            <v>0</v>
          </cell>
          <cell r="M310">
            <v>29520</v>
          </cell>
          <cell r="N310">
            <v>0</v>
          </cell>
          <cell r="O310">
            <v>1645.0000000000002</v>
          </cell>
          <cell r="P310">
            <v>0</v>
          </cell>
          <cell r="Q310">
            <v>26700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4858.8235294117649</v>
          </cell>
          <cell r="AB310">
            <v>0</v>
          </cell>
          <cell r="AC310">
            <v>79257.294429708258</v>
          </cell>
          <cell r="AD310">
            <v>0</v>
          </cell>
          <cell r="AE310">
            <v>4882.0100502512632</v>
          </cell>
          <cell r="AF310">
            <v>0</v>
          </cell>
          <cell r="AG310">
            <v>134400</v>
          </cell>
          <cell r="AH310">
            <v>0</v>
          </cell>
          <cell r="AI310">
            <v>0</v>
          </cell>
          <cell r="AJ310">
            <v>0</v>
          </cell>
          <cell r="AK310">
            <v>3930.1120000000001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712400</v>
          </cell>
          <cell r="AU310">
            <v>163523.12800937128</v>
          </cell>
          <cell r="AV310">
            <v>138330.11199999999</v>
          </cell>
          <cell r="AW310">
            <v>0</v>
          </cell>
          <cell r="AX310">
            <v>1014253.2400093712</v>
          </cell>
          <cell r="AY310">
            <v>1010323.1280093712</v>
          </cell>
          <cell r="AZ310">
            <v>4610</v>
          </cell>
          <cell r="BA310">
            <v>922000</v>
          </cell>
          <cell r="BB310">
            <v>0</v>
          </cell>
          <cell r="BC310">
            <v>0</v>
          </cell>
          <cell r="BD310">
            <v>1014253.2400093712</v>
          </cell>
          <cell r="BE310">
            <v>1014253.2400093713</v>
          </cell>
          <cell r="BF310">
            <v>0</v>
          </cell>
          <cell r="BG310">
            <v>925930.11199999996</v>
          </cell>
          <cell r="BH310">
            <v>787600</v>
          </cell>
          <cell r="BI310">
            <v>875923.12800937123</v>
          </cell>
          <cell r="BJ310">
            <v>4379.6156400468562</v>
          </cell>
          <cell r="BK310">
            <v>4309.9368725000004</v>
          </cell>
          <cell r="BL310">
            <v>1.6167004206360528E-2</v>
          </cell>
          <cell r="BM310">
            <v>0</v>
          </cell>
          <cell r="BN310">
            <v>0</v>
          </cell>
          <cell r="BO310">
            <v>1014253.2400093712</v>
          </cell>
        </row>
        <row r="311">
          <cell r="C311">
            <v>9263016</v>
          </cell>
          <cell r="D311" t="str">
            <v>Cawston Church of England Primary Academy</v>
          </cell>
          <cell r="E311">
            <v>153</v>
          </cell>
          <cell r="F311">
            <v>153</v>
          </cell>
          <cell r="G311">
            <v>0</v>
          </cell>
          <cell r="H311">
            <v>544986</v>
          </cell>
          <cell r="I311">
            <v>0</v>
          </cell>
          <cell r="J311">
            <v>0</v>
          </cell>
          <cell r="K311">
            <v>15680.000000000027</v>
          </cell>
          <cell r="L311">
            <v>0</v>
          </cell>
          <cell r="M311">
            <v>29520.000000000022</v>
          </cell>
          <cell r="N311">
            <v>0</v>
          </cell>
          <cell r="O311">
            <v>1879.9999999999998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2635.6204379562041</v>
          </cell>
          <cell r="AB311">
            <v>0</v>
          </cell>
          <cell r="AC311">
            <v>35150.750932835806</v>
          </cell>
          <cell r="AD311">
            <v>0</v>
          </cell>
          <cell r="AE311">
            <v>7507.1999999999834</v>
          </cell>
          <cell r="AF311">
            <v>0</v>
          </cell>
          <cell r="AG311">
            <v>134400</v>
          </cell>
          <cell r="AH311">
            <v>0</v>
          </cell>
          <cell r="AI311">
            <v>0</v>
          </cell>
          <cell r="AJ311">
            <v>0</v>
          </cell>
          <cell r="AK311">
            <v>3568.1280000000002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544986</v>
          </cell>
          <cell r="AU311">
            <v>92373.571370792051</v>
          </cell>
          <cell r="AV311">
            <v>137968.128</v>
          </cell>
          <cell r="AW311">
            <v>0</v>
          </cell>
          <cell r="AX311">
            <v>775327.69937079214</v>
          </cell>
          <cell r="AY311">
            <v>771759.57137079211</v>
          </cell>
          <cell r="AZ311">
            <v>4610</v>
          </cell>
          <cell r="BA311">
            <v>705330</v>
          </cell>
          <cell r="BB311">
            <v>0</v>
          </cell>
          <cell r="BC311">
            <v>0</v>
          </cell>
          <cell r="BD311">
            <v>775327.69937079214</v>
          </cell>
          <cell r="BE311">
            <v>775327.69937079202</v>
          </cell>
          <cell r="BF311">
            <v>0</v>
          </cell>
          <cell r="BG311">
            <v>708898.12800000003</v>
          </cell>
          <cell r="BH311">
            <v>570930</v>
          </cell>
          <cell r="BI311">
            <v>637359.57137079211</v>
          </cell>
          <cell r="BJ311">
            <v>4165.7488324888373</v>
          </cell>
          <cell r="BK311">
            <v>3929.4747594771238</v>
          </cell>
          <cell r="BL311">
            <v>6.0128665400348127E-2</v>
          </cell>
          <cell r="BM311">
            <v>-3.8075997417333009E-2</v>
          </cell>
          <cell r="BN311">
            <v>-22891.656631378908</v>
          </cell>
          <cell r="BO311">
            <v>752436.04273941321</v>
          </cell>
        </row>
        <row r="312">
          <cell r="C312">
            <v>9263026</v>
          </cell>
          <cell r="D312" t="str">
            <v>St Peter's CofE Primary Academy, Easton</v>
          </cell>
          <cell r="E312">
            <v>182</v>
          </cell>
          <cell r="F312">
            <v>182</v>
          </cell>
          <cell r="G312">
            <v>0</v>
          </cell>
          <cell r="H312">
            <v>648284</v>
          </cell>
          <cell r="I312">
            <v>0</v>
          </cell>
          <cell r="J312">
            <v>0</v>
          </cell>
          <cell r="K312">
            <v>8820</v>
          </cell>
          <cell r="L312">
            <v>0</v>
          </cell>
          <cell r="M312">
            <v>15579.999999999942</v>
          </cell>
          <cell r="N312">
            <v>0</v>
          </cell>
          <cell r="O312">
            <v>2584.9999999999982</v>
          </cell>
          <cell r="P312">
            <v>855.00000000000091</v>
          </cell>
          <cell r="Q312">
            <v>444.9999999999996</v>
          </cell>
          <cell r="R312">
            <v>0</v>
          </cell>
          <cell r="S312">
            <v>514.99999999999955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8367.2727272727243</v>
          </cell>
          <cell r="AB312">
            <v>0</v>
          </cell>
          <cell r="AC312">
            <v>52867.862068965507</v>
          </cell>
          <cell r="AD312">
            <v>0</v>
          </cell>
          <cell r="AE312">
            <v>6796.7999999999993</v>
          </cell>
          <cell r="AF312">
            <v>0</v>
          </cell>
          <cell r="AG312">
            <v>134400</v>
          </cell>
          <cell r="AH312">
            <v>0</v>
          </cell>
          <cell r="AI312">
            <v>0</v>
          </cell>
          <cell r="AJ312">
            <v>0</v>
          </cell>
          <cell r="AK312">
            <v>3154.4319999999998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648284</v>
          </cell>
          <cell r="AU312">
            <v>96831.934796238173</v>
          </cell>
          <cell r="AV312">
            <v>137554.432</v>
          </cell>
          <cell r="AW312">
            <v>0</v>
          </cell>
          <cell r="AX312">
            <v>882670.36679623823</v>
          </cell>
          <cell r="AY312">
            <v>879515.9347962382</v>
          </cell>
          <cell r="AZ312">
            <v>4610</v>
          </cell>
          <cell r="BA312">
            <v>839020</v>
          </cell>
          <cell r="BB312">
            <v>0</v>
          </cell>
          <cell r="BC312">
            <v>0</v>
          </cell>
          <cell r="BD312">
            <v>882670.36679623823</v>
          </cell>
          <cell r="BE312">
            <v>882670.36679623835</v>
          </cell>
          <cell r="BF312">
            <v>0</v>
          </cell>
          <cell r="BG312">
            <v>842174.43200000003</v>
          </cell>
          <cell r="BH312">
            <v>704620</v>
          </cell>
          <cell r="BI312">
            <v>745115.9347962382</v>
          </cell>
          <cell r="BJ312">
            <v>4094.0435977815287</v>
          </cell>
          <cell r="BK312">
            <v>3997.5612230769234</v>
          </cell>
          <cell r="BL312">
            <v>2.4135308834705667E-2</v>
          </cell>
          <cell r="BM312">
            <v>-2.0826408516905481E-3</v>
          </cell>
          <cell r="BN312">
            <v>-1515.238144477154</v>
          </cell>
          <cell r="BO312">
            <v>881155.1286517611</v>
          </cell>
        </row>
        <row r="313">
          <cell r="C313">
            <v>9263053</v>
          </cell>
          <cell r="D313" t="str">
            <v>St Mary's Church of England Junior Academy</v>
          </cell>
          <cell r="E313">
            <v>213</v>
          </cell>
          <cell r="F313">
            <v>213</v>
          </cell>
          <cell r="G313">
            <v>0</v>
          </cell>
          <cell r="H313">
            <v>758706</v>
          </cell>
          <cell r="I313">
            <v>0</v>
          </cell>
          <cell r="J313">
            <v>0</v>
          </cell>
          <cell r="K313">
            <v>22540</v>
          </cell>
          <cell r="L313">
            <v>0</v>
          </cell>
          <cell r="M313">
            <v>42639.999999999993</v>
          </cell>
          <cell r="N313">
            <v>0</v>
          </cell>
          <cell r="O313">
            <v>234.99999999999983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2950.0000000000036</v>
          </cell>
          <cell r="AB313">
            <v>0</v>
          </cell>
          <cell r="AC313">
            <v>56962.28571428571</v>
          </cell>
          <cell r="AD313">
            <v>0</v>
          </cell>
          <cell r="AE313">
            <v>0</v>
          </cell>
          <cell r="AF313">
            <v>0</v>
          </cell>
          <cell r="AG313">
            <v>134400</v>
          </cell>
          <cell r="AH313">
            <v>0</v>
          </cell>
          <cell r="AI313">
            <v>0</v>
          </cell>
          <cell r="AJ313">
            <v>0</v>
          </cell>
          <cell r="AK313">
            <v>5222.9120000000003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758706</v>
          </cell>
          <cell r="AU313">
            <v>125327.28571428571</v>
          </cell>
          <cell r="AV313">
            <v>139622.91200000001</v>
          </cell>
          <cell r="AW313">
            <v>0</v>
          </cell>
          <cell r="AX313">
            <v>1023656.1977142857</v>
          </cell>
          <cell r="AY313">
            <v>1018433.2857142857</v>
          </cell>
          <cell r="AZ313">
            <v>4610</v>
          </cell>
          <cell r="BA313">
            <v>981930</v>
          </cell>
          <cell r="BB313">
            <v>0</v>
          </cell>
          <cell r="BC313">
            <v>0</v>
          </cell>
          <cell r="BD313">
            <v>1023656.1977142857</v>
          </cell>
          <cell r="BE313">
            <v>1023656.1977142857</v>
          </cell>
          <cell r="BF313">
            <v>0</v>
          </cell>
          <cell r="BG313">
            <v>987152.91200000001</v>
          </cell>
          <cell r="BH313">
            <v>847530</v>
          </cell>
          <cell r="BI313">
            <v>884033.28571428568</v>
          </cell>
          <cell r="BJ313">
            <v>4150.3910127431254</v>
          </cell>
          <cell r="BK313">
            <v>4035.7426619718312</v>
          </cell>
          <cell r="BL313">
            <v>2.8408241152640276E-2</v>
          </cell>
          <cell r="BM313">
            <v>-6.3555731696251574E-3</v>
          </cell>
          <cell r="BN313">
            <v>-5463.3345075531734</v>
          </cell>
          <cell r="BO313">
            <v>1018192.8632067326</v>
          </cell>
        </row>
        <row r="314">
          <cell r="C314">
            <v>9263054</v>
          </cell>
          <cell r="D314" t="str">
            <v>Duchy of Lancaster Methwold CofE Primary School</v>
          </cell>
          <cell r="E314">
            <v>99</v>
          </cell>
          <cell r="F314">
            <v>99</v>
          </cell>
          <cell r="G314">
            <v>0</v>
          </cell>
          <cell r="H314">
            <v>352638</v>
          </cell>
          <cell r="I314">
            <v>0</v>
          </cell>
          <cell r="J314">
            <v>0</v>
          </cell>
          <cell r="K314">
            <v>10289.999999999993</v>
          </cell>
          <cell r="L314">
            <v>0</v>
          </cell>
          <cell r="M314">
            <v>19679.999999999964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1424.6341463414622</v>
          </cell>
          <cell r="AB314">
            <v>0</v>
          </cell>
          <cell r="AC314">
            <v>25380.397058823539</v>
          </cell>
          <cell r="AD314">
            <v>0</v>
          </cell>
          <cell r="AE314">
            <v>116.375510204085</v>
          </cell>
          <cell r="AF314">
            <v>0</v>
          </cell>
          <cell r="AG314">
            <v>134400</v>
          </cell>
          <cell r="AH314">
            <v>0</v>
          </cell>
          <cell r="AI314">
            <v>0</v>
          </cell>
          <cell r="AJ314">
            <v>0</v>
          </cell>
          <cell r="AK314">
            <v>2120.192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352638</v>
          </cell>
          <cell r="AU314">
            <v>56891.406715369041</v>
          </cell>
          <cell r="AV314">
            <v>136520.19200000001</v>
          </cell>
          <cell r="AW314">
            <v>0</v>
          </cell>
          <cell r="AX314">
            <v>546049.59871536901</v>
          </cell>
          <cell r="AY314">
            <v>543929.40671536897</v>
          </cell>
          <cell r="AZ314">
            <v>4610</v>
          </cell>
          <cell r="BA314">
            <v>456390</v>
          </cell>
          <cell r="BB314">
            <v>0</v>
          </cell>
          <cell r="BC314">
            <v>0</v>
          </cell>
          <cell r="BD314">
            <v>546049.59871536901</v>
          </cell>
          <cell r="BE314">
            <v>546049.59871536901</v>
          </cell>
          <cell r="BF314">
            <v>0</v>
          </cell>
          <cell r="BG314">
            <v>458510.19199999998</v>
          </cell>
          <cell r="BH314">
            <v>321990</v>
          </cell>
          <cell r="BI314">
            <v>409529.40671536903</v>
          </cell>
          <cell r="BJ314">
            <v>4136.6606738926166</v>
          </cell>
          <cell r="BK314">
            <v>3876.6777808080806</v>
          </cell>
          <cell r="BL314">
            <v>6.7063322717098112E-2</v>
          </cell>
          <cell r="BM314">
            <v>-4.5010654734082993E-2</v>
          </cell>
          <cell r="BN314">
            <v>-17274.688705617114</v>
          </cell>
          <cell r="BO314">
            <v>528774.91000975191</v>
          </cell>
        </row>
        <row r="315">
          <cell r="C315">
            <v>9263056</v>
          </cell>
          <cell r="D315" t="str">
            <v>Mundford Church of England Primary Academy</v>
          </cell>
          <cell r="E315">
            <v>180</v>
          </cell>
          <cell r="F315">
            <v>180</v>
          </cell>
          <cell r="G315">
            <v>0</v>
          </cell>
          <cell r="H315">
            <v>641160</v>
          </cell>
          <cell r="I315">
            <v>0</v>
          </cell>
          <cell r="J315">
            <v>0</v>
          </cell>
          <cell r="K315">
            <v>8329.9999999999964</v>
          </cell>
          <cell r="L315">
            <v>0</v>
          </cell>
          <cell r="M315">
            <v>15580.000000000064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1463.1284916201075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2109.9337748344401</v>
          </cell>
          <cell r="AB315">
            <v>0</v>
          </cell>
          <cell r="AC315">
            <v>53980.132450331097</v>
          </cell>
          <cell r="AD315">
            <v>0</v>
          </cell>
          <cell r="AE315">
            <v>0</v>
          </cell>
          <cell r="AF315">
            <v>0</v>
          </cell>
          <cell r="AG315">
            <v>134400</v>
          </cell>
          <cell r="AH315">
            <v>0</v>
          </cell>
          <cell r="AI315">
            <v>0</v>
          </cell>
          <cell r="AJ315">
            <v>0</v>
          </cell>
          <cell r="AK315">
            <v>3490.56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641160</v>
          </cell>
          <cell r="AU315">
            <v>81463.1947167857</v>
          </cell>
          <cell r="AV315">
            <v>137890.56</v>
          </cell>
          <cell r="AW315">
            <v>0</v>
          </cell>
          <cell r="AX315">
            <v>860513.75471678562</v>
          </cell>
          <cell r="AY315">
            <v>857023.19471678557</v>
          </cell>
          <cell r="AZ315">
            <v>4610</v>
          </cell>
          <cell r="BA315">
            <v>829800</v>
          </cell>
          <cell r="BB315">
            <v>0</v>
          </cell>
          <cell r="BC315">
            <v>0</v>
          </cell>
          <cell r="BD315">
            <v>860513.75471678562</v>
          </cell>
          <cell r="BE315">
            <v>860513.75471678562</v>
          </cell>
          <cell r="BF315">
            <v>0</v>
          </cell>
          <cell r="BG315">
            <v>833290.56</v>
          </cell>
          <cell r="BH315">
            <v>695400</v>
          </cell>
          <cell r="BI315">
            <v>722623.19471678557</v>
          </cell>
          <cell r="BJ315">
            <v>4014.5733039821421</v>
          </cell>
          <cell r="BK315">
            <v>3924.0923877777777</v>
          </cell>
          <cell r="BL315">
            <v>2.305779458357857E-2</v>
          </cell>
          <cell r="BM315">
            <v>-1.0051266005634517E-3</v>
          </cell>
          <cell r="BN315">
            <v>-709.95773556431925</v>
          </cell>
          <cell r="BO315">
            <v>859803.7969812213</v>
          </cell>
        </row>
        <row r="316">
          <cell r="C316">
            <v>9263078</v>
          </cell>
          <cell r="D316" t="str">
            <v>All Saints Academy</v>
          </cell>
          <cell r="E316">
            <v>94</v>
          </cell>
          <cell r="F316">
            <v>94</v>
          </cell>
          <cell r="G316">
            <v>0</v>
          </cell>
          <cell r="H316">
            <v>334828</v>
          </cell>
          <cell r="I316">
            <v>0</v>
          </cell>
          <cell r="J316">
            <v>0</v>
          </cell>
          <cell r="K316">
            <v>10779.999999999984</v>
          </cell>
          <cell r="L316">
            <v>0</v>
          </cell>
          <cell r="M316">
            <v>18860.000000000018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2549.885057471266</v>
          </cell>
          <cell r="AB316">
            <v>0</v>
          </cell>
          <cell r="AC316">
            <v>16516.027681660871</v>
          </cell>
          <cell r="AD316">
            <v>0</v>
          </cell>
          <cell r="AE316">
            <v>0</v>
          </cell>
          <cell r="AF316">
            <v>0</v>
          </cell>
          <cell r="AG316">
            <v>134400</v>
          </cell>
          <cell r="AH316">
            <v>42539.118825100122</v>
          </cell>
          <cell r="AI316">
            <v>0</v>
          </cell>
          <cell r="AJ316">
            <v>0</v>
          </cell>
          <cell r="AK316">
            <v>2533.8879999999999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334828</v>
          </cell>
          <cell r="AU316">
            <v>48705.912739132138</v>
          </cell>
          <cell r="AV316">
            <v>179473.00682510014</v>
          </cell>
          <cell r="AW316">
            <v>0</v>
          </cell>
          <cell r="AX316">
            <v>563006.91956423223</v>
          </cell>
          <cell r="AY316">
            <v>560473.03156423219</v>
          </cell>
          <cell r="AZ316">
            <v>4610</v>
          </cell>
          <cell r="BA316">
            <v>433340</v>
          </cell>
          <cell r="BB316">
            <v>0</v>
          </cell>
          <cell r="BC316">
            <v>0</v>
          </cell>
          <cell r="BD316">
            <v>563006.91956423223</v>
          </cell>
          <cell r="BE316">
            <v>563006.91956423235</v>
          </cell>
          <cell r="BF316">
            <v>0</v>
          </cell>
          <cell r="BG316">
            <v>435873.88799999998</v>
          </cell>
          <cell r="BH316">
            <v>256400.88117489984</v>
          </cell>
          <cell r="BI316">
            <v>383533.91273913212</v>
          </cell>
          <cell r="BJ316">
            <v>4080.1480078631075</v>
          </cell>
          <cell r="BK316">
            <v>3792.3879933499984</v>
          </cell>
          <cell r="BL316">
            <v>7.5878315989213144E-2</v>
          </cell>
          <cell r="BM316">
            <v>-5.3825648006198025E-2</v>
          </cell>
          <cell r="BN316">
            <v>-19188.007675900935</v>
          </cell>
          <cell r="BO316">
            <v>543818.91188833129</v>
          </cell>
        </row>
        <row r="317">
          <cell r="C317">
            <v>9263083</v>
          </cell>
          <cell r="D317" t="str">
            <v>Tacolneston Church of England Primary Academy</v>
          </cell>
          <cell r="E317">
            <v>104</v>
          </cell>
          <cell r="F317">
            <v>104</v>
          </cell>
          <cell r="G317">
            <v>0</v>
          </cell>
          <cell r="H317">
            <v>370448</v>
          </cell>
          <cell r="I317">
            <v>0</v>
          </cell>
          <cell r="J317">
            <v>0</v>
          </cell>
          <cell r="K317">
            <v>7349.9999999999882</v>
          </cell>
          <cell r="L317">
            <v>0</v>
          </cell>
          <cell r="M317">
            <v>12299.99999999998</v>
          </cell>
          <cell r="N317">
            <v>0</v>
          </cell>
          <cell r="O317">
            <v>1879.9999999999993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35950.909090909096</v>
          </cell>
          <cell r="AD317">
            <v>0</v>
          </cell>
          <cell r="AE317">
            <v>0</v>
          </cell>
          <cell r="AF317">
            <v>0</v>
          </cell>
          <cell r="AG317">
            <v>134400</v>
          </cell>
          <cell r="AH317">
            <v>7768.7256341788998</v>
          </cell>
          <cell r="AI317">
            <v>0</v>
          </cell>
          <cell r="AJ317">
            <v>0</v>
          </cell>
          <cell r="AK317">
            <v>2781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370448</v>
          </cell>
          <cell r="AU317">
            <v>57480.909090909059</v>
          </cell>
          <cell r="AV317">
            <v>144949.7256341789</v>
          </cell>
          <cell r="AW317">
            <v>0</v>
          </cell>
          <cell r="AX317">
            <v>572878.63472508802</v>
          </cell>
          <cell r="AY317">
            <v>570097.63472508802</v>
          </cell>
          <cell r="AZ317">
            <v>4610</v>
          </cell>
          <cell r="BA317">
            <v>479440</v>
          </cell>
          <cell r="BB317">
            <v>0</v>
          </cell>
          <cell r="BC317">
            <v>0</v>
          </cell>
          <cell r="BD317">
            <v>572878.63472508802</v>
          </cell>
          <cell r="BE317">
            <v>572878.63472508802</v>
          </cell>
          <cell r="BF317">
            <v>0</v>
          </cell>
          <cell r="BG317">
            <v>482221</v>
          </cell>
          <cell r="BH317">
            <v>337271.2743658211</v>
          </cell>
          <cell r="BI317">
            <v>427928.90909090912</v>
          </cell>
          <cell r="BJ317">
            <v>4114.7010489510494</v>
          </cell>
          <cell r="BK317">
            <v>3960.1605260411316</v>
          </cell>
          <cell r="BL317">
            <v>3.9023802670041748E-2</v>
          </cell>
          <cell r="BM317">
            <v>-1.6971134687026629E-2</v>
          </cell>
          <cell r="BN317">
            <v>-6989.6754376477875</v>
          </cell>
          <cell r="BO317">
            <v>565888.95928744029</v>
          </cell>
        </row>
        <row r="318">
          <cell r="C318">
            <v>9263089</v>
          </cell>
          <cell r="D318" t="str">
            <v>Weasenham Church of England Primary Academy</v>
          </cell>
          <cell r="E318">
            <v>41</v>
          </cell>
          <cell r="F318">
            <v>41</v>
          </cell>
          <cell r="G318">
            <v>0</v>
          </cell>
          <cell r="H318">
            <v>146042</v>
          </cell>
          <cell r="I318">
            <v>0</v>
          </cell>
          <cell r="J318">
            <v>0</v>
          </cell>
          <cell r="K318">
            <v>9309.9999999999891</v>
          </cell>
          <cell r="L318">
            <v>0</v>
          </cell>
          <cell r="M318">
            <v>15579.999999999982</v>
          </cell>
          <cell r="N318">
            <v>0</v>
          </cell>
          <cell r="O318">
            <v>481.75000000000006</v>
          </cell>
          <cell r="P318">
            <v>876.37499999999989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22688.513513513513</v>
          </cell>
          <cell r="AD318">
            <v>0</v>
          </cell>
          <cell r="AE318">
            <v>2438.3999999999951</v>
          </cell>
          <cell r="AF318">
            <v>0</v>
          </cell>
          <cell r="AG318">
            <v>134400</v>
          </cell>
          <cell r="AH318">
            <v>57100</v>
          </cell>
          <cell r="AI318">
            <v>0</v>
          </cell>
          <cell r="AJ318">
            <v>0</v>
          </cell>
          <cell r="AK318">
            <v>579.17439999999999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146042</v>
          </cell>
          <cell r="AU318">
            <v>51375.038513513478</v>
          </cell>
          <cell r="AV318">
            <v>192079.17439999999</v>
          </cell>
          <cell r="AW318">
            <v>0</v>
          </cell>
          <cell r="AX318">
            <v>389496.21291351347</v>
          </cell>
          <cell r="AY318">
            <v>388917.03851351346</v>
          </cell>
          <cell r="AZ318">
            <v>4610</v>
          </cell>
          <cell r="BA318">
            <v>189010</v>
          </cell>
          <cell r="BB318">
            <v>0</v>
          </cell>
          <cell r="BC318">
            <v>0</v>
          </cell>
          <cell r="BD318">
            <v>389496.21291351347</v>
          </cell>
          <cell r="BE318">
            <v>389496.21291351347</v>
          </cell>
          <cell r="BF318">
            <v>0</v>
          </cell>
          <cell r="BG318">
            <v>189589.17439999999</v>
          </cell>
          <cell r="BH318">
            <v>-2490.0000000000109</v>
          </cell>
          <cell r="BI318">
            <v>197417.03851351349</v>
          </cell>
          <cell r="BJ318">
            <v>4815.0497198417925</v>
          </cell>
          <cell r="BK318">
            <v>3979.8669365853648</v>
          </cell>
          <cell r="BL318">
            <v>0.20985193639991279</v>
          </cell>
          <cell r="BM318">
            <v>-0.18779926841689767</v>
          </cell>
          <cell r="BN318">
            <v>-30644.060062580578</v>
          </cell>
          <cell r="BO318">
            <v>358852.15285093291</v>
          </cell>
        </row>
        <row r="319">
          <cell r="C319">
            <v>9263106</v>
          </cell>
          <cell r="D319" t="str">
            <v>Gayton Church of England Primary Academy</v>
          </cell>
          <cell r="E319">
            <v>153</v>
          </cell>
          <cell r="F319">
            <v>153</v>
          </cell>
          <cell r="G319">
            <v>0</v>
          </cell>
          <cell r="H319">
            <v>544986</v>
          </cell>
          <cell r="I319">
            <v>0</v>
          </cell>
          <cell r="J319">
            <v>0</v>
          </cell>
          <cell r="K319">
            <v>15189.999999999976</v>
          </cell>
          <cell r="L319">
            <v>0</v>
          </cell>
          <cell r="M319">
            <v>25419.99999999996</v>
          </cell>
          <cell r="N319">
            <v>0</v>
          </cell>
          <cell r="O319">
            <v>234.99999999999997</v>
          </cell>
          <cell r="P319">
            <v>569.99999999999989</v>
          </cell>
          <cell r="Q319">
            <v>444.99999999999994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39687.488372093023</v>
          </cell>
          <cell r="AD319">
            <v>0</v>
          </cell>
          <cell r="AE319">
            <v>0</v>
          </cell>
          <cell r="AF319">
            <v>0</v>
          </cell>
          <cell r="AG319">
            <v>134400</v>
          </cell>
          <cell r="AH319">
            <v>0</v>
          </cell>
          <cell r="AI319">
            <v>0</v>
          </cell>
          <cell r="AJ319">
            <v>0</v>
          </cell>
          <cell r="AK319">
            <v>1499.6479999999999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544986</v>
          </cell>
          <cell r="AU319">
            <v>81547.48837209295</v>
          </cell>
          <cell r="AV319">
            <v>135899.64799999999</v>
          </cell>
          <cell r="AW319">
            <v>0</v>
          </cell>
          <cell r="AX319">
            <v>762433.13637209288</v>
          </cell>
          <cell r="AY319">
            <v>760933.48837209283</v>
          </cell>
          <cell r="AZ319">
            <v>4610</v>
          </cell>
          <cell r="BA319">
            <v>705330</v>
          </cell>
          <cell r="BB319">
            <v>0</v>
          </cell>
          <cell r="BC319">
            <v>0</v>
          </cell>
          <cell r="BD319">
            <v>762433.13637209288</v>
          </cell>
          <cell r="BE319">
            <v>762433.13637209311</v>
          </cell>
          <cell r="BF319">
            <v>0</v>
          </cell>
          <cell r="BG319">
            <v>706829.64800000004</v>
          </cell>
          <cell r="BH319">
            <v>570930</v>
          </cell>
          <cell r="BI319">
            <v>626533.48837209283</v>
          </cell>
          <cell r="BJ319">
            <v>4094.9901200790382</v>
          </cell>
          <cell r="BK319">
            <v>3968.0679</v>
          </cell>
          <cell r="BL319">
            <v>3.1985899253144885E-2</v>
          </cell>
          <cell r="BM319">
            <v>-9.9332312701297665E-3</v>
          </cell>
          <cell r="BN319">
            <v>-6030.6076303805576</v>
          </cell>
          <cell r="BO319">
            <v>756402.52874171233</v>
          </cell>
        </row>
        <row r="320">
          <cell r="C320">
            <v>9263107</v>
          </cell>
          <cell r="D320" t="str">
            <v>Hilgay Riverside Academy</v>
          </cell>
          <cell r="E320">
            <v>54</v>
          </cell>
          <cell r="F320">
            <v>54</v>
          </cell>
          <cell r="G320">
            <v>0</v>
          </cell>
          <cell r="H320">
            <v>192348</v>
          </cell>
          <cell r="I320">
            <v>0</v>
          </cell>
          <cell r="J320">
            <v>0</v>
          </cell>
          <cell r="K320">
            <v>10779.999999999989</v>
          </cell>
          <cell r="L320">
            <v>0</v>
          </cell>
          <cell r="M320">
            <v>18860.000000000004</v>
          </cell>
          <cell r="N320">
            <v>0</v>
          </cell>
          <cell r="O320">
            <v>0</v>
          </cell>
          <cell r="P320">
            <v>284.99999999999972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25540.851063829774</v>
          </cell>
          <cell r="AD320">
            <v>0</v>
          </cell>
          <cell r="AE320">
            <v>0</v>
          </cell>
          <cell r="AF320">
            <v>0</v>
          </cell>
          <cell r="AG320">
            <v>134400</v>
          </cell>
          <cell r="AH320">
            <v>57100</v>
          </cell>
          <cell r="AI320">
            <v>0</v>
          </cell>
          <cell r="AJ320">
            <v>0</v>
          </cell>
          <cell r="AK320">
            <v>1835.7760000000001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192348</v>
          </cell>
          <cell r="AU320">
            <v>55465.851063829767</v>
          </cell>
          <cell r="AV320">
            <v>193335.77600000001</v>
          </cell>
          <cell r="AW320">
            <v>0</v>
          </cell>
          <cell r="AX320">
            <v>441149.6270638298</v>
          </cell>
          <cell r="AY320">
            <v>439313.85106382979</v>
          </cell>
          <cell r="AZ320">
            <v>4610</v>
          </cell>
          <cell r="BA320">
            <v>248940</v>
          </cell>
          <cell r="BB320">
            <v>0</v>
          </cell>
          <cell r="BC320">
            <v>0</v>
          </cell>
          <cell r="BD320">
            <v>441149.6270638298</v>
          </cell>
          <cell r="BE320">
            <v>441149.6270638298</v>
          </cell>
          <cell r="BF320">
            <v>0</v>
          </cell>
          <cell r="BG320">
            <v>250775.77600000001</v>
          </cell>
          <cell r="BH320">
            <v>57440.000000000015</v>
          </cell>
          <cell r="BI320">
            <v>247813.85106382979</v>
          </cell>
          <cell r="BJ320">
            <v>4589.1453900709221</v>
          </cell>
          <cell r="BK320">
            <v>4074.7284999999997</v>
          </cell>
          <cell r="BL320">
            <v>0.12624568485260365</v>
          </cell>
          <cell r="BM320">
            <v>-0.10419301686958854</v>
          </cell>
          <cell r="BN320">
            <v>-22926.145788332633</v>
          </cell>
          <cell r="BO320">
            <v>418223.48127549718</v>
          </cell>
        </row>
        <row r="321">
          <cell r="C321">
            <v>9263114</v>
          </cell>
          <cell r="D321" t="str">
            <v>Tilney All Saints CofE Primary School</v>
          </cell>
          <cell r="E321">
            <v>89</v>
          </cell>
          <cell r="F321">
            <v>89</v>
          </cell>
          <cell r="G321">
            <v>0</v>
          </cell>
          <cell r="H321">
            <v>317018</v>
          </cell>
          <cell r="I321">
            <v>0</v>
          </cell>
          <cell r="J321">
            <v>0</v>
          </cell>
          <cell r="K321">
            <v>12739.999999999993</v>
          </cell>
          <cell r="L321">
            <v>0</v>
          </cell>
          <cell r="M321">
            <v>21319.999999999989</v>
          </cell>
          <cell r="N321">
            <v>0</v>
          </cell>
          <cell r="O321">
            <v>8929.9999999999891</v>
          </cell>
          <cell r="P321">
            <v>4559.99999999999</v>
          </cell>
          <cell r="Q321">
            <v>0</v>
          </cell>
          <cell r="R321">
            <v>485.00000000000108</v>
          </cell>
          <cell r="S321">
            <v>515.00000000000114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673.20512820512715</v>
          </cell>
          <cell r="AB321">
            <v>0</v>
          </cell>
          <cell r="AC321">
            <v>26595.974025974014</v>
          </cell>
          <cell r="AD321">
            <v>0</v>
          </cell>
          <cell r="AE321">
            <v>1593.5999999999976</v>
          </cell>
          <cell r="AF321">
            <v>0</v>
          </cell>
          <cell r="AG321">
            <v>134400</v>
          </cell>
          <cell r="AH321">
            <v>46350.867823765017</v>
          </cell>
          <cell r="AI321">
            <v>0</v>
          </cell>
          <cell r="AJ321">
            <v>0</v>
          </cell>
          <cell r="AK321">
            <v>1447.9359999999999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317018</v>
          </cell>
          <cell r="AU321">
            <v>77412.779154179094</v>
          </cell>
          <cell r="AV321">
            <v>182198.80382376502</v>
          </cell>
          <cell r="AW321">
            <v>0</v>
          </cell>
          <cell r="AX321">
            <v>576629.58297794405</v>
          </cell>
          <cell r="AY321">
            <v>575181.64697794407</v>
          </cell>
          <cell r="AZ321">
            <v>4610</v>
          </cell>
          <cell r="BA321">
            <v>410290</v>
          </cell>
          <cell r="BB321">
            <v>0</v>
          </cell>
          <cell r="BC321">
            <v>0</v>
          </cell>
          <cell r="BD321">
            <v>576629.58297794405</v>
          </cell>
          <cell r="BE321">
            <v>576629.58297794405</v>
          </cell>
          <cell r="BF321">
            <v>0</v>
          </cell>
          <cell r="BG321">
            <v>411737.93599999999</v>
          </cell>
          <cell r="BH321">
            <v>229539.13217623497</v>
          </cell>
          <cell r="BI321">
            <v>394430.77915417904</v>
          </cell>
          <cell r="BJ321">
            <v>4431.8065073503267</v>
          </cell>
          <cell r="BK321">
            <v>4089.6241157423383</v>
          </cell>
          <cell r="BL321">
            <v>8.3670866056079166E-2</v>
          </cell>
          <cell r="BM321">
            <v>-6.1618198073064047E-2</v>
          </cell>
          <cell r="BN321">
            <v>-22427.578923928984</v>
          </cell>
          <cell r="BO321">
            <v>554202.00405401504</v>
          </cell>
        </row>
        <row r="322">
          <cell r="C322">
            <v>9263123</v>
          </cell>
          <cell r="D322" t="str">
            <v>Rudham CofE Primary Academy</v>
          </cell>
          <cell r="E322">
            <v>84</v>
          </cell>
          <cell r="F322">
            <v>84</v>
          </cell>
          <cell r="G322">
            <v>0</v>
          </cell>
          <cell r="H322">
            <v>299208</v>
          </cell>
          <cell r="I322">
            <v>0</v>
          </cell>
          <cell r="J322">
            <v>0</v>
          </cell>
          <cell r="K322">
            <v>10290</v>
          </cell>
          <cell r="L322">
            <v>0</v>
          </cell>
          <cell r="M322">
            <v>18860.000000000015</v>
          </cell>
          <cell r="N322">
            <v>0</v>
          </cell>
          <cell r="O322">
            <v>8460.0000000000091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718.26086956521715</v>
          </cell>
          <cell r="AB322">
            <v>0</v>
          </cell>
          <cell r="AC322">
            <v>30804.179104477633</v>
          </cell>
          <cell r="AD322">
            <v>0</v>
          </cell>
          <cell r="AE322">
            <v>921.59999999999764</v>
          </cell>
          <cell r="AF322">
            <v>0</v>
          </cell>
          <cell r="AG322">
            <v>134400</v>
          </cell>
          <cell r="AH322">
            <v>50162.616822429896</v>
          </cell>
          <cell r="AI322">
            <v>0</v>
          </cell>
          <cell r="AJ322">
            <v>0</v>
          </cell>
          <cell r="AK322">
            <v>920.47360000000003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299208</v>
          </cell>
          <cell r="AU322">
            <v>70054.039974042869</v>
          </cell>
          <cell r="AV322">
            <v>185483.0904224299</v>
          </cell>
          <cell r="AW322">
            <v>0</v>
          </cell>
          <cell r="AX322">
            <v>554745.13039647276</v>
          </cell>
          <cell r="AY322">
            <v>553824.65679647273</v>
          </cell>
          <cell r="AZ322">
            <v>4610</v>
          </cell>
          <cell r="BA322">
            <v>387240</v>
          </cell>
          <cell r="BB322">
            <v>0</v>
          </cell>
          <cell r="BC322">
            <v>0</v>
          </cell>
          <cell r="BD322">
            <v>554745.13039647276</v>
          </cell>
          <cell r="BE322">
            <v>554745.13039647276</v>
          </cell>
          <cell r="BF322">
            <v>0</v>
          </cell>
          <cell r="BG322">
            <v>388160.47360000003</v>
          </cell>
          <cell r="BH322">
            <v>202677.38317757013</v>
          </cell>
          <cell r="BI322">
            <v>369262.0399740428</v>
          </cell>
          <cell r="BJ322">
            <v>4395.976666357652</v>
          </cell>
          <cell r="BK322">
            <v>3995.8220271139289</v>
          </cell>
          <cell r="BL322">
            <v>0.10014325876589245</v>
          </cell>
          <cell r="BM322">
            <v>-7.8090590782877334E-2</v>
          </cell>
          <cell r="BN322">
            <v>-26211.032631887141</v>
          </cell>
          <cell r="BO322">
            <v>528534.09776458563</v>
          </cell>
        </row>
        <row r="323">
          <cell r="C323">
            <v>9263125</v>
          </cell>
          <cell r="D323" t="str">
            <v>Dickleburgh Church of England Primary Academy (With Pre-School)</v>
          </cell>
          <cell r="E323">
            <v>182</v>
          </cell>
          <cell r="F323">
            <v>182</v>
          </cell>
          <cell r="G323">
            <v>0</v>
          </cell>
          <cell r="H323">
            <v>648284</v>
          </cell>
          <cell r="I323">
            <v>0</v>
          </cell>
          <cell r="J323">
            <v>0</v>
          </cell>
          <cell r="K323">
            <v>11269.999999999967</v>
          </cell>
          <cell r="L323">
            <v>0</v>
          </cell>
          <cell r="M323">
            <v>19680.000000000022</v>
          </cell>
          <cell r="N323">
            <v>0</v>
          </cell>
          <cell r="O323">
            <v>2819.9999999999982</v>
          </cell>
          <cell r="P323">
            <v>0</v>
          </cell>
          <cell r="Q323">
            <v>0</v>
          </cell>
          <cell r="R323">
            <v>0</v>
          </cell>
          <cell r="S323">
            <v>514.99999999999955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3509.1503267973853</v>
          </cell>
          <cell r="AB323">
            <v>0</v>
          </cell>
          <cell r="AC323">
            <v>54047.004270896847</v>
          </cell>
          <cell r="AD323">
            <v>0</v>
          </cell>
          <cell r="AE323">
            <v>0</v>
          </cell>
          <cell r="AF323">
            <v>0</v>
          </cell>
          <cell r="AG323">
            <v>134400</v>
          </cell>
          <cell r="AH323">
            <v>0</v>
          </cell>
          <cell r="AI323">
            <v>0</v>
          </cell>
          <cell r="AJ323">
            <v>0</v>
          </cell>
          <cell r="AK323">
            <v>3102.72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648284</v>
          </cell>
          <cell r="AU323">
            <v>91841.154597694214</v>
          </cell>
          <cell r="AV323">
            <v>137502.72</v>
          </cell>
          <cell r="AW323">
            <v>0</v>
          </cell>
          <cell r="AX323">
            <v>877627.87459769414</v>
          </cell>
          <cell r="AY323">
            <v>874525.15459769417</v>
          </cell>
          <cell r="AZ323">
            <v>4610</v>
          </cell>
          <cell r="BA323">
            <v>839020</v>
          </cell>
          <cell r="BB323">
            <v>0</v>
          </cell>
          <cell r="BC323">
            <v>0</v>
          </cell>
          <cell r="BD323">
            <v>877627.87459769414</v>
          </cell>
          <cell r="BE323">
            <v>877627.87459769426</v>
          </cell>
          <cell r="BF323">
            <v>0</v>
          </cell>
          <cell r="BG323">
            <v>842122.72</v>
          </cell>
          <cell r="BH323">
            <v>704620</v>
          </cell>
          <cell r="BI323">
            <v>740125.15459769417</v>
          </cell>
          <cell r="BJ323">
            <v>4066.6217285587591</v>
          </cell>
          <cell r="BK323">
            <v>3936.3403472527471</v>
          </cell>
          <cell r="BL323">
            <v>3.3097082521570592E-2</v>
          </cell>
          <cell r="BM323">
            <v>-1.1044414538555473E-2</v>
          </cell>
          <cell r="BN323">
            <v>-7912.3725699019342</v>
          </cell>
          <cell r="BO323">
            <v>869715.50202779216</v>
          </cell>
        </row>
        <row r="324">
          <cell r="C324">
            <v>9263137</v>
          </cell>
          <cell r="D324" t="str">
            <v>Hockering Church of England Primary Academy</v>
          </cell>
          <cell r="E324">
            <v>42</v>
          </cell>
          <cell r="F324">
            <v>42</v>
          </cell>
          <cell r="G324">
            <v>0</v>
          </cell>
          <cell r="H324">
            <v>149604</v>
          </cell>
          <cell r="I324">
            <v>0</v>
          </cell>
          <cell r="J324">
            <v>0</v>
          </cell>
          <cell r="K324">
            <v>4409.9999999999936</v>
          </cell>
          <cell r="L324">
            <v>0</v>
          </cell>
          <cell r="M324">
            <v>7379.99999999999</v>
          </cell>
          <cell r="N324">
            <v>0</v>
          </cell>
          <cell r="O324">
            <v>0</v>
          </cell>
          <cell r="P324">
            <v>0</v>
          </cell>
          <cell r="Q324">
            <v>444.99999999999983</v>
          </cell>
          <cell r="R324">
            <v>0</v>
          </cell>
          <cell r="S324">
            <v>514.99999999999977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24818.18181818182</v>
          </cell>
          <cell r="AD324">
            <v>0</v>
          </cell>
          <cell r="AE324">
            <v>2380.7999999999984</v>
          </cell>
          <cell r="AF324">
            <v>0</v>
          </cell>
          <cell r="AG324">
            <v>134400</v>
          </cell>
          <cell r="AH324">
            <v>57100</v>
          </cell>
          <cell r="AI324">
            <v>0</v>
          </cell>
          <cell r="AJ324">
            <v>0</v>
          </cell>
          <cell r="AK324">
            <v>682.59839999999997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149604</v>
          </cell>
          <cell r="AU324">
            <v>39948.981818181797</v>
          </cell>
          <cell r="AV324">
            <v>192182.59839999999</v>
          </cell>
          <cell r="AW324">
            <v>0</v>
          </cell>
          <cell r="AX324">
            <v>381735.58021818183</v>
          </cell>
          <cell r="AY324">
            <v>381052.98181818181</v>
          </cell>
          <cell r="AZ324">
            <v>4610</v>
          </cell>
          <cell r="BA324">
            <v>193620</v>
          </cell>
          <cell r="BB324">
            <v>0</v>
          </cell>
          <cell r="BC324">
            <v>0</v>
          </cell>
          <cell r="BD324">
            <v>381735.58021818183</v>
          </cell>
          <cell r="BE324">
            <v>381735.58021818183</v>
          </cell>
          <cell r="BF324">
            <v>0</v>
          </cell>
          <cell r="BG324">
            <v>194302.59839999999</v>
          </cell>
          <cell r="BH324">
            <v>2119.9999999999882</v>
          </cell>
          <cell r="BI324">
            <v>189552.98181818184</v>
          </cell>
          <cell r="BJ324">
            <v>4513.1662337662347</v>
          </cell>
          <cell r="BK324">
            <v>4494.44168095238</v>
          </cell>
          <cell r="BL324">
            <v>4.1661576994557591E-3</v>
          </cell>
          <cell r="BM324">
            <v>8.3384230054424097E-4</v>
          </cell>
          <cell r="BN324">
            <v>157.40153481810484</v>
          </cell>
          <cell r="BO324">
            <v>381892.98175299994</v>
          </cell>
        </row>
        <row r="325">
          <cell r="C325">
            <v>9263141</v>
          </cell>
          <cell r="D325" t="str">
            <v>Hopton Church of England Primary Academy</v>
          </cell>
          <cell r="E325">
            <v>180</v>
          </cell>
          <cell r="F325">
            <v>180</v>
          </cell>
          <cell r="G325">
            <v>0</v>
          </cell>
          <cell r="H325">
            <v>641160</v>
          </cell>
          <cell r="I325">
            <v>0</v>
          </cell>
          <cell r="J325">
            <v>0</v>
          </cell>
          <cell r="K325">
            <v>14209.999999999991</v>
          </cell>
          <cell r="L325">
            <v>0</v>
          </cell>
          <cell r="M325">
            <v>24600.000000000047</v>
          </cell>
          <cell r="N325">
            <v>0</v>
          </cell>
          <cell r="O325">
            <v>955.93220338983156</v>
          </cell>
          <cell r="P325">
            <v>289.83050847457605</v>
          </cell>
          <cell r="Q325">
            <v>1357.627118644069</v>
          </cell>
          <cell r="R325">
            <v>1972.8813559322055</v>
          </cell>
          <cell r="S325">
            <v>523.72881355932168</v>
          </cell>
          <cell r="T325">
            <v>691.52542372881305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53263.723066054423</v>
          </cell>
          <cell r="AD325">
            <v>0</v>
          </cell>
          <cell r="AE325">
            <v>191.99999999999883</v>
          </cell>
          <cell r="AF325">
            <v>0</v>
          </cell>
          <cell r="AG325">
            <v>134400</v>
          </cell>
          <cell r="AH325">
            <v>0</v>
          </cell>
          <cell r="AI325">
            <v>0</v>
          </cell>
          <cell r="AJ325">
            <v>0</v>
          </cell>
          <cell r="AK325">
            <v>4162.8159999999998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641160</v>
          </cell>
          <cell r="AU325">
            <v>98057.248489783262</v>
          </cell>
          <cell r="AV325">
            <v>138562.81599999999</v>
          </cell>
          <cell r="AW325">
            <v>0</v>
          </cell>
          <cell r="AX325">
            <v>877780.06448978325</v>
          </cell>
          <cell r="AY325">
            <v>873617.24848978326</v>
          </cell>
          <cell r="AZ325">
            <v>4610</v>
          </cell>
          <cell r="BA325">
            <v>829800</v>
          </cell>
          <cell r="BB325">
            <v>0</v>
          </cell>
          <cell r="BC325">
            <v>0</v>
          </cell>
          <cell r="BD325">
            <v>877780.06448978325</v>
          </cell>
          <cell r="BE325">
            <v>877780.06448978325</v>
          </cell>
          <cell r="BF325">
            <v>0</v>
          </cell>
          <cell r="BG325">
            <v>833962.81599999999</v>
          </cell>
          <cell r="BH325">
            <v>695400</v>
          </cell>
          <cell r="BI325">
            <v>739217.24848978326</v>
          </cell>
          <cell r="BJ325">
            <v>4106.7624916099066</v>
          </cell>
          <cell r="BK325">
            <v>3994.8776544444445</v>
          </cell>
          <cell r="BL325">
            <v>2.8007074770108734E-2</v>
          </cell>
          <cell r="BM325">
            <v>-5.9544067870936149E-3</v>
          </cell>
          <cell r="BN325">
            <v>-4281.6827914618716</v>
          </cell>
          <cell r="BO325">
            <v>873498.38169832143</v>
          </cell>
        </row>
        <row r="326">
          <cell r="C326">
            <v>9263312</v>
          </cell>
          <cell r="D326" t="str">
            <v>Colkirk Church of England Primary Academy</v>
          </cell>
          <cell r="E326">
            <v>64</v>
          </cell>
          <cell r="F326">
            <v>64</v>
          </cell>
          <cell r="G326">
            <v>0</v>
          </cell>
          <cell r="H326">
            <v>227968</v>
          </cell>
          <cell r="I326">
            <v>0</v>
          </cell>
          <cell r="J326">
            <v>0</v>
          </cell>
          <cell r="K326">
            <v>8330</v>
          </cell>
          <cell r="L326">
            <v>0</v>
          </cell>
          <cell r="M326">
            <v>13940</v>
          </cell>
          <cell r="N326">
            <v>0</v>
          </cell>
          <cell r="O326">
            <v>0</v>
          </cell>
          <cell r="P326">
            <v>588.38709677419286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15429.818181818177</v>
          </cell>
          <cell r="AD326">
            <v>0</v>
          </cell>
          <cell r="AE326">
            <v>5913.6</v>
          </cell>
          <cell r="AF326">
            <v>0</v>
          </cell>
          <cell r="AG326">
            <v>134400</v>
          </cell>
          <cell r="AH326">
            <v>57100</v>
          </cell>
          <cell r="AI326">
            <v>0</v>
          </cell>
          <cell r="AJ326">
            <v>0</v>
          </cell>
          <cell r="AK326">
            <v>858.41920000000005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227968</v>
          </cell>
          <cell r="AU326">
            <v>44201.805278592372</v>
          </cell>
          <cell r="AV326">
            <v>192358.4192</v>
          </cell>
          <cell r="AW326">
            <v>0</v>
          </cell>
          <cell r="AX326">
            <v>464528.2244785924</v>
          </cell>
          <cell r="AY326">
            <v>463669.80527859239</v>
          </cell>
          <cell r="AZ326">
            <v>4610</v>
          </cell>
          <cell r="BA326">
            <v>295040</v>
          </cell>
          <cell r="BB326">
            <v>0</v>
          </cell>
          <cell r="BC326">
            <v>0</v>
          </cell>
          <cell r="BD326">
            <v>464528.2244785924</v>
          </cell>
          <cell r="BE326">
            <v>464528.22447859234</v>
          </cell>
          <cell r="BF326">
            <v>0</v>
          </cell>
          <cell r="BG326">
            <v>295898.4192</v>
          </cell>
          <cell r="BH326">
            <v>103540</v>
          </cell>
          <cell r="BI326">
            <v>272169.80527859239</v>
          </cell>
          <cell r="BJ326">
            <v>4252.6532074780062</v>
          </cell>
          <cell r="BK326">
            <v>3546.3711640624997</v>
          </cell>
          <cell r="BL326">
            <v>0.19915626727757232</v>
          </cell>
          <cell r="BM326">
            <v>-0.17710359929455721</v>
          </cell>
          <cell r="BN326">
            <v>-40196.806245753432</v>
          </cell>
          <cell r="BO326">
            <v>424331.41823283897</v>
          </cell>
        </row>
        <row r="327">
          <cell r="C327">
            <v>9263327</v>
          </cell>
          <cell r="D327" t="str">
            <v>Gooderstone Church of England Primary Academy</v>
          </cell>
          <cell r="E327">
            <v>43</v>
          </cell>
          <cell r="F327">
            <v>43</v>
          </cell>
          <cell r="G327">
            <v>0</v>
          </cell>
          <cell r="H327">
            <v>153166</v>
          </cell>
          <cell r="I327">
            <v>0</v>
          </cell>
          <cell r="J327">
            <v>0</v>
          </cell>
          <cell r="K327">
            <v>1960.0000000000005</v>
          </cell>
          <cell r="L327">
            <v>0</v>
          </cell>
          <cell r="M327">
            <v>3280.0000000000009</v>
          </cell>
          <cell r="N327">
            <v>0</v>
          </cell>
          <cell r="O327">
            <v>0</v>
          </cell>
          <cell r="P327">
            <v>0</v>
          </cell>
          <cell r="Q327">
            <v>1334.9999999999998</v>
          </cell>
          <cell r="R327">
            <v>969.99999999999909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667.6315789473681</v>
          </cell>
          <cell r="AB327">
            <v>0</v>
          </cell>
          <cell r="AC327">
            <v>14503.783783783774</v>
          </cell>
          <cell r="AD327">
            <v>0</v>
          </cell>
          <cell r="AE327">
            <v>1363.2000000000005</v>
          </cell>
          <cell r="AF327">
            <v>0</v>
          </cell>
          <cell r="AG327">
            <v>134400</v>
          </cell>
          <cell r="AH327">
            <v>57100</v>
          </cell>
          <cell r="AI327">
            <v>0</v>
          </cell>
          <cell r="AJ327">
            <v>0</v>
          </cell>
          <cell r="AK327">
            <v>1782.1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153166</v>
          </cell>
          <cell r="AU327">
            <v>24079.615362731143</v>
          </cell>
          <cell r="AV327">
            <v>193282.1</v>
          </cell>
          <cell r="AW327">
            <v>0</v>
          </cell>
          <cell r="AX327">
            <v>370527.71536273113</v>
          </cell>
          <cell r="AY327">
            <v>368745.61536273116</v>
          </cell>
          <cell r="AZ327">
            <v>4610</v>
          </cell>
          <cell r="BA327">
            <v>198230</v>
          </cell>
          <cell r="BB327">
            <v>0</v>
          </cell>
          <cell r="BC327">
            <v>0</v>
          </cell>
          <cell r="BD327">
            <v>370527.71536273113</v>
          </cell>
          <cell r="BE327">
            <v>370527.71536273113</v>
          </cell>
          <cell r="BF327">
            <v>0</v>
          </cell>
          <cell r="BG327">
            <v>200012.1</v>
          </cell>
          <cell r="BH327">
            <v>6730.0000000000055</v>
          </cell>
          <cell r="BI327">
            <v>177245.61536273113</v>
          </cell>
          <cell r="BJ327">
            <v>4121.9910549472352</v>
          </cell>
          <cell r="BK327">
            <v>3519.5375302325592</v>
          </cell>
          <cell r="BL327">
            <v>0.17117405896077142</v>
          </cell>
          <cell r="BM327">
            <v>-0.14912139097775631</v>
          </cell>
          <cell r="BN327">
            <v>-22568.04828058794</v>
          </cell>
          <cell r="BO327">
            <v>347959.66708214319</v>
          </cell>
        </row>
        <row r="328">
          <cell r="C328">
            <v>9263339</v>
          </cell>
          <cell r="D328" t="str">
            <v>Morley Church of England Primary Academy</v>
          </cell>
          <cell r="E328">
            <v>135</v>
          </cell>
          <cell r="F328">
            <v>135</v>
          </cell>
          <cell r="G328">
            <v>0</v>
          </cell>
          <cell r="H328">
            <v>480870</v>
          </cell>
          <cell r="I328">
            <v>0</v>
          </cell>
          <cell r="J328">
            <v>0</v>
          </cell>
          <cell r="K328">
            <v>11760.000000000016</v>
          </cell>
          <cell r="L328">
            <v>0</v>
          </cell>
          <cell r="M328">
            <v>19680.000000000025</v>
          </cell>
          <cell r="N328">
            <v>0</v>
          </cell>
          <cell r="O328">
            <v>2350.0000000000009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1974.7933884297547</v>
          </cell>
          <cell r="AB328">
            <v>0</v>
          </cell>
          <cell r="AC328">
            <v>50529.542334096106</v>
          </cell>
          <cell r="AD328">
            <v>0</v>
          </cell>
          <cell r="AE328">
            <v>3744.0000000000023</v>
          </cell>
          <cell r="AF328">
            <v>0</v>
          </cell>
          <cell r="AG328">
            <v>134400</v>
          </cell>
          <cell r="AH328">
            <v>8292.8411214953194</v>
          </cell>
          <cell r="AI328">
            <v>0</v>
          </cell>
          <cell r="AJ328">
            <v>0</v>
          </cell>
          <cell r="AK328">
            <v>3373.25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480870</v>
          </cell>
          <cell r="AU328">
            <v>90038.335722525895</v>
          </cell>
          <cell r="AV328">
            <v>146066.09112149532</v>
          </cell>
          <cell r="AW328">
            <v>0</v>
          </cell>
          <cell r="AX328">
            <v>716974.42684402119</v>
          </cell>
          <cell r="AY328">
            <v>713601.17684402119</v>
          </cell>
          <cell r="AZ328">
            <v>4610</v>
          </cell>
          <cell r="BA328">
            <v>622350</v>
          </cell>
          <cell r="BB328">
            <v>0</v>
          </cell>
          <cell r="BC328">
            <v>0</v>
          </cell>
          <cell r="BD328">
            <v>716974.42684402119</v>
          </cell>
          <cell r="BE328">
            <v>716974.42684402119</v>
          </cell>
          <cell r="BF328">
            <v>0</v>
          </cell>
          <cell r="BG328">
            <v>625723.25</v>
          </cell>
          <cell r="BH328">
            <v>479657.15887850465</v>
          </cell>
          <cell r="BI328">
            <v>570908.33572252584</v>
          </cell>
          <cell r="BJ328">
            <v>4228.9506349816729</v>
          </cell>
          <cell r="BK328">
            <v>4036.1758250674975</v>
          </cell>
          <cell r="BL328">
            <v>4.7761747324511467E-2</v>
          </cell>
          <cell r="BM328">
            <v>-2.5709079341496348E-2</v>
          </cell>
          <cell r="BN328">
            <v>-14008.459210590119</v>
          </cell>
          <cell r="BO328">
            <v>702965.96763343108</v>
          </cell>
        </row>
        <row r="329">
          <cell r="C329">
            <v>9263346</v>
          </cell>
          <cell r="D329" t="str">
            <v>The Norman Church of England Primary School, Northwold</v>
          </cell>
          <cell r="E329">
            <v>92</v>
          </cell>
          <cell r="F329">
            <v>92</v>
          </cell>
          <cell r="G329">
            <v>0</v>
          </cell>
          <cell r="H329">
            <v>327704</v>
          </cell>
          <cell r="I329">
            <v>0</v>
          </cell>
          <cell r="J329">
            <v>0</v>
          </cell>
          <cell r="K329">
            <v>13720.00000000002</v>
          </cell>
          <cell r="L329">
            <v>0</v>
          </cell>
          <cell r="M329">
            <v>23780.000000000015</v>
          </cell>
          <cell r="N329">
            <v>0</v>
          </cell>
          <cell r="O329">
            <v>237.58241758241783</v>
          </cell>
          <cell r="P329">
            <v>288.13186813186843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661.95121951219448</v>
          </cell>
          <cell r="AB329">
            <v>0</v>
          </cell>
          <cell r="AC329">
            <v>24679.365079365078</v>
          </cell>
          <cell r="AD329">
            <v>0</v>
          </cell>
          <cell r="AE329">
            <v>0</v>
          </cell>
          <cell r="AF329">
            <v>0</v>
          </cell>
          <cell r="AG329">
            <v>134400</v>
          </cell>
          <cell r="AH329">
            <v>44063.818424566081</v>
          </cell>
          <cell r="AI329">
            <v>0</v>
          </cell>
          <cell r="AJ329">
            <v>0</v>
          </cell>
          <cell r="AK329">
            <v>1603.0719999999999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327704</v>
          </cell>
          <cell r="AU329">
            <v>63367.030584591586</v>
          </cell>
          <cell r="AV329">
            <v>180066.89042456605</v>
          </cell>
          <cell r="AW329">
            <v>0</v>
          </cell>
          <cell r="AX329">
            <v>571137.92100915755</v>
          </cell>
          <cell r="AY329">
            <v>569534.84900915751</v>
          </cell>
          <cell r="AZ329">
            <v>4610</v>
          </cell>
          <cell r="BA329">
            <v>424120</v>
          </cell>
          <cell r="BB329">
            <v>0</v>
          </cell>
          <cell r="BC329">
            <v>0</v>
          </cell>
          <cell r="BD329">
            <v>571137.92100915755</v>
          </cell>
          <cell r="BE329">
            <v>571137.92100915755</v>
          </cell>
          <cell r="BF329">
            <v>0</v>
          </cell>
          <cell r="BG329">
            <v>425723.07199999999</v>
          </cell>
          <cell r="BH329">
            <v>245656.18157543393</v>
          </cell>
          <cell r="BI329">
            <v>391071.0305845915</v>
          </cell>
          <cell r="BJ329">
            <v>4250.7720715716468</v>
          </cell>
          <cell r="BK329">
            <v>3971.913492659779</v>
          </cell>
          <cell r="BL329">
            <v>7.0207616411386425E-2</v>
          </cell>
          <cell r="BM329">
            <v>-4.8154948428371307E-2</v>
          </cell>
          <cell r="BN329">
            <v>-17596.590624890508</v>
          </cell>
          <cell r="BO329">
            <v>553541.33038426703</v>
          </cell>
        </row>
        <row r="330">
          <cell r="C330">
            <v>9263359</v>
          </cell>
          <cell r="D330" t="str">
            <v>Sculthorpe Church of England Primary Academy</v>
          </cell>
          <cell r="E330">
            <v>60</v>
          </cell>
          <cell r="F330">
            <v>60</v>
          </cell>
          <cell r="G330">
            <v>0</v>
          </cell>
          <cell r="H330">
            <v>213720</v>
          </cell>
          <cell r="I330">
            <v>0</v>
          </cell>
          <cell r="J330">
            <v>0</v>
          </cell>
          <cell r="K330">
            <v>4410</v>
          </cell>
          <cell r="L330">
            <v>0</v>
          </cell>
          <cell r="M330">
            <v>9019.9999999999818</v>
          </cell>
          <cell r="N330">
            <v>0</v>
          </cell>
          <cell r="O330">
            <v>235.00000000000048</v>
          </cell>
          <cell r="P330">
            <v>569.99999999999932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20466.472303207018</v>
          </cell>
          <cell r="AD330">
            <v>0</v>
          </cell>
          <cell r="AE330">
            <v>0</v>
          </cell>
          <cell r="AF330">
            <v>0</v>
          </cell>
          <cell r="AG330">
            <v>134400</v>
          </cell>
          <cell r="AH330">
            <v>57100</v>
          </cell>
          <cell r="AI330">
            <v>0</v>
          </cell>
          <cell r="AJ330">
            <v>0</v>
          </cell>
          <cell r="AK330">
            <v>837.73440000000005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213720</v>
          </cell>
          <cell r="AU330">
            <v>34701.472303207003</v>
          </cell>
          <cell r="AV330">
            <v>192337.73439999999</v>
          </cell>
          <cell r="AW330">
            <v>0</v>
          </cell>
          <cell r="AX330">
            <v>440759.20670320699</v>
          </cell>
          <cell r="AY330">
            <v>439921.47230320697</v>
          </cell>
          <cell r="AZ330">
            <v>4610</v>
          </cell>
          <cell r="BA330">
            <v>276600</v>
          </cell>
          <cell r="BB330">
            <v>0</v>
          </cell>
          <cell r="BC330">
            <v>0</v>
          </cell>
          <cell r="BD330">
            <v>440759.20670320699</v>
          </cell>
          <cell r="BE330">
            <v>440759.20670320699</v>
          </cell>
          <cell r="BF330">
            <v>0</v>
          </cell>
          <cell r="BG330">
            <v>277437.73440000002</v>
          </cell>
          <cell r="BH330">
            <v>85100.000000000015</v>
          </cell>
          <cell r="BI330">
            <v>248421.472303207</v>
          </cell>
          <cell r="BJ330">
            <v>4140.3578717201171</v>
          </cell>
          <cell r="BK330">
            <v>4628.3471916666658</v>
          </cell>
          <cell r="BL330">
            <v>-0.10543489927142305</v>
          </cell>
          <cell r="BM330">
            <v>0.11043489927142305</v>
          </cell>
          <cell r="BN330">
            <v>30667.863354292924</v>
          </cell>
          <cell r="BO330">
            <v>471427.07005749992</v>
          </cell>
        </row>
        <row r="331">
          <cell r="C331">
            <v>9263376</v>
          </cell>
          <cell r="D331" t="str">
            <v>St Augustine's Catholic Primary School, Costessey</v>
          </cell>
          <cell r="E331">
            <v>308</v>
          </cell>
          <cell r="F331">
            <v>308</v>
          </cell>
          <cell r="G331">
            <v>0</v>
          </cell>
          <cell r="H331">
            <v>1097096</v>
          </cell>
          <cell r="I331">
            <v>0</v>
          </cell>
          <cell r="J331">
            <v>0</v>
          </cell>
          <cell r="K331">
            <v>16659.999999999942</v>
          </cell>
          <cell r="L331">
            <v>0</v>
          </cell>
          <cell r="M331">
            <v>27879.999999999902</v>
          </cell>
          <cell r="N331">
            <v>0</v>
          </cell>
          <cell r="O331">
            <v>9967.081967213122</v>
          </cell>
          <cell r="P331">
            <v>2590.2295081967236</v>
          </cell>
          <cell r="Q331">
            <v>1348.1311475409832</v>
          </cell>
          <cell r="R331">
            <v>5877.2459016393486</v>
          </cell>
          <cell r="S331">
            <v>6240.786885245906</v>
          </cell>
          <cell r="T331">
            <v>3433.4426229508158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48183.333333333314</v>
          </cell>
          <cell r="AB331">
            <v>0</v>
          </cell>
          <cell r="AC331">
            <v>95690.276679841932</v>
          </cell>
          <cell r="AD331">
            <v>0</v>
          </cell>
          <cell r="AE331">
            <v>3379.1999999999912</v>
          </cell>
          <cell r="AF331">
            <v>0</v>
          </cell>
          <cell r="AG331">
            <v>134400</v>
          </cell>
          <cell r="AH331">
            <v>0</v>
          </cell>
          <cell r="AI331">
            <v>0</v>
          </cell>
          <cell r="AJ331">
            <v>0</v>
          </cell>
          <cell r="AK331">
            <v>5946.88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1097096</v>
          </cell>
          <cell r="AU331">
            <v>221249.72804596197</v>
          </cell>
          <cell r="AV331">
            <v>140346.88</v>
          </cell>
          <cell r="AW331">
            <v>0</v>
          </cell>
          <cell r="AX331">
            <v>1458692.6080459622</v>
          </cell>
          <cell r="AY331">
            <v>1452745.7280459623</v>
          </cell>
          <cell r="AZ331">
            <v>4610</v>
          </cell>
          <cell r="BA331">
            <v>1419880</v>
          </cell>
          <cell r="BB331">
            <v>0</v>
          </cell>
          <cell r="BC331">
            <v>0</v>
          </cell>
          <cell r="BD331">
            <v>1458692.6080459622</v>
          </cell>
          <cell r="BE331">
            <v>1458692.6080459622</v>
          </cell>
          <cell r="BF331">
            <v>0</v>
          </cell>
          <cell r="BG331">
            <v>1425826.88</v>
          </cell>
          <cell r="BH331">
            <v>1285480</v>
          </cell>
          <cell r="BI331">
            <v>1318345.7280459623</v>
          </cell>
          <cell r="BJ331">
            <v>4280.343272876501</v>
          </cell>
          <cell r="BK331">
            <v>4183.6097269480524</v>
          </cell>
          <cell r="BL331">
            <v>2.3122029118862346E-2</v>
          </cell>
          <cell r="BM331">
            <v>-1.0693611358472271E-3</v>
          </cell>
          <cell r="BN331">
            <v>-1377.9272120616085</v>
          </cell>
          <cell r="BO331">
            <v>1457314.6808339006</v>
          </cell>
        </row>
        <row r="332">
          <cell r="C332">
            <v>9263377</v>
          </cell>
          <cell r="D332" t="str">
            <v>Brancaster CofE Primary Academy</v>
          </cell>
          <cell r="E332">
            <v>37</v>
          </cell>
          <cell r="F332">
            <v>37</v>
          </cell>
          <cell r="G332">
            <v>0</v>
          </cell>
          <cell r="H332">
            <v>131794</v>
          </cell>
          <cell r="I332">
            <v>0</v>
          </cell>
          <cell r="J332">
            <v>0</v>
          </cell>
          <cell r="K332">
            <v>6369.9999999999927</v>
          </cell>
          <cell r="L332">
            <v>0</v>
          </cell>
          <cell r="M332">
            <v>10659.999999999989</v>
          </cell>
          <cell r="N332">
            <v>0</v>
          </cell>
          <cell r="O332">
            <v>0</v>
          </cell>
          <cell r="P332">
            <v>7125.0000000000027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16569.62068965517</v>
          </cell>
          <cell r="AD332">
            <v>0</v>
          </cell>
          <cell r="AE332">
            <v>0</v>
          </cell>
          <cell r="AF332">
            <v>0</v>
          </cell>
          <cell r="AG332">
            <v>134400</v>
          </cell>
          <cell r="AH332">
            <v>57100</v>
          </cell>
          <cell r="AI332">
            <v>0</v>
          </cell>
          <cell r="AJ332">
            <v>0</v>
          </cell>
          <cell r="AK332">
            <v>947.6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131794</v>
          </cell>
          <cell r="AU332">
            <v>40724.620689655159</v>
          </cell>
          <cell r="AV332">
            <v>192447.6</v>
          </cell>
          <cell r="AW332">
            <v>0</v>
          </cell>
          <cell r="AX332">
            <v>364966.22068965517</v>
          </cell>
          <cell r="AY332">
            <v>364018.62068965519</v>
          </cell>
          <cell r="AZ332">
            <v>4610</v>
          </cell>
          <cell r="BA332">
            <v>170570</v>
          </cell>
          <cell r="BB332">
            <v>0</v>
          </cell>
          <cell r="BC332">
            <v>0</v>
          </cell>
          <cell r="BD332">
            <v>364966.22068965517</v>
          </cell>
          <cell r="BE332">
            <v>364966.22068965517</v>
          </cell>
          <cell r="BF332">
            <v>0</v>
          </cell>
          <cell r="BG332">
            <v>171517.6</v>
          </cell>
          <cell r="BH332">
            <v>-20929.999999999993</v>
          </cell>
          <cell r="BI332">
            <v>172518.62068965516</v>
          </cell>
          <cell r="BJ332">
            <v>4662.6654240447342</v>
          </cell>
          <cell r="BK332">
            <v>3871.2847864864871</v>
          </cell>
          <cell r="BL332">
            <v>0.20442325512210402</v>
          </cell>
          <cell r="BM332">
            <v>-0.18237058713908891</v>
          </cell>
          <cell r="BN332">
            <v>-26122.313741284037</v>
          </cell>
          <cell r="BO332">
            <v>338843.90694837115</v>
          </cell>
        </row>
        <row r="333">
          <cell r="C333">
            <v>9263380</v>
          </cell>
          <cell r="D333" t="str">
            <v>Flitcham Church of England Primary Academy</v>
          </cell>
          <cell r="E333">
            <v>66</v>
          </cell>
          <cell r="F333">
            <v>66</v>
          </cell>
          <cell r="G333">
            <v>0</v>
          </cell>
          <cell r="H333">
            <v>235092</v>
          </cell>
          <cell r="I333">
            <v>0</v>
          </cell>
          <cell r="J333">
            <v>0</v>
          </cell>
          <cell r="K333">
            <v>979.99999999999989</v>
          </cell>
          <cell r="L333">
            <v>0</v>
          </cell>
          <cell r="M333">
            <v>2460.0000000000023</v>
          </cell>
          <cell r="N333">
            <v>0</v>
          </cell>
          <cell r="O333">
            <v>939.99999999999989</v>
          </cell>
          <cell r="P333">
            <v>569.99999999999989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2781.4285714285697</v>
          </cell>
          <cell r="AB333">
            <v>0</v>
          </cell>
          <cell r="AC333">
            <v>17160.000000000007</v>
          </cell>
          <cell r="AD333">
            <v>0</v>
          </cell>
          <cell r="AE333">
            <v>1958.3999999999996</v>
          </cell>
          <cell r="AF333">
            <v>0</v>
          </cell>
          <cell r="AG333">
            <v>134400</v>
          </cell>
          <cell r="AH333">
            <v>57100</v>
          </cell>
          <cell r="AI333">
            <v>0</v>
          </cell>
          <cell r="AJ333">
            <v>0</v>
          </cell>
          <cell r="AK333">
            <v>558.4896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235092</v>
          </cell>
          <cell r="AU333">
            <v>26849.828571428581</v>
          </cell>
          <cell r="AV333">
            <v>192058.4896</v>
          </cell>
          <cell r="AW333">
            <v>0</v>
          </cell>
          <cell r="AX333">
            <v>454000.31817142857</v>
          </cell>
          <cell r="AY333">
            <v>453441.8285714286</v>
          </cell>
          <cell r="AZ333">
            <v>4610</v>
          </cell>
          <cell r="BA333">
            <v>304260</v>
          </cell>
          <cell r="BB333">
            <v>0</v>
          </cell>
          <cell r="BC333">
            <v>0</v>
          </cell>
          <cell r="BD333">
            <v>454000.31817142857</v>
          </cell>
          <cell r="BE333">
            <v>454000.31817142857</v>
          </cell>
          <cell r="BF333">
            <v>0</v>
          </cell>
          <cell r="BG333">
            <v>304818.48959999997</v>
          </cell>
          <cell r="BH333">
            <v>112759.99999999997</v>
          </cell>
          <cell r="BI333">
            <v>261941.82857142857</v>
          </cell>
          <cell r="BJ333">
            <v>3968.8155844155845</v>
          </cell>
          <cell r="BK333">
            <v>3612.0778545454555</v>
          </cell>
          <cell r="BL333">
            <v>9.8762469757181059E-2</v>
          </cell>
          <cell r="BM333">
            <v>-7.6709801774165948E-2</v>
          </cell>
          <cell r="BN333">
            <v>-18287.397230192408</v>
          </cell>
          <cell r="BO333">
            <v>435712.9209412362</v>
          </cell>
        </row>
        <row r="334">
          <cell r="C334">
            <v>9263390</v>
          </cell>
          <cell r="D334" t="str">
            <v>Sandringham and West Newton Church of England Primary Academy</v>
          </cell>
          <cell r="E334">
            <v>84</v>
          </cell>
          <cell r="F334">
            <v>84</v>
          </cell>
          <cell r="G334">
            <v>0</v>
          </cell>
          <cell r="H334">
            <v>299208</v>
          </cell>
          <cell r="I334">
            <v>0</v>
          </cell>
          <cell r="J334">
            <v>0</v>
          </cell>
          <cell r="K334">
            <v>5880.0000000000055</v>
          </cell>
          <cell r="L334">
            <v>0</v>
          </cell>
          <cell r="M334">
            <v>9840.0000000000091</v>
          </cell>
          <cell r="N334">
            <v>0</v>
          </cell>
          <cell r="O334">
            <v>2193.3333333333308</v>
          </cell>
          <cell r="P334">
            <v>0</v>
          </cell>
          <cell r="Q334">
            <v>0</v>
          </cell>
          <cell r="R334">
            <v>502.96296296296379</v>
          </cell>
          <cell r="S334">
            <v>1068.1481481481499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23887.499999999993</v>
          </cell>
          <cell r="AD334">
            <v>0</v>
          </cell>
          <cell r="AE334">
            <v>0</v>
          </cell>
          <cell r="AF334">
            <v>0</v>
          </cell>
          <cell r="AG334">
            <v>134400</v>
          </cell>
          <cell r="AH334">
            <v>50162.616822429896</v>
          </cell>
          <cell r="AI334">
            <v>0</v>
          </cell>
          <cell r="AJ334">
            <v>0</v>
          </cell>
          <cell r="AK334">
            <v>1003.2128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8420</v>
          </cell>
          <cell r="AQ334">
            <v>0</v>
          </cell>
          <cell r="AR334">
            <v>0</v>
          </cell>
          <cell r="AS334">
            <v>0</v>
          </cell>
          <cell r="AT334">
            <v>299208</v>
          </cell>
          <cell r="AU334">
            <v>43371.944444444453</v>
          </cell>
          <cell r="AV334">
            <v>193985.82962242991</v>
          </cell>
          <cell r="AW334">
            <v>0</v>
          </cell>
          <cell r="AX334">
            <v>536565.77406687429</v>
          </cell>
          <cell r="AY334">
            <v>527142.56126687431</v>
          </cell>
          <cell r="AZ334">
            <v>4610</v>
          </cell>
          <cell r="BA334">
            <v>387240</v>
          </cell>
          <cell r="BB334">
            <v>0</v>
          </cell>
          <cell r="BC334">
            <v>0</v>
          </cell>
          <cell r="BD334">
            <v>536565.77406687429</v>
          </cell>
          <cell r="BE334">
            <v>536565.77406687429</v>
          </cell>
          <cell r="BF334">
            <v>0</v>
          </cell>
          <cell r="BG334">
            <v>396663.21279999998</v>
          </cell>
          <cell r="BH334">
            <v>202677.38317757007</v>
          </cell>
          <cell r="BI334">
            <v>342579.94444444438</v>
          </cell>
          <cell r="BJ334">
            <v>4078.3326719576712</v>
          </cell>
          <cell r="BK334">
            <v>3793.5428519247889</v>
          </cell>
          <cell r="BL334">
            <v>7.5072255975277585E-2</v>
          </cell>
          <cell r="BM334">
            <v>-5.3019587992262467E-2</v>
          </cell>
          <cell r="BN334">
            <v>-16895.09463936375</v>
          </cell>
          <cell r="BO334">
            <v>519670.67942751053</v>
          </cell>
        </row>
        <row r="335">
          <cell r="C335">
            <v>9263393</v>
          </cell>
          <cell r="D335" t="str">
            <v>Anthony Curton CofE Primary School</v>
          </cell>
          <cell r="E335">
            <v>201</v>
          </cell>
          <cell r="F335">
            <v>201</v>
          </cell>
          <cell r="G335">
            <v>0</v>
          </cell>
          <cell r="H335">
            <v>715962</v>
          </cell>
          <cell r="I335">
            <v>0</v>
          </cell>
          <cell r="J335">
            <v>0</v>
          </cell>
          <cell r="K335">
            <v>13229.999999999978</v>
          </cell>
          <cell r="L335">
            <v>0</v>
          </cell>
          <cell r="M335">
            <v>23779.999999999978</v>
          </cell>
          <cell r="N335">
            <v>0</v>
          </cell>
          <cell r="O335">
            <v>34780</v>
          </cell>
          <cell r="P335">
            <v>5985.0000000000282</v>
          </cell>
          <cell r="Q335">
            <v>0</v>
          </cell>
          <cell r="R335">
            <v>1455.0000000000041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1403.4319526627196</v>
          </cell>
          <cell r="AB335">
            <v>0</v>
          </cell>
          <cell r="AC335">
            <v>54551.874842925303</v>
          </cell>
          <cell r="AD335">
            <v>0</v>
          </cell>
          <cell r="AE335">
            <v>0</v>
          </cell>
          <cell r="AF335">
            <v>0</v>
          </cell>
          <cell r="AG335">
            <v>134400</v>
          </cell>
          <cell r="AH335">
            <v>0</v>
          </cell>
          <cell r="AI335">
            <v>0</v>
          </cell>
          <cell r="AJ335">
            <v>0</v>
          </cell>
          <cell r="AK335">
            <v>2911.6280000000002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715962</v>
          </cell>
          <cell r="AU335">
            <v>135185.306795588</v>
          </cell>
          <cell r="AV335">
            <v>137311.628</v>
          </cell>
          <cell r="AW335">
            <v>0</v>
          </cell>
          <cell r="AX335">
            <v>988458.93479558802</v>
          </cell>
          <cell r="AY335">
            <v>985547.306795588</v>
          </cell>
          <cell r="AZ335">
            <v>4610</v>
          </cell>
          <cell r="BA335">
            <v>926610</v>
          </cell>
          <cell r="BB335">
            <v>0</v>
          </cell>
          <cell r="BC335">
            <v>0</v>
          </cell>
          <cell r="BD335">
            <v>988458.93479558802</v>
          </cell>
          <cell r="BE335">
            <v>988458.93479558814</v>
          </cell>
          <cell r="BF335">
            <v>0</v>
          </cell>
          <cell r="BG335">
            <v>929521.62800000003</v>
          </cell>
          <cell r="BH335">
            <v>792210</v>
          </cell>
          <cell r="BI335">
            <v>851147.306795588</v>
          </cell>
          <cell r="BJ335">
            <v>4234.5637154009355</v>
          </cell>
          <cell r="BK335">
            <v>4081.0142308457712</v>
          </cell>
          <cell r="BL335">
            <v>3.7625324458459904E-2</v>
          </cell>
          <cell r="BM335">
            <v>-1.5572656475444785E-2</v>
          </cell>
          <cell r="BN335">
            <v>-12773.998770360906</v>
          </cell>
          <cell r="BO335">
            <v>975684.93602522707</v>
          </cell>
        </row>
        <row r="336">
          <cell r="C336">
            <v>9263395</v>
          </cell>
          <cell r="D336" t="str">
            <v>St Martha's Catholic Primary School</v>
          </cell>
          <cell r="E336">
            <v>417</v>
          </cell>
          <cell r="F336">
            <v>417</v>
          </cell>
          <cell r="G336">
            <v>0</v>
          </cell>
          <cell r="H336">
            <v>1485354</v>
          </cell>
          <cell r="I336">
            <v>0</v>
          </cell>
          <cell r="J336">
            <v>0</v>
          </cell>
          <cell r="K336">
            <v>20580.000000000069</v>
          </cell>
          <cell r="L336">
            <v>0</v>
          </cell>
          <cell r="M336">
            <v>35260.000000000058</v>
          </cell>
          <cell r="N336">
            <v>0</v>
          </cell>
          <cell r="O336">
            <v>3062.34375</v>
          </cell>
          <cell r="P336">
            <v>21140.69711538457</v>
          </cell>
          <cell r="Q336">
            <v>13382.091346153842</v>
          </cell>
          <cell r="R336">
            <v>12640.3125</v>
          </cell>
          <cell r="S336">
            <v>9808.5216346153793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64934.604105571729</v>
          </cell>
          <cell r="AB336">
            <v>0</v>
          </cell>
          <cell r="AC336">
            <v>105600.4478134111</v>
          </cell>
          <cell r="AD336">
            <v>0</v>
          </cell>
          <cell r="AE336">
            <v>0</v>
          </cell>
          <cell r="AF336">
            <v>0</v>
          </cell>
          <cell r="AG336">
            <v>134400</v>
          </cell>
          <cell r="AH336">
            <v>0</v>
          </cell>
          <cell r="AI336">
            <v>0</v>
          </cell>
          <cell r="AJ336">
            <v>0</v>
          </cell>
          <cell r="AK336">
            <v>6205.44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1485354</v>
          </cell>
          <cell r="AU336">
            <v>286409.01826513675</v>
          </cell>
          <cell r="AV336">
            <v>140605.44</v>
          </cell>
          <cell r="AW336">
            <v>0</v>
          </cell>
          <cell r="AX336">
            <v>1912368.4582651367</v>
          </cell>
          <cell r="AY336">
            <v>1906163.0182651368</v>
          </cell>
          <cell r="AZ336">
            <v>4610</v>
          </cell>
          <cell r="BA336">
            <v>1922370</v>
          </cell>
          <cell r="BB336">
            <v>16206.98173486325</v>
          </cell>
          <cell r="BC336">
            <v>0</v>
          </cell>
          <cell r="BD336">
            <v>1928575.44</v>
          </cell>
          <cell r="BE336">
            <v>1928575.4399999997</v>
          </cell>
          <cell r="BF336">
            <v>0</v>
          </cell>
          <cell r="BG336">
            <v>1928575.44</v>
          </cell>
          <cell r="BH336">
            <v>1787970</v>
          </cell>
          <cell r="BI336">
            <v>1787970</v>
          </cell>
          <cell r="BJ336">
            <v>4287.6978417266191</v>
          </cell>
          <cell r="BK336">
            <v>4223.2374100719426</v>
          </cell>
          <cell r="BL336">
            <v>1.5263274449346777E-2</v>
          </cell>
          <cell r="BM336">
            <v>0</v>
          </cell>
          <cell r="BN336">
            <v>0</v>
          </cell>
          <cell r="BO336">
            <v>1928575.44</v>
          </cell>
        </row>
        <row r="337">
          <cell r="C337">
            <v>9263396</v>
          </cell>
          <cell r="D337" t="str">
            <v>Gillingham St Michael's Church of England Primary Academy</v>
          </cell>
          <cell r="E337">
            <v>56</v>
          </cell>
          <cell r="F337">
            <v>56</v>
          </cell>
          <cell r="G337">
            <v>0</v>
          </cell>
          <cell r="H337">
            <v>199472</v>
          </cell>
          <cell r="I337">
            <v>0</v>
          </cell>
          <cell r="J337">
            <v>0</v>
          </cell>
          <cell r="K337">
            <v>8330.0000000000127</v>
          </cell>
          <cell r="L337">
            <v>0</v>
          </cell>
          <cell r="M337">
            <v>14759.99999999998</v>
          </cell>
          <cell r="N337">
            <v>0</v>
          </cell>
          <cell r="O337">
            <v>235.00000000000057</v>
          </cell>
          <cell r="P337">
            <v>855.00000000000045</v>
          </cell>
          <cell r="Q337">
            <v>0</v>
          </cell>
          <cell r="R337">
            <v>1939.9999999999991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1270.7692307692321</v>
          </cell>
          <cell r="AB337">
            <v>0</v>
          </cell>
          <cell r="AC337">
            <v>21468.255319148939</v>
          </cell>
          <cell r="AD337">
            <v>0</v>
          </cell>
          <cell r="AE337">
            <v>3494.4</v>
          </cell>
          <cell r="AF337">
            <v>0</v>
          </cell>
          <cell r="AG337">
            <v>134400</v>
          </cell>
          <cell r="AH337">
            <v>35544.749999999993</v>
          </cell>
          <cell r="AI337">
            <v>0</v>
          </cell>
          <cell r="AJ337">
            <v>0</v>
          </cell>
          <cell r="AK337">
            <v>1551.36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199472</v>
          </cell>
          <cell r="AU337">
            <v>52353.424549918163</v>
          </cell>
          <cell r="AV337">
            <v>171496.11</v>
          </cell>
          <cell r="AW337">
            <v>0</v>
          </cell>
          <cell r="AX337">
            <v>423321.53454991814</v>
          </cell>
          <cell r="AY337">
            <v>421770.17454991816</v>
          </cell>
          <cell r="AZ337">
            <v>4610</v>
          </cell>
          <cell r="BA337">
            <v>258160</v>
          </cell>
          <cell r="BB337">
            <v>0</v>
          </cell>
          <cell r="BC337">
            <v>0</v>
          </cell>
          <cell r="BD337">
            <v>423321.53454991814</v>
          </cell>
          <cell r="BE337">
            <v>423321.53454991814</v>
          </cell>
          <cell r="BF337">
            <v>0</v>
          </cell>
          <cell r="BG337">
            <v>259711.35999999999</v>
          </cell>
          <cell r="BH337">
            <v>88215.249999999985</v>
          </cell>
          <cell r="BI337">
            <v>251825.42454991816</v>
          </cell>
          <cell r="BJ337">
            <v>4496.8825812485384</v>
          </cell>
          <cell r="BK337">
            <v>4199.0263785714287</v>
          </cell>
          <cell r="BL337">
            <v>7.0934587169334415E-2</v>
          </cell>
          <cell r="BM337">
            <v>-4.8881919186319296E-2</v>
          </cell>
          <cell r="BN337">
            <v>-11494.362213518887</v>
          </cell>
          <cell r="BO337">
            <v>411827.17233639926</v>
          </cell>
        </row>
        <row r="338">
          <cell r="C338">
            <v>9263397</v>
          </cell>
          <cell r="D338" t="str">
            <v>Whitefriars Church of England Primary Academy</v>
          </cell>
          <cell r="E338">
            <v>364</v>
          </cell>
          <cell r="F338">
            <v>364</v>
          </cell>
          <cell r="G338">
            <v>0</v>
          </cell>
          <cell r="H338">
            <v>1296568</v>
          </cell>
          <cell r="I338">
            <v>0</v>
          </cell>
          <cell r="J338">
            <v>0</v>
          </cell>
          <cell r="K338">
            <v>47040.000000000051</v>
          </cell>
          <cell r="L338">
            <v>0</v>
          </cell>
          <cell r="M338">
            <v>81180.000000000015</v>
          </cell>
          <cell r="N338">
            <v>0</v>
          </cell>
          <cell r="O338">
            <v>7325.2486187845307</v>
          </cell>
          <cell r="P338">
            <v>21779.668508287243</v>
          </cell>
          <cell r="Q338">
            <v>23715.303867403396</v>
          </cell>
          <cell r="R338">
            <v>13167.348066298338</v>
          </cell>
          <cell r="S338">
            <v>28999.337016574569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46307.625</v>
          </cell>
          <cell r="AB338">
            <v>0</v>
          </cell>
          <cell r="AC338">
            <v>132882.2857142858</v>
          </cell>
          <cell r="AD338">
            <v>0</v>
          </cell>
          <cell r="AE338">
            <v>0</v>
          </cell>
          <cell r="AF338">
            <v>0</v>
          </cell>
          <cell r="AG338">
            <v>134400</v>
          </cell>
          <cell r="AH338">
            <v>0</v>
          </cell>
          <cell r="AI338">
            <v>0</v>
          </cell>
          <cell r="AJ338">
            <v>0</v>
          </cell>
          <cell r="AK338">
            <v>6515.7120000000004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1296568</v>
          </cell>
          <cell r="AU338">
            <v>402396.81679163396</v>
          </cell>
          <cell r="AV338">
            <v>140915.712</v>
          </cell>
          <cell r="AW338">
            <v>0</v>
          </cell>
          <cell r="AX338">
            <v>1839880.5287916341</v>
          </cell>
          <cell r="AY338">
            <v>1833364.8167916341</v>
          </cell>
          <cell r="AZ338">
            <v>4610</v>
          </cell>
          <cell r="BA338">
            <v>1678040</v>
          </cell>
          <cell r="BB338">
            <v>0</v>
          </cell>
          <cell r="BC338">
            <v>0</v>
          </cell>
          <cell r="BD338">
            <v>1839880.5287916341</v>
          </cell>
          <cell r="BE338">
            <v>1839880.5287916341</v>
          </cell>
          <cell r="BF338">
            <v>0</v>
          </cell>
          <cell r="BG338">
            <v>1684555.7120000001</v>
          </cell>
          <cell r="BH338">
            <v>1543640</v>
          </cell>
          <cell r="BI338">
            <v>1698964.8167916341</v>
          </cell>
          <cell r="BJ338">
            <v>4667.4857604165772</v>
          </cell>
          <cell r="BK338">
            <v>4560.6649810439558</v>
          </cell>
          <cell r="BL338">
            <v>2.3422193872300118E-2</v>
          </cell>
          <cell r="BM338">
            <v>-1.3695258892849997E-3</v>
          </cell>
          <cell r="BN338">
            <v>-2273.5253500578456</v>
          </cell>
          <cell r="BO338">
            <v>1837607.0034415764</v>
          </cell>
        </row>
        <row r="339">
          <cell r="C339">
            <v>9263403</v>
          </cell>
          <cell r="D339" t="str">
            <v>St Mary and St Peter Catholic Primary School</v>
          </cell>
          <cell r="E339">
            <v>201</v>
          </cell>
          <cell r="F339">
            <v>201</v>
          </cell>
          <cell r="G339">
            <v>0</v>
          </cell>
          <cell r="H339">
            <v>715962</v>
          </cell>
          <cell r="I339">
            <v>0</v>
          </cell>
          <cell r="J339">
            <v>0</v>
          </cell>
          <cell r="K339">
            <v>26459.999999999956</v>
          </cell>
          <cell r="L339">
            <v>0</v>
          </cell>
          <cell r="M339">
            <v>46740.000000000036</v>
          </cell>
          <cell r="N339">
            <v>0</v>
          </cell>
          <cell r="O339">
            <v>4076.1167512690349</v>
          </cell>
          <cell r="P339">
            <v>1163.1472081218285</v>
          </cell>
          <cell r="Q339">
            <v>35868.807106598993</v>
          </cell>
          <cell r="R339">
            <v>20288.756345177713</v>
          </cell>
          <cell r="S339">
            <v>8407.3096446700492</v>
          </cell>
          <cell r="T339">
            <v>4162.8426395939123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22885.789473684225</v>
          </cell>
          <cell r="AB339">
            <v>0</v>
          </cell>
          <cell r="AC339">
            <v>66280.975609756031</v>
          </cell>
          <cell r="AD339">
            <v>0</v>
          </cell>
          <cell r="AE339">
            <v>2822.4000000000015</v>
          </cell>
          <cell r="AF339">
            <v>0</v>
          </cell>
          <cell r="AG339">
            <v>134400</v>
          </cell>
          <cell r="AH339">
            <v>0</v>
          </cell>
          <cell r="AI339">
            <v>0</v>
          </cell>
          <cell r="AJ339">
            <v>0</v>
          </cell>
          <cell r="AK339">
            <v>5633.982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715962</v>
          </cell>
          <cell r="AU339">
            <v>239156.14477887176</v>
          </cell>
          <cell r="AV339">
            <v>140033.98199999999</v>
          </cell>
          <cell r="AW339">
            <v>0</v>
          </cell>
          <cell r="AX339">
            <v>1095152.1267788718</v>
          </cell>
          <cell r="AY339">
            <v>1089518.1447788717</v>
          </cell>
          <cell r="AZ339">
            <v>4610</v>
          </cell>
          <cell r="BA339">
            <v>926610</v>
          </cell>
          <cell r="BB339">
            <v>0</v>
          </cell>
          <cell r="BC339">
            <v>0</v>
          </cell>
          <cell r="BD339">
            <v>1095152.1267788718</v>
          </cell>
          <cell r="BE339">
            <v>1095152.126778872</v>
          </cell>
          <cell r="BF339">
            <v>0</v>
          </cell>
          <cell r="BG339">
            <v>932243.98199999996</v>
          </cell>
          <cell r="BH339">
            <v>792210</v>
          </cell>
          <cell r="BI339">
            <v>955118.14477887179</v>
          </cell>
          <cell r="BJ339">
            <v>4751.8315660640392</v>
          </cell>
          <cell r="BK339">
            <v>4585.6730024875615</v>
          </cell>
          <cell r="BL339">
            <v>3.6234280875749911E-2</v>
          </cell>
          <cell r="BM339">
            <v>-1.4181612892734792E-2</v>
          </cell>
          <cell r="BN339">
            <v>-13071.480114162638</v>
          </cell>
          <cell r="BO339">
            <v>1082080.6466647091</v>
          </cell>
        </row>
        <row r="340">
          <cell r="C340">
            <v>9263407</v>
          </cell>
          <cell r="D340" t="str">
            <v>Great Witchingham Church of England Primary Academy</v>
          </cell>
          <cell r="E340">
            <v>70</v>
          </cell>
          <cell r="F340">
            <v>70</v>
          </cell>
          <cell r="G340">
            <v>0</v>
          </cell>
          <cell r="H340">
            <v>249340</v>
          </cell>
          <cell r="I340">
            <v>0</v>
          </cell>
          <cell r="J340">
            <v>0</v>
          </cell>
          <cell r="K340">
            <v>7349.99999999999</v>
          </cell>
          <cell r="L340">
            <v>0</v>
          </cell>
          <cell r="M340">
            <v>13120.000000000025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1376.6666666666652</v>
          </cell>
          <cell r="AB340">
            <v>0</v>
          </cell>
          <cell r="AC340">
            <v>34236.885245901656</v>
          </cell>
          <cell r="AD340">
            <v>0</v>
          </cell>
          <cell r="AE340">
            <v>0</v>
          </cell>
          <cell r="AF340">
            <v>0</v>
          </cell>
          <cell r="AG340">
            <v>134400</v>
          </cell>
          <cell r="AH340">
            <v>57100</v>
          </cell>
          <cell r="AI340">
            <v>0</v>
          </cell>
          <cell r="AJ340">
            <v>0</v>
          </cell>
          <cell r="AK340">
            <v>1499.6479999999999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249340</v>
          </cell>
          <cell r="AU340">
            <v>56083.551912568335</v>
          </cell>
          <cell r="AV340">
            <v>192999.64799999999</v>
          </cell>
          <cell r="AW340">
            <v>0</v>
          </cell>
          <cell r="AX340">
            <v>498423.19991256832</v>
          </cell>
          <cell r="AY340">
            <v>496923.55191256833</v>
          </cell>
          <cell r="AZ340">
            <v>4610</v>
          </cell>
          <cell r="BA340">
            <v>322700</v>
          </cell>
          <cell r="BB340">
            <v>0</v>
          </cell>
          <cell r="BC340">
            <v>0</v>
          </cell>
          <cell r="BD340">
            <v>498423.19991256832</v>
          </cell>
          <cell r="BE340">
            <v>498423.19991256832</v>
          </cell>
          <cell r="BF340">
            <v>0</v>
          </cell>
          <cell r="BG340">
            <v>324199.64799999999</v>
          </cell>
          <cell r="BH340">
            <v>131200</v>
          </cell>
          <cell r="BI340">
            <v>305423.55191256833</v>
          </cell>
          <cell r="BJ340">
            <v>4363.193598750976</v>
          </cell>
          <cell r="BK340">
            <v>3828.9105185714284</v>
          </cell>
          <cell r="BL340">
            <v>0.13953919204643345</v>
          </cell>
          <cell r="BM340">
            <v>-0.11748652406341833</v>
          </cell>
          <cell r="BN340">
            <v>-31489.177144377238</v>
          </cell>
          <cell r="BO340">
            <v>466934.02276819106</v>
          </cell>
        </row>
        <row r="341">
          <cell r="C341">
            <v>9263418</v>
          </cell>
          <cell r="D341" t="str">
            <v>Bluebell Primary School</v>
          </cell>
          <cell r="E341">
            <v>207</v>
          </cell>
          <cell r="F341">
            <v>207</v>
          </cell>
          <cell r="G341">
            <v>0</v>
          </cell>
          <cell r="H341">
            <v>737334</v>
          </cell>
          <cell r="I341">
            <v>0</v>
          </cell>
          <cell r="J341">
            <v>0</v>
          </cell>
          <cell r="K341">
            <v>52429.999999999949</v>
          </cell>
          <cell r="L341">
            <v>0</v>
          </cell>
          <cell r="M341">
            <v>88560.000000000073</v>
          </cell>
          <cell r="N341">
            <v>0</v>
          </cell>
          <cell r="O341">
            <v>5404.9999999999945</v>
          </cell>
          <cell r="P341">
            <v>21090</v>
          </cell>
          <cell r="Q341">
            <v>5339.9999999999982</v>
          </cell>
          <cell r="R341">
            <v>29099.999999999989</v>
          </cell>
          <cell r="S341">
            <v>5665.0000000000018</v>
          </cell>
          <cell r="T341">
            <v>680.0000000000008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19653.103448275855</v>
          </cell>
          <cell r="AB341">
            <v>0</v>
          </cell>
          <cell r="AC341">
            <v>82215.922201138485</v>
          </cell>
          <cell r="AD341">
            <v>0</v>
          </cell>
          <cell r="AE341">
            <v>1516.8000000000022</v>
          </cell>
          <cell r="AF341">
            <v>0</v>
          </cell>
          <cell r="AG341">
            <v>134400</v>
          </cell>
          <cell r="AH341">
            <v>0</v>
          </cell>
          <cell r="AI341">
            <v>0</v>
          </cell>
          <cell r="AJ341">
            <v>0</v>
          </cell>
          <cell r="AK341">
            <v>7653.3760000000002</v>
          </cell>
          <cell r="AL341">
            <v>16698.026142720002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737334</v>
          </cell>
          <cell r="AU341">
            <v>311655.82564941439</v>
          </cell>
          <cell r="AV341">
            <v>158751.40214272001</v>
          </cell>
          <cell r="AW341">
            <v>0</v>
          </cell>
          <cell r="AX341">
            <v>1207741.2277921345</v>
          </cell>
          <cell r="AY341">
            <v>1183389.8256494147</v>
          </cell>
          <cell r="AZ341">
            <v>4610</v>
          </cell>
          <cell r="BA341">
            <v>954270</v>
          </cell>
          <cell r="BB341">
            <v>0</v>
          </cell>
          <cell r="BC341">
            <v>0</v>
          </cell>
          <cell r="BD341">
            <v>1207741.2277921345</v>
          </cell>
          <cell r="BE341">
            <v>1207741.2277921345</v>
          </cell>
          <cell r="BF341">
            <v>0</v>
          </cell>
          <cell r="BG341">
            <v>978621.40214272006</v>
          </cell>
          <cell r="BH341">
            <v>819870</v>
          </cell>
          <cell r="BI341">
            <v>1048989.8256494147</v>
          </cell>
          <cell r="BJ341">
            <v>5067.5836987894427</v>
          </cell>
          <cell r="BK341">
            <v>5074.0803273298561</v>
          </cell>
          <cell r="BL341">
            <v>-1.2803558716683095E-3</v>
          </cell>
          <cell r="BM341">
            <v>6.2803558716683101E-3</v>
          </cell>
          <cell r="BN341">
            <v>6596.475246651984</v>
          </cell>
          <cell r="BO341">
            <v>1214337.7030387865</v>
          </cell>
        </row>
        <row r="342">
          <cell r="C342">
            <v>9263421</v>
          </cell>
          <cell r="D342" t="str">
            <v>Bignold Primary School and Nursery</v>
          </cell>
          <cell r="E342">
            <v>378</v>
          </cell>
          <cell r="F342">
            <v>378</v>
          </cell>
          <cell r="G342">
            <v>0</v>
          </cell>
          <cell r="H342">
            <v>1346436</v>
          </cell>
          <cell r="I342">
            <v>0</v>
          </cell>
          <cell r="J342">
            <v>0</v>
          </cell>
          <cell r="K342">
            <v>48019.999999999956</v>
          </cell>
          <cell r="L342">
            <v>0</v>
          </cell>
          <cell r="M342">
            <v>80359.999999999927</v>
          </cell>
          <cell r="N342">
            <v>0</v>
          </cell>
          <cell r="O342">
            <v>6344.9999999999973</v>
          </cell>
          <cell r="P342">
            <v>27360.000000000004</v>
          </cell>
          <cell r="Q342">
            <v>9345.0000000000073</v>
          </cell>
          <cell r="R342">
            <v>2910.0000000000045</v>
          </cell>
          <cell r="S342">
            <v>21629.999999999978</v>
          </cell>
          <cell r="T342">
            <v>680.00000000000125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60313.584905660362</v>
          </cell>
          <cell r="AB342">
            <v>0</v>
          </cell>
          <cell r="AC342">
            <v>141151.30434782614</v>
          </cell>
          <cell r="AD342">
            <v>0</v>
          </cell>
          <cell r="AE342">
            <v>20467.199999999855</v>
          </cell>
          <cell r="AF342">
            <v>0</v>
          </cell>
          <cell r="AG342">
            <v>134400</v>
          </cell>
          <cell r="AH342">
            <v>0</v>
          </cell>
          <cell r="AI342">
            <v>0</v>
          </cell>
          <cell r="AJ342">
            <v>0</v>
          </cell>
          <cell r="AK342">
            <v>6515.7120000000004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1346436</v>
          </cell>
          <cell r="AU342">
            <v>418582.08925348619</v>
          </cell>
          <cell r="AV342">
            <v>140915.712</v>
          </cell>
          <cell r="AW342">
            <v>0</v>
          </cell>
          <cell r="AX342">
            <v>1905933.8012534862</v>
          </cell>
          <cell r="AY342">
            <v>1899418.0892534861</v>
          </cell>
          <cell r="AZ342">
            <v>4610</v>
          </cell>
          <cell r="BA342">
            <v>1742580</v>
          </cell>
          <cell r="BB342">
            <v>0</v>
          </cell>
          <cell r="BC342">
            <v>0</v>
          </cell>
          <cell r="BD342">
            <v>1905933.8012534862</v>
          </cell>
          <cell r="BE342">
            <v>1905933.8012534864</v>
          </cell>
          <cell r="BF342">
            <v>0</v>
          </cell>
          <cell r="BG342">
            <v>1749095.7120000001</v>
          </cell>
          <cell r="BH342">
            <v>1608180</v>
          </cell>
          <cell r="BI342">
            <v>1765018.0892534861</v>
          </cell>
          <cell r="BJ342">
            <v>4669.3600244801219</v>
          </cell>
          <cell r="BK342">
            <v>4493.6664772486765</v>
          </cell>
          <cell r="BL342">
            <v>3.9098039011345738E-2</v>
          </cell>
          <cell r="BM342">
            <v>-1.7045371028330619E-2</v>
          </cell>
          <cell r="BN342">
            <v>-28953.368280499988</v>
          </cell>
          <cell r="BO342">
            <v>1876980.4329729863</v>
          </cell>
        </row>
        <row r="343">
          <cell r="C343">
            <v>9263422</v>
          </cell>
          <cell r="D343" t="str">
            <v>Lionwood Infant and Nursery School</v>
          </cell>
          <cell r="E343">
            <v>159</v>
          </cell>
          <cell r="F343">
            <v>159</v>
          </cell>
          <cell r="G343">
            <v>0</v>
          </cell>
          <cell r="H343">
            <v>566358</v>
          </cell>
          <cell r="I343">
            <v>0</v>
          </cell>
          <cell r="J343">
            <v>0</v>
          </cell>
          <cell r="K343">
            <v>18620.000000000011</v>
          </cell>
          <cell r="L343">
            <v>0</v>
          </cell>
          <cell r="M343">
            <v>31160.000000000018</v>
          </cell>
          <cell r="N343">
            <v>0</v>
          </cell>
          <cell r="O343">
            <v>1410.0000000000011</v>
          </cell>
          <cell r="P343">
            <v>8835.0000000000236</v>
          </cell>
          <cell r="Q343">
            <v>1779.9999999999989</v>
          </cell>
          <cell r="R343">
            <v>1455.0000000000011</v>
          </cell>
          <cell r="S343">
            <v>10300.000000000035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29430.588235294075</v>
          </cell>
          <cell r="AB343">
            <v>0</v>
          </cell>
          <cell r="AC343">
            <v>49638.830359671454</v>
          </cell>
          <cell r="AD343">
            <v>0</v>
          </cell>
          <cell r="AE343">
            <v>0</v>
          </cell>
          <cell r="AF343">
            <v>0</v>
          </cell>
          <cell r="AG343">
            <v>134400</v>
          </cell>
          <cell r="AH343">
            <v>0</v>
          </cell>
          <cell r="AI343">
            <v>0</v>
          </cell>
          <cell r="AJ343">
            <v>0</v>
          </cell>
          <cell r="AK343">
            <v>4447.232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566358</v>
          </cell>
          <cell r="AU343">
            <v>152629.41859496559</v>
          </cell>
          <cell r="AV343">
            <v>138847.23199999999</v>
          </cell>
          <cell r="AW343">
            <v>0</v>
          </cell>
          <cell r="AX343">
            <v>857834.65059496555</v>
          </cell>
          <cell r="AY343">
            <v>853387.41859496559</v>
          </cell>
          <cell r="AZ343">
            <v>4610</v>
          </cell>
          <cell r="BA343">
            <v>732990</v>
          </cell>
          <cell r="BB343">
            <v>0</v>
          </cell>
          <cell r="BC343">
            <v>0</v>
          </cell>
          <cell r="BD343">
            <v>857834.65059496555</v>
          </cell>
          <cell r="BE343">
            <v>857834.65059496555</v>
          </cell>
          <cell r="BF343">
            <v>0</v>
          </cell>
          <cell r="BG343">
            <v>737437.23199999996</v>
          </cell>
          <cell r="BH343">
            <v>598590</v>
          </cell>
          <cell r="BI343">
            <v>718987.41859496559</v>
          </cell>
          <cell r="BJ343">
            <v>4521.9334502828024</v>
          </cell>
          <cell r="BK343">
            <v>4518.8244012578616</v>
          </cell>
          <cell r="BL343">
            <v>6.8802165095756393E-4</v>
          </cell>
          <cell r="BM343">
            <v>4.3119783490424366E-3</v>
          </cell>
          <cell r="BN343">
            <v>3098.1266040344199</v>
          </cell>
          <cell r="BO343">
            <v>860932.777199</v>
          </cell>
        </row>
        <row r="344">
          <cell r="C344">
            <v>9263423</v>
          </cell>
          <cell r="D344" t="str">
            <v>Heartsease Primary Academy</v>
          </cell>
          <cell r="E344">
            <v>389</v>
          </cell>
          <cell r="F344">
            <v>389</v>
          </cell>
          <cell r="G344">
            <v>0</v>
          </cell>
          <cell r="H344">
            <v>1385618</v>
          </cell>
          <cell r="I344">
            <v>0</v>
          </cell>
          <cell r="J344">
            <v>0</v>
          </cell>
          <cell r="K344">
            <v>67129.999999999985</v>
          </cell>
          <cell r="L344">
            <v>0</v>
          </cell>
          <cell r="M344">
            <v>115619.99999999985</v>
          </cell>
          <cell r="N344">
            <v>0</v>
          </cell>
          <cell r="O344">
            <v>14881.511627907013</v>
          </cell>
          <cell r="P344">
            <v>26355.503875968941</v>
          </cell>
          <cell r="Q344">
            <v>38467.777777777737</v>
          </cell>
          <cell r="R344">
            <v>31200.413436692503</v>
          </cell>
          <cell r="S344">
            <v>12941.537467700266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25869.624277456569</v>
          </cell>
          <cell r="AB344">
            <v>0</v>
          </cell>
          <cell r="AC344">
            <v>157263.66964285722</v>
          </cell>
          <cell r="AD344">
            <v>0</v>
          </cell>
          <cell r="AE344">
            <v>0</v>
          </cell>
          <cell r="AF344">
            <v>0</v>
          </cell>
          <cell r="AG344">
            <v>134400</v>
          </cell>
          <cell r="AH344">
            <v>0</v>
          </cell>
          <cell r="AI344">
            <v>0</v>
          </cell>
          <cell r="AJ344">
            <v>0</v>
          </cell>
          <cell r="AK344">
            <v>12721.152</v>
          </cell>
          <cell r="AL344">
            <v>31159.007546880002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1385618</v>
          </cell>
          <cell r="AU344">
            <v>489730.03810636007</v>
          </cell>
          <cell r="AV344">
            <v>178280.15954687999</v>
          </cell>
          <cell r="AW344">
            <v>0</v>
          </cell>
          <cell r="AX344">
            <v>2053628.1976532401</v>
          </cell>
          <cell r="AY344">
            <v>2009748.03810636</v>
          </cell>
          <cell r="AZ344">
            <v>4610</v>
          </cell>
          <cell r="BA344">
            <v>1793290</v>
          </cell>
          <cell r="BB344">
            <v>0</v>
          </cell>
          <cell r="BC344">
            <v>0</v>
          </cell>
          <cell r="BD344">
            <v>2053628.1976532401</v>
          </cell>
          <cell r="BE344">
            <v>2053628.1976532401</v>
          </cell>
          <cell r="BF344">
            <v>0</v>
          </cell>
          <cell r="BG344">
            <v>1837170.1595468801</v>
          </cell>
          <cell r="BH344">
            <v>1658890</v>
          </cell>
          <cell r="BI344">
            <v>1875348.03810636</v>
          </cell>
          <cell r="BJ344">
            <v>4820.9461133839586</v>
          </cell>
          <cell r="BK344">
            <v>4710.8968091339848</v>
          </cell>
          <cell r="BL344">
            <v>2.3360584769464406E-2</v>
          </cell>
          <cell r="BM344">
            <v>-1.3079167864492869E-3</v>
          </cell>
          <cell r="BN344">
            <v>-2396.8083351838245</v>
          </cell>
          <cell r="BO344">
            <v>2051231.3893180562</v>
          </cell>
        </row>
        <row r="345">
          <cell r="C345">
            <v>9263430</v>
          </cell>
          <cell r="D345" t="str">
            <v>Dussindale Primary School</v>
          </cell>
          <cell r="E345">
            <v>342</v>
          </cell>
          <cell r="F345">
            <v>342</v>
          </cell>
          <cell r="G345">
            <v>0</v>
          </cell>
          <cell r="H345">
            <v>1218204</v>
          </cell>
          <cell r="I345">
            <v>0</v>
          </cell>
          <cell r="J345">
            <v>0</v>
          </cell>
          <cell r="K345">
            <v>19109.99999999996</v>
          </cell>
          <cell r="L345">
            <v>0</v>
          </cell>
          <cell r="M345">
            <v>33620.000000000131</v>
          </cell>
          <cell r="N345">
            <v>0</v>
          </cell>
          <cell r="O345">
            <v>1644.9999999999966</v>
          </cell>
          <cell r="P345">
            <v>1425.0000000000025</v>
          </cell>
          <cell r="Q345">
            <v>890.00000000000023</v>
          </cell>
          <cell r="R345">
            <v>484.99999999999926</v>
          </cell>
          <cell r="S345">
            <v>1030.0000000000002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10943.999999999995</v>
          </cell>
          <cell r="AB345">
            <v>0</v>
          </cell>
          <cell r="AC345">
            <v>70377.60036358131</v>
          </cell>
          <cell r="AD345">
            <v>0</v>
          </cell>
          <cell r="AE345">
            <v>0</v>
          </cell>
          <cell r="AF345">
            <v>0</v>
          </cell>
          <cell r="AG345">
            <v>134400</v>
          </cell>
          <cell r="AH345">
            <v>0</v>
          </cell>
          <cell r="AI345">
            <v>0</v>
          </cell>
          <cell r="AJ345">
            <v>0</v>
          </cell>
          <cell r="AK345">
            <v>10083.84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1218204</v>
          </cell>
          <cell r="AU345">
            <v>139526.60036358138</v>
          </cell>
          <cell r="AV345">
            <v>144483.84</v>
          </cell>
          <cell r="AW345">
            <v>0</v>
          </cell>
          <cell r="AX345">
            <v>1502214.4403635815</v>
          </cell>
          <cell r="AY345">
            <v>1492130.6003635814</v>
          </cell>
          <cell r="AZ345">
            <v>4610</v>
          </cell>
          <cell r="BA345">
            <v>1576620</v>
          </cell>
          <cell r="BB345">
            <v>84489.399636418559</v>
          </cell>
          <cell r="BC345">
            <v>0</v>
          </cell>
          <cell r="BD345">
            <v>1586703.84</v>
          </cell>
          <cell r="BE345">
            <v>1586703.84</v>
          </cell>
          <cell r="BF345">
            <v>0</v>
          </cell>
          <cell r="BG345">
            <v>1586703.84</v>
          </cell>
          <cell r="BH345">
            <v>1442220</v>
          </cell>
          <cell r="BI345">
            <v>1442220</v>
          </cell>
          <cell r="BJ345">
            <v>4217.0175438596489</v>
          </cell>
          <cell r="BK345">
            <v>4156.6725146198833</v>
          </cell>
          <cell r="BL345">
            <v>1.4517628951407542E-2</v>
          </cell>
          <cell r="BM345">
            <v>0</v>
          </cell>
          <cell r="BN345">
            <v>0</v>
          </cell>
          <cell r="BO345">
            <v>1586703.84</v>
          </cell>
        </row>
        <row r="346">
          <cell r="C346">
            <v>9265201</v>
          </cell>
          <cell r="D346" t="str">
            <v>Heacham Junior School</v>
          </cell>
          <cell r="E346">
            <v>108</v>
          </cell>
          <cell r="F346">
            <v>108</v>
          </cell>
          <cell r="G346">
            <v>0</v>
          </cell>
          <cell r="H346">
            <v>384696</v>
          </cell>
          <cell r="I346">
            <v>0</v>
          </cell>
          <cell r="J346">
            <v>0</v>
          </cell>
          <cell r="K346">
            <v>15189.999999999996</v>
          </cell>
          <cell r="L346">
            <v>0</v>
          </cell>
          <cell r="M346">
            <v>27880.000000000018</v>
          </cell>
          <cell r="N346">
            <v>0</v>
          </cell>
          <cell r="O346">
            <v>474.39252336448521</v>
          </cell>
          <cell r="P346">
            <v>287.66355140186903</v>
          </cell>
          <cell r="Q346">
            <v>0</v>
          </cell>
          <cell r="R346">
            <v>0</v>
          </cell>
          <cell r="S346">
            <v>2079.2523364486001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1179.9999999999989</v>
          </cell>
          <cell r="AB346">
            <v>0</v>
          </cell>
          <cell r="AC346">
            <v>34408.800000000025</v>
          </cell>
          <cell r="AD346">
            <v>0</v>
          </cell>
          <cell r="AE346">
            <v>0</v>
          </cell>
          <cell r="AF346">
            <v>0</v>
          </cell>
          <cell r="AG346">
            <v>134400</v>
          </cell>
          <cell r="AH346">
            <v>0</v>
          </cell>
          <cell r="AI346">
            <v>0</v>
          </cell>
          <cell r="AJ346">
            <v>0</v>
          </cell>
          <cell r="AK346">
            <v>4395.5200000000004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384696</v>
          </cell>
          <cell r="AU346">
            <v>81500.108411214984</v>
          </cell>
          <cell r="AV346">
            <v>138795.51999999999</v>
          </cell>
          <cell r="AW346">
            <v>0</v>
          </cell>
          <cell r="AX346">
            <v>604991.62841121503</v>
          </cell>
          <cell r="AY346">
            <v>600596.10841121501</v>
          </cell>
          <cell r="AZ346">
            <v>4610</v>
          </cell>
          <cell r="BA346">
            <v>497880</v>
          </cell>
          <cell r="BB346">
            <v>0</v>
          </cell>
          <cell r="BC346">
            <v>0</v>
          </cell>
          <cell r="BD346">
            <v>604991.62841121503</v>
          </cell>
          <cell r="BE346">
            <v>604991.62841121503</v>
          </cell>
          <cell r="BF346">
            <v>0</v>
          </cell>
          <cell r="BG346">
            <v>502275.52</v>
          </cell>
          <cell r="BH346">
            <v>363480</v>
          </cell>
          <cell r="BI346">
            <v>466196.10841121501</v>
          </cell>
          <cell r="BJ346">
            <v>4316.6306334371757</v>
          </cell>
          <cell r="BK346">
            <v>4110.0497018518518</v>
          </cell>
          <cell r="BL346">
            <v>5.0262392567234755E-2</v>
          </cell>
          <cell r="BM346">
            <v>-2.8209724584219636E-2</v>
          </cell>
          <cell r="BN346">
            <v>-12521.883972603035</v>
          </cell>
          <cell r="BO346">
            <v>592469.74443861202</v>
          </cell>
        </row>
        <row r="347">
          <cell r="C347">
            <v>9265203</v>
          </cell>
          <cell r="D347" t="str">
            <v>Gresham Village School</v>
          </cell>
          <cell r="E347">
            <v>154</v>
          </cell>
          <cell r="F347">
            <v>154</v>
          </cell>
          <cell r="G347">
            <v>0</v>
          </cell>
          <cell r="H347">
            <v>548548</v>
          </cell>
          <cell r="I347">
            <v>0</v>
          </cell>
          <cell r="J347">
            <v>0</v>
          </cell>
          <cell r="K347">
            <v>6369.9999999999991</v>
          </cell>
          <cell r="L347">
            <v>0</v>
          </cell>
          <cell r="M347">
            <v>11479.999999999998</v>
          </cell>
          <cell r="N347">
            <v>0</v>
          </cell>
          <cell r="O347">
            <v>3595.0331125827829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47415.789473684192</v>
          </cell>
          <cell r="AD347">
            <v>0</v>
          </cell>
          <cell r="AE347">
            <v>4569.5999999999985</v>
          </cell>
          <cell r="AF347">
            <v>0</v>
          </cell>
          <cell r="AG347">
            <v>134400</v>
          </cell>
          <cell r="AH347">
            <v>0</v>
          </cell>
          <cell r="AI347">
            <v>0</v>
          </cell>
          <cell r="AJ347">
            <v>0</v>
          </cell>
          <cell r="AK347">
            <v>2378.752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548548</v>
          </cell>
          <cell r="AU347">
            <v>73430.42258626697</v>
          </cell>
          <cell r="AV347">
            <v>136778.75200000001</v>
          </cell>
          <cell r="AW347">
            <v>0</v>
          </cell>
          <cell r="AX347">
            <v>758757.17458626698</v>
          </cell>
          <cell r="AY347">
            <v>756378.422586267</v>
          </cell>
          <cell r="AZ347">
            <v>4610</v>
          </cell>
          <cell r="BA347">
            <v>709940</v>
          </cell>
          <cell r="BB347">
            <v>0</v>
          </cell>
          <cell r="BC347">
            <v>0</v>
          </cell>
          <cell r="BD347">
            <v>758757.17458626698</v>
          </cell>
          <cell r="BE347">
            <v>758757.17458626686</v>
          </cell>
          <cell r="BF347">
            <v>0</v>
          </cell>
          <cell r="BG347">
            <v>712318.75199999998</v>
          </cell>
          <cell r="BH347">
            <v>575540</v>
          </cell>
          <cell r="BI347">
            <v>621978.422586267</v>
          </cell>
          <cell r="BJ347">
            <v>4038.8209258848506</v>
          </cell>
          <cell r="BK347">
            <v>3936.5276850649352</v>
          </cell>
          <cell r="BL347">
            <v>2.5985652586164389E-2</v>
          </cell>
          <cell r="BM347">
            <v>-3.9329846031492706E-3</v>
          </cell>
          <cell r="BN347">
            <v>-2384.2746273856096</v>
          </cell>
          <cell r="BO347">
            <v>756372.89995888132</v>
          </cell>
        </row>
        <row r="348">
          <cell r="C348">
            <v>9265217</v>
          </cell>
          <cell r="D348" t="str">
            <v>Docking Church of England Primary Academy and Nursery</v>
          </cell>
          <cell r="E348">
            <v>106</v>
          </cell>
          <cell r="F348">
            <v>106</v>
          </cell>
          <cell r="G348">
            <v>0</v>
          </cell>
          <cell r="H348">
            <v>377572</v>
          </cell>
          <cell r="I348">
            <v>0</v>
          </cell>
          <cell r="J348">
            <v>0</v>
          </cell>
          <cell r="K348">
            <v>6859.99999999999</v>
          </cell>
          <cell r="L348">
            <v>0</v>
          </cell>
          <cell r="M348">
            <v>11479.999999999982</v>
          </cell>
          <cell r="N348">
            <v>0</v>
          </cell>
          <cell r="O348">
            <v>704.99999999999932</v>
          </cell>
          <cell r="P348">
            <v>1710.0000000000014</v>
          </cell>
          <cell r="Q348">
            <v>0</v>
          </cell>
          <cell r="R348">
            <v>0</v>
          </cell>
          <cell r="S348">
            <v>1544.9999999999984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1421.3636363636347</v>
          </cell>
          <cell r="AB348">
            <v>0</v>
          </cell>
          <cell r="AC348">
            <v>37918.758620689659</v>
          </cell>
          <cell r="AD348">
            <v>0</v>
          </cell>
          <cell r="AE348">
            <v>614.40000000000009</v>
          </cell>
          <cell r="AF348">
            <v>0</v>
          </cell>
          <cell r="AG348">
            <v>134400</v>
          </cell>
          <cell r="AH348">
            <v>33390.921228304403</v>
          </cell>
          <cell r="AI348">
            <v>0</v>
          </cell>
          <cell r="AJ348">
            <v>0</v>
          </cell>
          <cell r="AK348">
            <v>2137.25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377572</v>
          </cell>
          <cell r="AU348">
            <v>62254.522257053271</v>
          </cell>
          <cell r="AV348">
            <v>169928.17122830439</v>
          </cell>
          <cell r="AW348">
            <v>0</v>
          </cell>
          <cell r="AX348">
            <v>609754.69348535768</v>
          </cell>
          <cell r="AY348">
            <v>607617.44348535768</v>
          </cell>
          <cell r="AZ348">
            <v>4610</v>
          </cell>
          <cell r="BA348">
            <v>488660</v>
          </cell>
          <cell r="BB348">
            <v>0</v>
          </cell>
          <cell r="BC348">
            <v>0</v>
          </cell>
          <cell r="BD348">
            <v>609754.69348535768</v>
          </cell>
          <cell r="BE348">
            <v>609754.6934853578</v>
          </cell>
          <cell r="BF348">
            <v>0</v>
          </cell>
          <cell r="BG348">
            <v>490797.25</v>
          </cell>
          <cell r="BH348">
            <v>320869.07877169561</v>
          </cell>
          <cell r="BI348">
            <v>439826.52225705329</v>
          </cell>
          <cell r="BJ348">
            <v>4149.3068137457858</v>
          </cell>
          <cell r="BK348">
            <v>3961.3551157707138</v>
          </cell>
          <cell r="BL348">
            <v>4.7446313819937455E-2</v>
          </cell>
          <cell r="BM348">
            <v>-2.5393645836922336E-2</v>
          </cell>
          <cell r="BN348">
            <v>-10662.88437748117</v>
          </cell>
          <cell r="BO348">
            <v>599091.8091078765</v>
          </cell>
        </row>
        <row r="349">
          <cell r="C349">
            <v>9265218</v>
          </cell>
          <cell r="D349" t="str">
            <v>Thompson Primary School</v>
          </cell>
          <cell r="E349">
            <v>93</v>
          </cell>
          <cell r="F349">
            <v>93</v>
          </cell>
          <cell r="G349">
            <v>0</v>
          </cell>
          <cell r="H349">
            <v>331266</v>
          </cell>
          <cell r="I349">
            <v>0</v>
          </cell>
          <cell r="J349">
            <v>0</v>
          </cell>
          <cell r="K349">
            <v>7349.9999999999918</v>
          </cell>
          <cell r="L349">
            <v>0</v>
          </cell>
          <cell r="M349">
            <v>13939.999999999985</v>
          </cell>
          <cell r="N349">
            <v>0</v>
          </cell>
          <cell r="O349">
            <v>0</v>
          </cell>
          <cell r="P349">
            <v>0</v>
          </cell>
          <cell r="Q349">
            <v>6229.9999999999936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13601.249999999991</v>
          </cell>
          <cell r="AD349">
            <v>0</v>
          </cell>
          <cell r="AE349">
            <v>0</v>
          </cell>
          <cell r="AF349">
            <v>0</v>
          </cell>
          <cell r="AG349">
            <v>134400</v>
          </cell>
          <cell r="AH349">
            <v>43301.468624833105</v>
          </cell>
          <cell r="AI349">
            <v>0</v>
          </cell>
          <cell r="AJ349">
            <v>0</v>
          </cell>
          <cell r="AK349">
            <v>2508.0320000000002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331266</v>
          </cell>
          <cell r="AU349">
            <v>41121.249999999964</v>
          </cell>
          <cell r="AV349">
            <v>180209.5006248331</v>
          </cell>
          <cell r="AW349">
            <v>0</v>
          </cell>
          <cell r="AX349">
            <v>552596.75062483305</v>
          </cell>
          <cell r="AY349">
            <v>550088.71862483304</v>
          </cell>
          <cell r="AZ349">
            <v>4610</v>
          </cell>
          <cell r="BA349">
            <v>428730</v>
          </cell>
          <cell r="BB349">
            <v>0</v>
          </cell>
          <cell r="BC349">
            <v>0</v>
          </cell>
          <cell r="BD349">
            <v>552596.75062483305</v>
          </cell>
          <cell r="BE349">
            <v>552596.75062483316</v>
          </cell>
          <cell r="BF349">
            <v>0</v>
          </cell>
          <cell r="BG349">
            <v>431238.03200000001</v>
          </cell>
          <cell r="BH349">
            <v>251028.5313751669</v>
          </cell>
          <cell r="BI349">
            <v>372387.24999999994</v>
          </cell>
          <cell r="BJ349">
            <v>4004.1639784946228</v>
          </cell>
          <cell r="BK349">
            <v>3779.9821577974931</v>
          </cell>
          <cell r="BL349">
            <v>5.9307639914299291E-2</v>
          </cell>
          <cell r="BM349">
            <v>-3.7254971931284173E-2</v>
          </cell>
          <cell r="BN349">
            <v>-13096.551014623554</v>
          </cell>
          <cell r="BO349">
            <v>539500.19961020944</v>
          </cell>
        </row>
        <row r="350">
          <cell r="C350">
            <v>9264000</v>
          </cell>
          <cell r="D350" t="str">
            <v>The Nicholas Hamond Academy</v>
          </cell>
          <cell r="E350">
            <v>664</v>
          </cell>
          <cell r="F350">
            <v>0</v>
          </cell>
          <cell r="G350">
            <v>664</v>
          </cell>
          <cell r="H350">
            <v>0</v>
          </cell>
          <cell r="I350">
            <v>2104218</v>
          </cell>
          <cell r="J350">
            <v>1386945</v>
          </cell>
          <cell r="K350">
            <v>0</v>
          </cell>
          <cell r="L350">
            <v>83790.000000000102</v>
          </cell>
          <cell r="M350">
            <v>0</v>
          </cell>
          <cell r="N350">
            <v>228000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1360.0000000000002</v>
          </cell>
          <cell r="V350">
            <v>32399.999999999985</v>
          </cell>
          <cell r="W350">
            <v>87569.99999999984</v>
          </cell>
          <cell r="X350">
            <v>32430.000000000011</v>
          </cell>
          <cell r="Y350">
            <v>0</v>
          </cell>
          <cell r="Z350">
            <v>0</v>
          </cell>
          <cell r="AA350">
            <v>0</v>
          </cell>
          <cell r="AB350">
            <v>4805.6621004566205</v>
          </cell>
          <cell r="AC350">
            <v>0</v>
          </cell>
          <cell r="AD350">
            <v>338210.37281722302</v>
          </cell>
          <cell r="AE350">
            <v>0</v>
          </cell>
          <cell r="AF350">
            <v>0</v>
          </cell>
          <cell r="AG350">
            <v>134400</v>
          </cell>
          <cell r="AH350">
            <v>0</v>
          </cell>
          <cell r="AI350">
            <v>0</v>
          </cell>
          <cell r="AJ350">
            <v>0</v>
          </cell>
          <cell r="AK350">
            <v>19225.410599999999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3491163</v>
          </cell>
          <cell r="AU350">
            <v>808566.03491767962</v>
          </cell>
          <cell r="AV350">
            <v>153625.4106</v>
          </cell>
          <cell r="AW350">
            <v>0</v>
          </cell>
          <cell r="AX350">
            <v>4453354.4455176797</v>
          </cell>
          <cell r="AY350">
            <v>4434129.0349176796</v>
          </cell>
          <cell r="AZ350">
            <v>5995</v>
          </cell>
          <cell r="BA350">
            <v>3980680</v>
          </cell>
          <cell r="BB350">
            <v>0</v>
          </cell>
          <cell r="BC350">
            <v>0</v>
          </cell>
          <cell r="BD350">
            <v>4453354.4455176797</v>
          </cell>
          <cell r="BE350">
            <v>0</v>
          </cell>
          <cell r="BF350">
            <v>4453354.4455176797</v>
          </cell>
          <cell r="BG350">
            <v>3999905.4106000001</v>
          </cell>
          <cell r="BH350">
            <v>3846280</v>
          </cell>
          <cell r="BI350">
            <v>4299729.0349176796</v>
          </cell>
          <cell r="BJ350">
            <v>6475.4955345145781</v>
          </cell>
          <cell r="BK350">
            <v>6366.3947578313246</v>
          </cell>
          <cell r="BL350">
            <v>1.713697953603149E-2</v>
          </cell>
          <cell r="BM350">
            <v>0</v>
          </cell>
          <cell r="BN350">
            <v>0</v>
          </cell>
          <cell r="BO350">
            <v>4453354.4455176797</v>
          </cell>
        </row>
        <row r="351">
          <cell r="C351">
            <v>9264002</v>
          </cell>
          <cell r="D351" t="str">
            <v>Northgate High School</v>
          </cell>
          <cell r="E351">
            <v>793</v>
          </cell>
          <cell r="F351">
            <v>0</v>
          </cell>
          <cell r="G351">
            <v>793</v>
          </cell>
          <cell r="H351">
            <v>0</v>
          </cell>
          <cell r="I351">
            <v>2641572</v>
          </cell>
          <cell r="J351">
            <v>1511487</v>
          </cell>
          <cell r="K351">
            <v>0</v>
          </cell>
          <cell r="L351">
            <v>94570.000000000116</v>
          </cell>
          <cell r="M351">
            <v>0</v>
          </cell>
          <cell r="N351">
            <v>266399.99999999977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17361.893939393944</v>
          </cell>
          <cell r="V351">
            <v>24781.249999999985</v>
          </cell>
          <cell r="W351">
            <v>3784.7727272727298</v>
          </cell>
          <cell r="X351">
            <v>690.87121212121065</v>
          </cell>
          <cell r="Y351">
            <v>0</v>
          </cell>
          <cell r="Z351">
            <v>0</v>
          </cell>
          <cell r="AA351">
            <v>0</v>
          </cell>
          <cell r="AB351">
            <v>27150.425667090221</v>
          </cell>
          <cell r="AC351">
            <v>0</v>
          </cell>
          <cell r="AD351">
            <v>392584.6569593384</v>
          </cell>
          <cell r="AE351">
            <v>0</v>
          </cell>
          <cell r="AF351">
            <v>0</v>
          </cell>
          <cell r="AG351">
            <v>134400</v>
          </cell>
          <cell r="AH351">
            <v>0</v>
          </cell>
          <cell r="AI351">
            <v>0</v>
          </cell>
          <cell r="AJ351">
            <v>0</v>
          </cell>
          <cell r="AK351">
            <v>34491.904000000002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4153059</v>
          </cell>
          <cell r="AU351">
            <v>827323.8705052163</v>
          </cell>
          <cell r="AV351">
            <v>168891.90400000001</v>
          </cell>
          <cell r="AW351">
            <v>0</v>
          </cell>
          <cell r="AX351">
            <v>5149274.7745052166</v>
          </cell>
          <cell r="AY351">
            <v>5114782.8705052165</v>
          </cell>
          <cell r="AZ351">
            <v>5995</v>
          </cell>
          <cell r="BA351">
            <v>4754035</v>
          </cell>
          <cell r="BB351">
            <v>0</v>
          </cell>
          <cell r="BC351">
            <v>0</v>
          </cell>
          <cell r="BD351">
            <v>5149274.7745052166</v>
          </cell>
          <cell r="BE351">
            <v>0</v>
          </cell>
          <cell r="BF351">
            <v>5149274.7745052157</v>
          </cell>
          <cell r="BG351">
            <v>4788526.9040000001</v>
          </cell>
          <cell r="BH351">
            <v>4619635</v>
          </cell>
          <cell r="BI351">
            <v>4980382.8705052165</v>
          </cell>
          <cell r="BJ351">
            <v>6280.4323713811054</v>
          </cell>
          <cell r="BK351">
            <v>6148.2040476670873</v>
          </cell>
          <cell r="BL351">
            <v>2.1506820965740674E-2</v>
          </cell>
          <cell r="BM351">
            <v>0</v>
          </cell>
          <cell r="BN351">
            <v>0</v>
          </cell>
          <cell r="BO351">
            <v>5149274.7745052166</v>
          </cell>
        </row>
        <row r="352">
          <cell r="C352">
            <v>9264003</v>
          </cell>
          <cell r="D352" t="str">
            <v>Fakenham Academy</v>
          </cell>
          <cell r="E352">
            <v>657</v>
          </cell>
          <cell r="F352">
            <v>0</v>
          </cell>
          <cell r="G352">
            <v>657</v>
          </cell>
          <cell r="H352">
            <v>0</v>
          </cell>
          <cell r="I352">
            <v>2028888</v>
          </cell>
          <cell r="J352">
            <v>1432233</v>
          </cell>
          <cell r="K352">
            <v>0</v>
          </cell>
          <cell r="L352">
            <v>72030.000000000029</v>
          </cell>
          <cell r="M352">
            <v>0</v>
          </cell>
          <cell r="N352">
            <v>198000.00000000038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15300</v>
          </cell>
          <cell r="V352">
            <v>27900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4755</v>
          </cell>
          <cell r="AC352">
            <v>0</v>
          </cell>
          <cell r="AD352">
            <v>380086.4806080304</v>
          </cell>
          <cell r="AE352">
            <v>0</v>
          </cell>
          <cell r="AF352">
            <v>0</v>
          </cell>
          <cell r="AG352">
            <v>134400</v>
          </cell>
          <cell r="AH352">
            <v>0</v>
          </cell>
          <cell r="AI352">
            <v>0</v>
          </cell>
          <cell r="AJ352">
            <v>0</v>
          </cell>
          <cell r="AK352">
            <v>21719.040000000001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3461121</v>
          </cell>
          <cell r="AU352">
            <v>698071.4806080308</v>
          </cell>
          <cell r="AV352">
            <v>156119.04000000001</v>
          </cell>
          <cell r="AW352">
            <v>0</v>
          </cell>
          <cell r="AX352">
            <v>4315311.5206080303</v>
          </cell>
          <cell r="AY352">
            <v>4293592.4806080302</v>
          </cell>
          <cell r="AZ352">
            <v>5995</v>
          </cell>
          <cell r="BA352">
            <v>3938715</v>
          </cell>
          <cell r="BB352">
            <v>0</v>
          </cell>
          <cell r="BC352">
            <v>0</v>
          </cell>
          <cell r="BD352">
            <v>4315311.5206080303</v>
          </cell>
          <cell r="BE352">
            <v>0</v>
          </cell>
          <cell r="BF352">
            <v>4315311.5206080303</v>
          </cell>
          <cell r="BG352">
            <v>3960434.04</v>
          </cell>
          <cell r="BH352">
            <v>3804315</v>
          </cell>
          <cell r="BI352">
            <v>4159192.4806080302</v>
          </cell>
          <cell r="BJ352">
            <v>6330.5821622648864</v>
          </cell>
          <cell r="BK352">
            <v>6187.9323348554026</v>
          </cell>
          <cell r="BL352">
            <v>2.3052906801511945E-2</v>
          </cell>
          <cell r="BM352">
            <v>-1.0002388184968264E-3</v>
          </cell>
          <cell r="BN352">
            <v>-4066.442453803028</v>
          </cell>
          <cell r="BO352">
            <v>4311245.0781542277</v>
          </cell>
        </row>
        <row r="353">
          <cell r="C353">
            <v>9264005</v>
          </cell>
          <cell r="D353" t="str">
            <v>Hellesdon High School</v>
          </cell>
          <cell r="E353">
            <v>1232</v>
          </cell>
          <cell r="F353">
            <v>0</v>
          </cell>
          <cell r="G353">
            <v>1232</v>
          </cell>
          <cell r="H353">
            <v>0</v>
          </cell>
          <cell r="I353">
            <v>3736368</v>
          </cell>
          <cell r="J353">
            <v>2762568</v>
          </cell>
          <cell r="K353">
            <v>0</v>
          </cell>
          <cell r="L353">
            <v>131320.00000000029</v>
          </cell>
          <cell r="M353">
            <v>0</v>
          </cell>
          <cell r="N353">
            <v>365999.99999999988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3060.0000000000018</v>
          </cell>
          <cell r="V353">
            <v>16649.999999999985</v>
          </cell>
          <cell r="W353">
            <v>80010.00000000032</v>
          </cell>
          <cell r="X353">
            <v>75900.000000000015</v>
          </cell>
          <cell r="Y353">
            <v>17760.000000000018</v>
          </cell>
          <cell r="Z353">
            <v>71820.000000000015</v>
          </cell>
          <cell r="AA353">
            <v>0</v>
          </cell>
          <cell r="AB353">
            <v>19020</v>
          </cell>
          <cell r="AC353">
            <v>0</v>
          </cell>
          <cell r="AD353">
            <v>503528.90338737861</v>
          </cell>
          <cell r="AE353">
            <v>0</v>
          </cell>
          <cell r="AF353">
            <v>0</v>
          </cell>
          <cell r="AG353">
            <v>134400</v>
          </cell>
          <cell r="AH353">
            <v>0</v>
          </cell>
          <cell r="AI353">
            <v>0</v>
          </cell>
          <cell r="AJ353">
            <v>0</v>
          </cell>
          <cell r="AK353">
            <v>34905.599999999999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6498936</v>
          </cell>
          <cell r="AU353">
            <v>1285068.9033873791</v>
          </cell>
          <cell r="AV353">
            <v>169305.60000000001</v>
          </cell>
          <cell r="AW353">
            <v>0</v>
          </cell>
          <cell r="AX353">
            <v>7953310.5033873785</v>
          </cell>
          <cell r="AY353">
            <v>7918404.9033873789</v>
          </cell>
          <cell r="AZ353">
            <v>5995</v>
          </cell>
          <cell r="BA353">
            <v>7385840</v>
          </cell>
          <cell r="BB353">
            <v>0</v>
          </cell>
          <cell r="BC353">
            <v>0</v>
          </cell>
          <cell r="BD353">
            <v>7953310.5033873785</v>
          </cell>
          <cell r="BE353">
            <v>0</v>
          </cell>
          <cell r="BF353">
            <v>7953310.5033873785</v>
          </cell>
          <cell r="BG353">
            <v>7420745.5999999996</v>
          </cell>
          <cell r="BH353">
            <v>7251440</v>
          </cell>
          <cell r="BI353">
            <v>7784004.9033873789</v>
          </cell>
          <cell r="BJ353">
            <v>6318.185798204041</v>
          </cell>
          <cell r="BK353">
            <v>6209.8249246753248</v>
          </cell>
          <cell r="BL353">
            <v>1.7449907983417379E-2</v>
          </cell>
          <cell r="BM353">
            <v>0</v>
          </cell>
          <cell r="BN353">
            <v>0</v>
          </cell>
          <cell r="BO353">
            <v>7953310.5033873785</v>
          </cell>
        </row>
        <row r="354">
          <cell r="C354">
            <v>9264006</v>
          </cell>
          <cell r="D354" t="str">
            <v>Hobart High School</v>
          </cell>
          <cell r="E354">
            <v>658</v>
          </cell>
          <cell r="F354">
            <v>0</v>
          </cell>
          <cell r="G354">
            <v>658</v>
          </cell>
          <cell r="H354">
            <v>0</v>
          </cell>
          <cell r="I354">
            <v>2099196</v>
          </cell>
          <cell r="J354">
            <v>1358640</v>
          </cell>
          <cell r="K354">
            <v>0</v>
          </cell>
          <cell r="L354">
            <v>52920.000000000095</v>
          </cell>
          <cell r="M354">
            <v>0</v>
          </cell>
          <cell r="N354">
            <v>156000.0000000002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26900.882800608761</v>
          </cell>
          <cell r="V354">
            <v>3154.794520547945</v>
          </cell>
          <cell r="W354">
            <v>630.95890410958907</v>
          </cell>
          <cell r="X354">
            <v>1382.1004566210047</v>
          </cell>
          <cell r="Y354">
            <v>2964.5053272450536</v>
          </cell>
          <cell r="Z354">
            <v>3785.7534246575347</v>
          </cell>
          <cell r="AA354">
            <v>0</v>
          </cell>
          <cell r="AB354">
            <v>7925.0000000000045</v>
          </cell>
          <cell r="AC354">
            <v>0</v>
          </cell>
          <cell r="AD354">
            <v>301825.11038190784</v>
          </cell>
          <cell r="AE354">
            <v>0</v>
          </cell>
          <cell r="AF354">
            <v>0</v>
          </cell>
          <cell r="AG354">
            <v>134400</v>
          </cell>
          <cell r="AH354">
            <v>0</v>
          </cell>
          <cell r="AI354">
            <v>0</v>
          </cell>
          <cell r="AJ354">
            <v>0</v>
          </cell>
          <cell r="AK354">
            <v>21822.464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3457836</v>
          </cell>
          <cell r="AU354">
            <v>557489.10581569793</v>
          </cell>
          <cell r="AV354">
            <v>156222.46400000001</v>
          </cell>
          <cell r="AW354">
            <v>0</v>
          </cell>
          <cell r="AX354">
            <v>4171547.5698156981</v>
          </cell>
          <cell r="AY354">
            <v>4149725.1058156979</v>
          </cell>
          <cell r="AZ354">
            <v>5995</v>
          </cell>
          <cell r="BA354">
            <v>3944710</v>
          </cell>
          <cell r="BB354">
            <v>0</v>
          </cell>
          <cell r="BC354">
            <v>0</v>
          </cell>
          <cell r="BD354">
            <v>4171547.5698156981</v>
          </cell>
          <cell r="BE354">
            <v>0</v>
          </cell>
          <cell r="BF354">
            <v>4171547.5698156981</v>
          </cell>
          <cell r="BG354">
            <v>3966532.4640000002</v>
          </cell>
          <cell r="BH354">
            <v>3810310</v>
          </cell>
          <cell r="BI354">
            <v>4015325.1058156979</v>
          </cell>
          <cell r="BJ354">
            <v>6102.3177899934617</v>
          </cell>
          <cell r="BK354">
            <v>5953.8101314589658</v>
          </cell>
          <cell r="BL354">
            <v>2.494329769600908E-2</v>
          </cell>
          <cell r="BM354">
            <v>-2.8906297129939612E-3</v>
          </cell>
          <cell r="BN354">
            <v>-11324.351390260006</v>
          </cell>
          <cell r="BO354">
            <v>4160223.2184254383</v>
          </cell>
        </row>
        <row r="355">
          <cell r="C355">
            <v>9264008</v>
          </cell>
          <cell r="D355" t="str">
            <v>North Walsham High School</v>
          </cell>
          <cell r="E355">
            <v>574</v>
          </cell>
          <cell r="F355">
            <v>0</v>
          </cell>
          <cell r="G355">
            <v>574</v>
          </cell>
          <cell r="H355">
            <v>0</v>
          </cell>
          <cell r="I355">
            <v>1697436</v>
          </cell>
          <cell r="J355">
            <v>1335996</v>
          </cell>
          <cell r="K355">
            <v>0</v>
          </cell>
          <cell r="L355">
            <v>77909.999999999854</v>
          </cell>
          <cell r="M355">
            <v>0</v>
          </cell>
          <cell r="N355">
            <v>207600.00000000032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21420.000000000076</v>
          </cell>
          <cell r="V355">
            <v>41850.000000000015</v>
          </cell>
          <cell r="W355">
            <v>629.99999999999829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15877.66143106458</v>
          </cell>
          <cell r="AC355">
            <v>0</v>
          </cell>
          <cell r="AD355">
            <v>218165.76062180291</v>
          </cell>
          <cell r="AE355">
            <v>0</v>
          </cell>
          <cell r="AF355">
            <v>0</v>
          </cell>
          <cell r="AG355">
            <v>134400</v>
          </cell>
          <cell r="AH355">
            <v>7193.3333333333339</v>
          </cell>
          <cell r="AI355">
            <v>0</v>
          </cell>
          <cell r="AJ355">
            <v>0</v>
          </cell>
          <cell r="AK355">
            <v>26155.081200000001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3033432</v>
          </cell>
          <cell r="AU355">
            <v>583453.42205286771</v>
          </cell>
          <cell r="AV355">
            <v>167748.41453333333</v>
          </cell>
          <cell r="AW355">
            <v>0</v>
          </cell>
          <cell r="AX355">
            <v>3784633.8365862011</v>
          </cell>
          <cell r="AY355">
            <v>3758478.7553862012</v>
          </cell>
          <cell r="AZ355">
            <v>5995</v>
          </cell>
          <cell r="BA355">
            <v>3441130</v>
          </cell>
          <cell r="BB355">
            <v>0</v>
          </cell>
          <cell r="BC355">
            <v>0</v>
          </cell>
          <cell r="BD355">
            <v>3784633.8365862011</v>
          </cell>
          <cell r="BE355">
            <v>0</v>
          </cell>
          <cell r="BF355">
            <v>3784633.8365862011</v>
          </cell>
          <cell r="BG355">
            <v>3467285.0811999999</v>
          </cell>
          <cell r="BH355">
            <v>3299536.6666666665</v>
          </cell>
          <cell r="BI355">
            <v>3616885.4220528677</v>
          </cell>
          <cell r="BJ355">
            <v>6301.1941150746825</v>
          </cell>
          <cell r="BK355">
            <v>6080.3638036004641</v>
          </cell>
          <cell r="BL355">
            <v>3.6318601749364833E-2</v>
          </cell>
          <cell r="BM355">
            <v>-1.4265933766349714E-2</v>
          </cell>
          <cell r="BN355">
            <v>-49789.946628750331</v>
          </cell>
          <cell r="BO355">
            <v>3734843.8899574508</v>
          </cell>
        </row>
        <row r="356">
          <cell r="C356">
            <v>9264009</v>
          </cell>
          <cell r="D356" t="str">
            <v>Hethersett Academy</v>
          </cell>
          <cell r="E356">
            <v>1113</v>
          </cell>
          <cell r="F356">
            <v>0</v>
          </cell>
          <cell r="G356">
            <v>1113</v>
          </cell>
          <cell r="H356">
            <v>0</v>
          </cell>
          <cell r="I356">
            <v>3495312</v>
          </cell>
          <cell r="J356">
            <v>2360637</v>
          </cell>
          <cell r="K356">
            <v>0</v>
          </cell>
          <cell r="L356">
            <v>82810.000000000058</v>
          </cell>
          <cell r="M356">
            <v>0</v>
          </cell>
          <cell r="N356">
            <v>236399.99999999945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42500.000000000182</v>
          </cell>
          <cell r="V356">
            <v>25199.999999999985</v>
          </cell>
          <cell r="W356">
            <v>2520.0000000000027</v>
          </cell>
          <cell r="X356">
            <v>15180.000000000007</v>
          </cell>
          <cell r="Y356">
            <v>26640.000000000044</v>
          </cell>
          <cell r="Z356">
            <v>18900.000000000022</v>
          </cell>
          <cell r="AA356">
            <v>0</v>
          </cell>
          <cell r="AB356">
            <v>39660.633992805742</v>
          </cell>
          <cell r="AC356">
            <v>0</v>
          </cell>
          <cell r="AD356">
            <v>467988.09339475777</v>
          </cell>
          <cell r="AE356">
            <v>0</v>
          </cell>
          <cell r="AF356">
            <v>0</v>
          </cell>
          <cell r="AG356">
            <v>134400</v>
          </cell>
          <cell r="AH356">
            <v>0</v>
          </cell>
          <cell r="AI356">
            <v>0</v>
          </cell>
          <cell r="AJ356">
            <v>0</v>
          </cell>
          <cell r="AK356">
            <v>31285.759999999998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5855949</v>
          </cell>
          <cell r="AU356">
            <v>957798.72738756333</v>
          </cell>
          <cell r="AV356">
            <v>165685.76000000001</v>
          </cell>
          <cell r="AW356">
            <v>0</v>
          </cell>
          <cell r="AX356">
            <v>6979433.4873875631</v>
          </cell>
          <cell r="AY356">
            <v>6948147.7273875633</v>
          </cell>
          <cell r="AZ356">
            <v>5995</v>
          </cell>
          <cell r="BA356">
            <v>6672435</v>
          </cell>
          <cell r="BB356">
            <v>0</v>
          </cell>
          <cell r="BC356">
            <v>0</v>
          </cell>
          <cell r="BD356">
            <v>6979433.4873875631</v>
          </cell>
          <cell r="BE356">
            <v>0</v>
          </cell>
          <cell r="BF356">
            <v>6979433.4873875631</v>
          </cell>
          <cell r="BG356">
            <v>6703720.7599999998</v>
          </cell>
          <cell r="BH356">
            <v>6538035</v>
          </cell>
          <cell r="BI356">
            <v>6813747.7273875633</v>
          </cell>
          <cell r="BJ356">
            <v>6121.9656131065258</v>
          </cell>
          <cell r="BK356">
            <v>5934.9393662174307</v>
          </cell>
          <cell r="BL356">
            <v>3.1512747704496642E-2</v>
          </cell>
          <cell r="BM356">
            <v>-9.4600797214815235E-3</v>
          </cell>
          <cell r="BN356">
            <v>-62489.384495339007</v>
          </cell>
          <cell r="BO356">
            <v>6916944.1028922237</v>
          </cell>
        </row>
        <row r="357">
          <cell r="C357">
            <v>9264011</v>
          </cell>
          <cell r="D357" t="str">
            <v>Cliff Park Ormiston Academy</v>
          </cell>
          <cell r="E357">
            <v>842</v>
          </cell>
          <cell r="F357">
            <v>0</v>
          </cell>
          <cell r="G357">
            <v>842</v>
          </cell>
          <cell r="H357">
            <v>0</v>
          </cell>
          <cell r="I357">
            <v>2511000</v>
          </cell>
          <cell r="J357">
            <v>1936062</v>
          </cell>
          <cell r="K357">
            <v>0</v>
          </cell>
          <cell r="L357">
            <v>149449.99999999991</v>
          </cell>
          <cell r="M357">
            <v>0</v>
          </cell>
          <cell r="N357">
            <v>394799.99999999965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45560.000000000022</v>
          </cell>
          <cell r="V357">
            <v>9900.0000000000164</v>
          </cell>
          <cell r="W357">
            <v>122219.9999999998</v>
          </cell>
          <cell r="X357">
            <v>35190.000000000022</v>
          </cell>
          <cell r="Y357">
            <v>85100.000000000116</v>
          </cell>
          <cell r="Z357">
            <v>62370.000000000015</v>
          </cell>
          <cell r="AA357">
            <v>0</v>
          </cell>
          <cell r="AB357">
            <v>23774.999999999993</v>
          </cell>
          <cell r="AC357">
            <v>0</v>
          </cell>
          <cell r="AD357">
            <v>452855.89878200472</v>
          </cell>
          <cell r="AE357">
            <v>0</v>
          </cell>
          <cell r="AF357">
            <v>0</v>
          </cell>
          <cell r="AG357">
            <v>134400</v>
          </cell>
          <cell r="AH357">
            <v>0</v>
          </cell>
          <cell r="AI357">
            <v>0</v>
          </cell>
          <cell r="AJ357">
            <v>0</v>
          </cell>
          <cell r="AK357">
            <v>4347.8076000000001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4447062</v>
          </cell>
          <cell r="AU357">
            <v>1381220.8987820041</v>
          </cell>
          <cell r="AV357">
            <v>138747.8076</v>
          </cell>
          <cell r="AW357">
            <v>0</v>
          </cell>
          <cell r="AX357">
            <v>5967030.7063820036</v>
          </cell>
          <cell r="AY357">
            <v>5962682.8987820037</v>
          </cell>
          <cell r="AZ357">
            <v>5995</v>
          </cell>
          <cell r="BA357">
            <v>5047790</v>
          </cell>
          <cell r="BB357">
            <v>0</v>
          </cell>
          <cell r="BC357">
            <v>0</v>
          </cell>
          <cell r="BD357">
            <v>5967030.7063820036</v>
          </cell>
          <cell r="BE357">
            <v>0</v>
          </cell>
          <cell r="BF357">
            <v>5967030.7063820045</v>
          </cell>
          <cell r="BG357">
            <v>5052137.8075999999</v>
          </cell>
          <cell r="BH357">
            <v>4913390</v>
          </cell>
          <cell r="BI357">
            <v>5828282.8987820037</v>
          </cell>
          <cell r="BJ357">
            <v>6921.9511862019044</v>
          </cell>
          <cell r="BK357">
            <v>6789.6018123515441</v>
          </cell>
          <cell r="BL357">
            <v>1.9492950766213157E-2</v>
          </cell>
          <cell r="BM357">
            <v>0</v>
          </cell>
          <cell r="BN357">
            <v>0</v>
          </cell>
          <cell r="BO357">
            <v>5967030.7063820036</v>
          </cell>
        </row>
        <row r="358">
          <cell r="C358">
            <v>9264012</v>
          </cell>
          <cell r="D358" t="str">
            <v>St Clement's High School</v>
          </cell>
          <cell r="E358">
            <v>671</v>
          </cell>
          <cell r="F358">
            <v>0</v>
          </cell>
          <cell r="G358">
            <v>671</v>
          </cell>
          <cell r="H358">
            <v>0</v>
          </cell>
          <cell r="I358">
            <v>2064042</v>
          </cell>
          <cell r="J358">
            <v>1471860</v>
          </cell>
          <cell r="K358">
            <v>0</v>
          </cell>
          <cell r="L358">
            <v>64680.000000000058</v>
          </cell>
          <cell r="M358">
            <v>0</v>
          </cell>
          <cell r="N358">
            <v>181199.99999999994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115600.00000000007</v>
          </cell>
          <cell r="V358">
            <v>15750.000000000013</v>
          </cell>
          <cell r="W358">
            <v>1890.000000000002</v>
          </cell>
          <cell r="X358">
            <v>11729.999999999985</v>
          </cell>
          <cell r="Y358">
            <v>10359.999999999987</v>
          </cell>
          <cell r="Z358">
            <v>0</v>
          </cell>
          <cell r="AA358">
            <v>0</v>
          </cell>
          <cell r="AB358">
            <v>4783.5157421289341</v>
          </cell>
          <cell r="AC358">
            <v>0</v>
          </cell>
          <cell r="AD358">
            <v>349971.32944795449</v>
          </cell>
          <cell r="AE358">
            <v>0</v>
          </cell>
          <cell r="AF358">
            <v>0</v>
          </cell>
          <cell r="AG358">
            <v>134400</v>
          </cell>
          <cell r="AH358">
            <v>0</v>
          </cell>
          <cell r="AI358">
            <v>0</v>
          </cell>
          <cell r="AJ358">
            <v>0</v>
          </cell>
          <cell r="AK358">
            <v>14789.632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3535902</v>
          </cell>
          <cell r="AU358">
            <v>755964.84519008349</v>
          </cell>
          <cell r="AV358">
            <v>149189.63200000001</v>
          </cell>
          <cell r="AW358">
            <v>0</v>
          </cell>
          <cell r="AX358">
            <v>4441056.4771900838</v>
          </cell>
          <cell r="AY358">
            <v>4426266.8451900836</v>
          </cell>
          <cell r="AZ358">
            <v>5995</v>
          </cell>
          <cell r="BA358">
            <v>4022645</v>
          </cell>
          <cell r="BB358">
            <v>0</v>
          </cell>
          <cell r="BC358">
            <v>0</v>
          </cell>
          <cell r="BD358">
            <v>4441056.4771900838</v>
          </cell>
          <cell r="BE358">
            <v>0</v>
          </cell>
          <cell r="BF358">
            <v>4441056.4771900838</v>
          </cell>
          <cell r="BG358">
            <v>4037434.6320000002</v>
          </cell>
          <cell r="BH358">
            <v>3888245</v>
          </cell>
          <cell r="BI358">
            <v>4291866.8451900836</v>
          </cell>
          <cell r="BJ358">
            <v>6396.2248065425983</v>
          </cell>
          <cell r="BK358">
            <v>6238.5567214605062</v>
          </cell>
          <cell r="BL358">
            <v>2.527316687523529E-2</v>
          </cell>
          <cell r="BM358">
            <v>-3.2204988922201715E-3</v>
          </cell>
          <cell r="BN358">
            <v>-13481.238822056413</v>
          </cell>
          <cell r="BO358">
            <v>4427575.2383680278</v>
          </cell>
        </row>
        <row r="359">
          <cell r="C359">
            <v>9264013</v>
          </cell>
          <cell r="D359" t="str">
            <v>Jane Austen College</v>
          </cell>
          <cell r="E359">
            <v>870</v>
          </cell>
          <cell r="F359">
            <v>0</v>
          </cell>
          <cell r="G359">
            <v>870</v>
          </cell>
          <cell r="H359">
            <v>0</v>
          </cell>
          <cell r="I359">
            <v>2621484</v>
          </cell>
          <cell r="J359">
            <v>1970028</v>
          </cell>
          <cell r="K359">
            <v>0</v>
          </cell>
          <cell r="L359">
            <v>116620.00000000016</v>
          </cell>
          <cell r="M359">
            <v>0</v>
          </cell>
          <cell r="N359">
            <v>316800.00000000006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22439.999999999985</v>
          </cell>
          <cell r="V359">
            <v>70650.000000000175</v>
          </cell>
          <cell r="W359">
            <v>71820.000000000175</v>
          </cell>
          <cell r="X359">
            <v>60719.999999999804</v>
          </cell>
          <cell r="Y359">
            <v>68820.000000000058</v>
          </cell>
          <cell r="Z359">
            <v>13229.999999999993</v>
          </cell>
          <cell r="AA359">
            <v>0</v>
          </cell>
          <cell r="AB359">
            <v>39900.173611111131</v>
          </cell>
          <cell r="AC359">
            <v>0</v>
          </cell>
          <cell r="AD359">
            <v>342546.44977395074</v>
          </cell>
          <cell r="AE359">
            <v>0</v>
          </cell>
          <cell r="AF359">
            <v>0</v>
          </cell>
          <cell r="AG359">
            <v>134400</v>
          </cell>
          <cell r="AH359">
            <v>0</v>
          </cell>
          <cell r="AI359">
            <v>0</v>
          </cell>
          <cell r="AJ359">
            <v>0</v>
          </cell>
          <cell r="AK359">
            <v>15099.904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4591512</v>
          </cell>
          <cell r="AU359">
            <v>1123546.6233850624</v>
          </cell>
          <cell r="AV359">
            <v>149499.90400000001</v>
          </cell>
          <cell r="AW359">
            <v>0</v>
          </cell>
          <cell r="AX359">
            <v>5864558.5273850625</v>
          </cell>
          <cell r="AY359">
            <v>5849458.6233850624</v>
          </cell>
          <cell r="AZ359">
            <v>5995</v>
          </cell>
          <cell r="BA359">
            <v>5215650</v>
          </cell>
          <cell r="BB359">
            <v>0</v>
          </cell>
          <cell r="BC359">
            <v>0</v>
          </cell>
          <cell r="BD359">
            <v>5864558.5273850625</v>
          </cell>
          <cell r="BE359">
            <v>0</v>
          </cell>
          <cell r="BF359">
            <v>5864558.5273850616</v>
          </cell>
          <cell r="BG359">
            <v>5230749.9040000001</v>
          </cell>
          <cell r="BH359">
            <v>5081250</v>
          </cell>
          <cell r="BI359">
            <v>5715058.6233850624</v>
          </cell>
          <cell r="BJ359">
            <v>6569.0329004426003</v>
          </cell>
          <cell r="BK359">
            <v>6471.6020321839078</v>
          </cell>
          <cell r="BL359">
            <v>1.5055139017226228E-2</v>
          </cell>
          <cell r="BM359">
            <v>0</v>
          </cell>
          <cell r="BN359">
            <v>0</v>
          </cell>
          <cell r="BO359">
            <v>5864558.5273850625</v>
          </cell>
        </row>
        <row r="360">
          <cell r="C360">
            <v>9264014</v>
          </cell>
          <cell r="D360" t="str">
            <v>University Technical College Norfolk</v>
          </cell>
          <cell r="E360">
            <v>284</v>
          </cell>
          <cell r="F360">
            <v>0</v>
          </cell>
          <cell r="G360">
            <v>284</v>
          </cell>
          <cell r="H360">
            <v>0</v>
          </cell>
          <cell r="I360">
            <v>0</v>
          </cell>
          <cell r="J360">
            <v>1607724</v>
          </cell>
          <cell r="K360">
            <v>0</v>
          </cell>
          <cell r="L360">
            <v>26950.000000000011</v>
          </cell>
          <cell r="M360">
            <v>0</v>
          </cell>
          <cell r="N360">
            <v>74400.000000000146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11220.000000000044</v>
          </cell>
          <cell r="V360">
            <v>4049.9999999999977</v>
          </cell>
          <cell r="W360">
            <v>8189.9999999999909</v>
          </cell>
          <cell r="X360">
            <v>7590.0000000000036</v>
          </cell>
          <cell r="Y360">
            <v>11840.000000000002</v>
          </cell>
          <cell r="Z360">
            <v>4724.9999999999991</v>
          </cell>
          <cell r="AA360">
            <v>0</v>
          </cell>
          <cell r="AB360">
            <v>6362.4028268551419</v>
          </cell>
          <cell r="AC360">
            <v>0</v>
          </cell>
          <cell r="AD360">
            <v>114143.12456805144</v>
          </cell>
          <cell r="AE360">
            <v>0</v>
          </cell>
          <cell r="AF360">
            <v>0</v>
          </cell>
          <cell r="AG360">
            <v>134400</v>
          </cell>
          <cell r="AH360">
            <v>0</v>
          </cell>
          <cell r="AI360">
            <v>0</v>
          </cell>
          <cell r="AJ360">
            <v>0</v>
          </cell>
          <cell r="AK360">
            <v>35422.720000000001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1607724</v>
          </cell>
          <cell r="AU360">
            <v>269470.52739490679</v>
          </cell>
          <cell r="AV360">
            <v>169822.72</v>
          </cell>
          <cell r="AW360">
            <v>0</v>
          </cell>
          <cell r="AX360">
            <v>2047017.2473949068</v>
          </cell>
          <cell r="AY360">
            <v>2011594.5273949069</v>
          </cell>
          <cell r="AZ360">
            <v>6331</v>
          </cell>
          <cell r="BA360">
            <v>1798004</v>
          </cell>
          <cell r="BB360">
            <v>0</v>
          </cell>
          <cell r="BC360">
            <v>0</v>
          </cell>
          <cell r="BD360">
            <v>2047017.2473949068</v>
          </cell>
          <cell r="BE360">
            <v>0</v>
          </cell>
          <cell r="BF360">
            <v>2047017.2473949068</v>
          </cell>
          <cell r="BG360">
            <v>1833426.72</v>
          </cell>
          <cell r="BH360">
            <v>1663604</v>
          </cell>
          <cell r="BI360">
            <v>1877194.5273949069</v>
          </cell>
          <cell r="BJ360">
            <v>6609.8398851933343</v>
          </cell>
          <cell r="BK360">
            <v>6510.9633630281687</v>
          </cell>
          <cell r="BL360">
            <v>1.518615858393947E-2</v>
          </cell>
          <cell r="BM360">
            <v>0</v>
          </cell>
          <cell r="BN360">
            <v>0</v>
          </cell>
          <cell r="BO360">
            <v>2047017.2473949068</v>
          </cell>
        </row>
        <row r="361">
          <cell r="C361">
            <v>9264017</v>
          </cell>
          <cell r="D361" t="str">
            <v>Caister Academy</v>
          </cell>
          <cell r="E361">
            <v>703</v>
          </cell>
          <cell r="F361">
            <v>0</v>
          </cell>
          <cell r="G361">
            <v>703</v>
          </cell>
          <cell r="H361">
            <v>0</v>
          </cell>
          <cell r="I361">
            <v>2033910</v>
          </cell>
          <cell r="J361">
            <v>1686978</v>
          </cell>
          <cell r="K361">
            <v>0</v>
          </cell>
          <cell r="L361">
            <v>123969.99999999994</v>
          </cell>
          <cell r="M361">
            <v>0</v>
          </cell>
          <cell r="N361">
            <v>335999.99999999977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55158.461538461597</v>
          </cell>
          <cell r="V361">
            <v>7210.2564102564129</v>
          </cell>
          <cell r="W361">
            <v>44793.71794871788</v>
          </cell>
          <cell r="X361">
            <v>10364.743589743606</v>
          </cell>
          <cell r="Y361">
            <v>97078.09116809137</v>
          </cell>
          <cell r="Z361">
            <v>103151.73076923059</v>
          </cell>
          <cell r="AA361">
            <v>0</v>
          </cell>
          <cell r="AB361">
            <v>33332.414529914509</v>
          </cell>
          <cell r="AC361">
            <v>0</v>
          </cell>
          <cell r="AD361">
            <v>353028.54674252286</v>
          </cell>
          <cell r="AE361">
            <v>0</v>
          </cell>
          <cell r="AF361">
            <v>0</v>
          </cell>
          <cell r="AG361">
            <v>134400</v>
          </cell>
          <cell r="AH361">
            <v>0</v>
          </cell>
          <cell r="AI361">
            <v>0</v>
          </cell>
          <cell r="AJ361">
            <v>0</v>
          </cell>
          <cell r="AK361">
            <v>17892.351999999999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3720888</v>
          </cell>
          <cell r="AU361">
            <v>1164087.9626969388</v>
          </cell>
          <cell r="AV361">
            <v>152292.35200000001</v>
          </cell>
          <cell r="AW361">
            <v>0</v>
          </cell>
          <cell r="AX361">
            <v>5037268.3146969387</v>
          </cell>
          <cell r="AY361">
            <v>5019375.9626969388</v>
          </cell>
          <cell r="AZ361">
            <v>5995</v>
          </cell>
          <cell r="BA361">
            <v>4214485</v>
          </cell>
          <cell r="BB361">
            <v>0</v>
          </cell>
          <cell r="BC361">
            <v>0</v>
          </cell>
          <cell r="BD361">
            <v>5037268.3146969387</v>
          </cell>
          <cell r="BE361">
            <v>0</v>
          </cell>
          <cell r="BF361">
            <v>5037268.3146969406</v>
          </cell>
          <cell r="BG361">
            <v>4232377.352</v>
          </cell>
          <cell r="BH361">
            <v>4080085</v>
          </cell>
          <cell r="BI361">
            <v>4884975.9626969388</v>
          </cell>
          <cell r="BJ361">
            <v>6948.7567036940809</v>
          </cell>
          <cell r="BK361">
            <v>6627.7008132290184</v>
          </cell>
          <cell r="BL361">
            <v>4.8441518335322065E-2</v>
          </cell>
          <cell r="BM361">
            <v>-2.6388850352306946E-2</v>
          </cell>
          <cell r="BN361">
            <v>-122952.87567293503</v>
          </cell>
          <cell r="BO361">
            <v>4914315.4390240042</v>
          </cell>
        </row>
        <row r="362">
          <cell r="C362">
            <v>9264018</v>
          </cell>
          <cell r="D362" t="str">
            <v>Stalham High School</v>
          </cell>
          <cell r="E362">
            <v>461</v>
          </cell>
          <cell r="F362">
            <v>0</v>
          </cell>
          <cell r="G362">
            <v>461</v>
          </cell>
          <cell r="H362">
            <v>0</v>
          </cell>
          <cell r="I362">
            <v>1446336</v>
          </cell>
          <cell r="J362">
            <v>979353</v>
          </cell>
          <cell r="K362">
            <v>0</v>
          </cell>
          <cell r="L362">
            <v>55370.000000000007</v>
          </cell>
          <cell r="M362">
            <v>0</v>
          </cell>
          <cell r="N362">
            <v>154800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680.00000000000045</v>
          </cell>
          <cell r="V362">
            <v>20250.000000000011</v>
          </cell>
          <cell r="W362">
            <v>0</v>
          </cell>
          <cell r="X362">
            <v>0</v>
          </cell>
          <cell r="Y362">
            <v>1480.0000000000009</v>
          </cell>
          <cell r="Z362">
            <v>0</v>
          </cell>
          <cell r="AA362">
            <v>0</v>
          </cell>
          <cell r="AB362">
            <v>6339.9999999999964</v>
          </cell>
          <cell r="AC362">
            <v>0</v>
          </cell>
          <cell r="AD362">
            <v>186331.39090993279</v>
          </cell>
          <cell r="AE362">
            <v>0</v>
          </cell>
          <cell r="AF362">
            <v>0</v>
          </cell>
          <cell r="AG362">
            <v>134400</v>
          </cell>
          <cell r="AH362">
            <v>38456.666666666664</v>
          </cell>
          <cell r="AI362">
            <v>0</v>
          </cell>
          <cell r="AJ362">
            <v>0</v>
          </cell>
          <cell r="AK362">
            <v>14375.936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2425689</v>
          </cell>
          <cell r="AU362">
            <v>425251.39090993279</v>
          </cell>
          <cell r="AV362">
            <v>187232.60266666664</v>
          </cell>
          <cell r="AW362">
            <v>0</v>
          </cell>
          <cell r="AX362">
            <v>3038172.9935765993</v>
          </cell>
          <cell r="AY362">
            <v>3023797.0575765991</v>
          </cell>
          <cell r="AZ362">
            <v>5995</v>
          </cell>
          <cell r="BA362">
            <v>2763695</v>
          </cell>
          <cell r="BB362">
            <v>0</v>
          </cell>
          <cell r="BC362">
            <v>0</v>
          </cell>
          <cell r="BD362">
            <v>3038172.9935765993</v>
          </cell>
          <cell r="BE362">
            <v>0</v>
          </cell>
          <cell r="BF362">
            <v>3038172.9935765993</v>
          </cell>
          <cell r="BG362">
            <v>2778070.9360000002</v>
          </cell>
          <cell r="BH362">
            <v>2590838.3333333335</v>
          </cell>
          <cell r="BI362">
            <v>2850940.3909099326</v>
          </cell>
          <cell r="BJ362">
            <v>6184.2524748588557</v>
          </cell>
          <cell r="BK362">
            <v>6003.0894484454075</v>
          </cell>
          <cell r="BL362">
            <v>3.0178298685914672E-2</v>
          </cell>
          <cell r="BM362">
            <v>-8.1256307028995528E-3</v>
          </cell>
          <cell r="BN362">
            <v>-22487.067337823097</v>
          </cell>
          <cell r="BO362">
            <v>3015685.9262387762</v>
          </cell>
        </row>
        <row r="363">
          <cell r="C363">
            <v>9264020</v>
          </cell>
          <cell r="D363" t="str">
            <v>Sewell Park Academy</v>
          </cell>
          <cell r="E363">
            <v>715</v>
          </cell>
          <cell r="F363">
            <v>0</v>
          </cell>
          <cell r="G363">
            <v>715</v>
          </cell>
          <cell r="H363">
            <v>0</v>
          </cell>
          <cell r="I363">
            <v>2335230</v>
          </cell>
          <cell r="J363">
            <v>1415250</v>
          </cell>
          <cell r="K363">
            <v>0</v>
          </cell>
          <cell r="L363">
            <v>144059.99999999994</v>
          </cell>
          <cell r="M363">
            <v>0</v>
          </cell>
          <cell r="N363">
            <v>388799.99999999988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26216.666666666675</v>
          </cell>
          <cell r="V363">
            <v>38754.20168067237</v>
          </cell>
          <cell r="W363">
            <v>94001.470588235403</v>
          </cell>
          <cell r="X363">
            <v>106408.82352941181</v>
          </cell>
          <cell r="Y363">
            <v>37792.857142857123</v>
          </cell>
          <cell r="Z363">
            <v>14194.852941176445</v>
          </cell>
          <cell r="AA363">
            <v>0</v>
          </cell>
          <cell r="AB363">
            <v>58644.999999999942</v>
          </cell>
          <cell r="AC363">
            <v>0</v>
          </cell>
          <cell r="AD363">
            <v>409953.06423028815</v>
          </cell>
          <cell r="AE363">
            <v>0</v>
          </cell>
          <cell r="AF363">
            <v>1688.3225806451483</v>
          </cell>
          <cell r="AG363">
            <v>134400</v>
          </cell>
          <cell r="AH363">
            <v>0</v>
          </cell>
          <cell r="AI363">
            <v>0</v>
          </cell>
          <cell r="AJ363">
            <v>0</v>
          </cell>
          <cell r="AK363">
            <v>26382.149399999998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3750480</v>
          </cell>
          <cell r="AU363">
            <v>1320515.2593599528</v>
          </cell>
          <cell r="AV363">
            <v>160782.14939999999</v>
          </cell>
          <cell r="AW363">
            <v>0</v>
          </cell>
          <cell r="AX363">
            <v>5231777.4087599535</v>
          </cell>
          <cell r="AY363">
            <v>5205395.259359953</v>
          </cell>
          <cell r="AZ363">
            <v>5995</v>
          </cell>
          <cell r="BA363">
            <v>4286425</v>
          </cell>
          <cell r="BB363">
            <v>0</v>
          </cell>
          <cell r="BC363">
            <v>0</v>
          </cell>
          <cell r="BD363">
            <v>5231777.4087599535</v>
          </cell>
          <cell r="BE363">
            <v>0</v>
          </cell>
          <cell r="BF363">
            <v>5231777.4087599535</v>
          </cell>
          <cell r="BG363">
            <v>4312807.1494000005</v>
          </cell>
          <cell r="BH363">
            <v>4152025.0000000005</v>
          </cell>
          <cell r="BI363">
            <v>5070995.259359953</v>
          </cell>
          <cell r="BJ363">
            <v>7092.3010620418927</v>
          </cell>
          <cell r="BK363">
            <v>6940.6120640559438</v>
          </cell>
          <cell r="BL363">
            <v>2.1855276823713594E-2</v>
          </cell>
          <cell r="BM363">
            <v>0</v>
          </cell>
          <cell r="BN363">
            <v>0</v>
          </cell>
          <cell r="BO363">
            <v>5231777.4087599535</v>
          </cell>
        </row>
        <row r="364">
          <cell r="C364">
            <v>9264022</v>
          </cell>
          <cell r="D364" t="str">
            <v>East Point Academy</v>
          </cell>
          <cell r="E364">
            <v>307</v>
          </cell>
          <cell r="F364">
            <v>0</v>
          </cell>
          <cell r="G364">
            <v>307</v>
          </cell>
          <cell r="H364">
            <v>0</v>
          </cell>
          <cell r="I364">
            <v>959202</v>
          </cell>
          <cell r="J364">
            <v>656676</v>
          </cell>
          <cell r="K364">
            <v>0</v>
          </cell>
          <cell r="L364">
            <v>64680.000000000044</v>
          </cell>
          <cell r="M364">
            <v>0</v>
          </cell>
          <cell r="N364">
            <v>175200.00000000003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8159.9999999999991</v>
          </cell>
          <cell r="V364">
            <v>26100.000000000036</v>
          </cell>
          <cell r="W364">
            <v>18270.000000000004</v>
          </cell>
          <cell r="X364">
            <v>8280.0000000000091</v>
          </cell>
          <cell r="Y364">
            <v>54760.000000000007</v>
          </cell>
          <cell r="Z364">
            <v>5670.0000000000064</v>
          </cell>
          <cell r="AA364">
            <v>0</v>
          </cell>
          <cell r="AB364">
            <v>45415.533333333318</v>
          </cell>
          <cell r="AC364">
            <v>0</v>
          </cell>
          <cell r="AD364">
            <v>195533.39491965083</v>
          </cell>
          <cell r="AE364">
            <v>0</v>
          </cell>
          <cell r="AF364">
            <v>17500.203921568769</v>
          </cell>
          <cell r="AG364">
            <v>134400</v>
          </cell>
          <cell r="AH364">
            <v>0</v>
          </cell>
          <cell r="AI364">
            <v>0</v>
          </cell>
          <cell r="AJ364">
            <v>0</v>
          </cell>
          <cell r="AK364">
            <v>18616.32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1615878</v>
          </cell>
          <cell r="AU364">
            <v>619569.13217455312</v>
          </cell>
          <cell r="AV364">
            <v>153016.32000000001</v>
          </cell>
          <cell r="AW364">
            <v>0</v>
          </cell>
          <cell r="AX364">
            <v>2388463.4521745532</v>
          </cell>
          <cell r="AY364">
            <v>2369847.1321745533</v>
          </cell>
          <cell r="AZ364">
            <v>5995</v>
          </cell>
          <cell r="BA364">
            <v>1840465</v>
          </cell>
          <cell r="BB364">
            <v>0</v>
          </cell>
          <cell r="BC364">
            <v>0</v>
          </cell>
          <cell r="BD364">
            <v>2388463.4521745532</v>
          </cell>
          <cell r="BE364">
            <v>0</v>
          </cell>
          <cell r="BF364">
            <v>2388463.4521745523</v>
          </cell>
          <cell r="BG364">
            <v>1859081.32</v>
          </cell>
          <cell r="BH364">
            <v>1706065</v>
          </cell>
          <cell r="BI364">
            <v>2235447.1321745533</v>
          </cell>
          <cell r="BJ364">
            <v>7281.5867497542458</v>
          </cell>
          <cell r="BK364">
            <v>7059.3316732899029</v>
          </cell>
          <cell r="BL364">
            <v>3.1483869401586567E-2</v>
          </cell>
          <cell r="BM364">
            <v>-9.4312014185714485E-3</v>
          </cell>
          <cell r="BN364">
            <v>-20439.439519628511</v>
          </cell>
          <cell r="BO364">
            <v>2368024.0126549248</v>
          </cell>
        </row>
        <row r="365">
          <cell r="C365">
            <v>9264023</v>
          </cell>
          <cell r="D365" t="str">
            <v>Marshland High School</v>
          </cell>
          <cell r="E365">
            <v>822</v>
          </cell>
          <cell r="F365">
            <v>0</v>
          </cell>
          <cell r="G365">
            <v>822</v>
          </cell>
          <cell r="H365">
            <v>0</v>
          </cell>
          <cell r="I365">
            <v>2505978</v>
          </cell>
          <cell r="J365">
            <v>1828503</v>
          </cell>
          <cell r="K365">
            <v>0</v>
          </cell>
          <cell r="L365">
            <v>100940.0000000001</v>
          </cell>
          <cell r="M365">
            <v>0</v>
          </cell>
          <cell r="N365">
            <v>269999.99999999971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75139.999999999869</v>
          </cell>
          <cell r="V365">
            <v>90900.000000000044</v>
          </cell>
          <cell r="W365">
            <v>10079.999999999998</v>
          </cell>
          <cell r="X365">
            <v>15180</v>
          </cell>
          <cell r="Y365">
            <v>54759.999999999993</v>
          </cell>
          <cell r="Z365">
            <v>0</v>
          </cell>
          <cell r="AA365">
            <v>0</v>
          </cell>
          <cell r="AB365">
            <v>9509.9999999999982</v>
          </cell>
          <cell r="AC365">
            <v>0</v>
          </cell>
          <cell r="AD365">
            <v>503016.85031377815</v>
          </cell>
          <cell r="AE365">
            <v>0</v>
          </cell>
          <cell r="AF365">
            <v>0</v>
          </cell>
          <cell r="AG365">
            <v>134400</v>
          </cell>
          <cell r="AH365">
            <v>0</v>
          </cell>
          <cell r="AI365">
            <v>0</v>
          </cell>
          <cell r="AJ365">
            <v>0</v>
          </cell>
          <cell r="AK365">
            <v>18306.047999999999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4334481</v>
          </cell>
          <cell r="AU365">
            <v>1129526.850313778</v>
          </cell>
          <cell r="AV365">
            <v>152706.04800000001</v>
          </cell>
          <cell r="AW365">
            <v>0</v>
          </cell>
          <cell r="AX365">
            <v>5616713.8983137785</v>
          </cell>
          <cell r="AY365">
            <v>5598407.850313778</v>
          </cell>
          <cell r="AZ365">
            <v>5995</v>
          </cell>
          <cell r="BA365">
            <v>4927890</v>
          </cell>
          <cell r="BB365">
            <v>0</v>
          </cell>
          <cell r="BC365">
            <v>0</v>
          </cell>
          <cell r="BD365">
            <v>5616713.8983137785</v>
          </cell>
          <cell r="BE365">
            <v>0</v>
          </cell>
          <cell r="BF365">
            <v>5616713.8983137785</v>
          </cell>
          <cell r="BG365">
            <v>4946196.0480000004</v>
          </cell>
          <cell r="BH365">
            <v>4793490</v>
          </cell>
          <cell r="BI365">
            <v>5464007.850313778</v>
          </cell>
          <cell r="BJ365">
            <v>6647.2114967320904</v>
          </cell>
          <cell r="BK365">
            <v>6480.9538373479318</v>
          </cell>
          <cell r="BL365">
            <v>2.5653270113738819E-2</v>
          </cell>
          <cell r="BM365">
            <v>-3.6006021307237006E-3</v>
          </cell>
          <cell r="BN365">
            <v>-19181.646353010816</v>
          </cell>
          <cell r="BO365">
            <v>5597532.2519607674</v>
          </cell>
        </row>
        <row r="366">
          <cell r="C366">
            <v>9264025</v>
          </cell>
          <cell r="D366" t="str">
            <v>Great Yarmouth Charter Academy</v>
          </cell>
          <cell r="E366">
            <v>878</v>
          </cell>
          <cell r="F366">
            <v>0</v>
          </cell>
          <cell r="G366">
            <v>878</v>
          </cell>
          <cell r="H366">
            <v>0</v>
          </cell>
          <cell r="I366">
            <v>2797254</v>
          </cell>
          <cell r="J366">
            <v>1817181</v>
          </cell>
          <cell r="K366">
            <v>0</v>
          </cell>
          <cell r="L366">
            <v>238139.99999999991</v>
          </cell>
          <cell r="M366">
            <v>0</v>
          </cell>
          <cell r="N366">
            <v>615599.99999999977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13260.000000000015</v>
          </cell>
          <cell r="V366">
            <v>21600.000000000015</v>
          </cell>
          <cell r="W366">
            <v>141749.99999999994</v>
          </cell>
          <cell r="X366">
            <v>42089.999999999993</v>
          </cell>
          <cell r="Y366">
            <v>139120</v>
          </cell>
          <cell r="Z366">
            <v>287280.00000000006</v>
          </cell>
          <cell r="AA366">
            <v>0</v>
          </cell>
          <cell r="AB366">
            <v>87573.970251716222</v>
          </cell>
          <cell r="AC366">
            <v>0</v>
          </cell>
          <cell r="AD366">
            <v>507510.1265872636</v>
          </cell>
          <cell r="AE366">
            <v>0</v>
          </cell>
          <cell r="AF366">
            <v>14241.599999999966</v>
          </cell>
          <cell r="AG366">
            <v>134400</v>
          </cell>
          <cell r="AH366">
            <v>0</v>
          </cell>
          <cell r="AI366">
            <v>0</v>
          </cell>
          <cell r="AJ366">
            <v>0</v>
          </cell>
          <cell r="AK366">
            <v>17409.228599999999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4614435</v>
          </cell>
          <cell r="AU366">
            <v>2108165.6968389791</v>
          </cell>
          <cell r="AV366">
            <v>151809.2286</v>
          </cell>
          <cell r="AW366">
            <v>0</v>
          </cell>
          <cell r="AX366">
            <v>6874409.9254389787</v>
          </cell>
          <cell r="AY366">
            <v>6857000.6968389787</v>
          </cell>
          <cell r="AZ366">
            <v>5995</v>
          </cell>
          <cell r="BA366">
            <v>5263610</v>
          </cell>
          <cell r="BB366">
            <v>0</v>
          </cell>
          <cell r="BC366">
            <v>0</v>
          </cell>
          <cell r="BD366">
            <v>6874409.9254389787</v>
          </cell>
          <cell r="BE366">
            <v>0</v>
          </cell>
          <cell r="BF366">
            <v>6874409.9254389796</v>
          </cell>
          <cell r="BG366">
            <v>5281019.2286</v>
          </cell>
          <cell r="BH366">
            <v>5129210</v>
          </cell>
          <cell r="BI366">
            <v>6722600.6968389787</v>
          </cell>
          <cell r="BJ366">
            <v>7656.7206114339169</v>
          </cell>
          <cell r="BK366">
            <v>7452.389550227791</v>
          </cell>
          <cell r="BL366">
            <v>2.741819383286E-2</v>
          </cell>
          <cell r="BM366">
            <v>-5.3655258498448814E-3</v>
          </cell>
          <cell r="BN366">
            <v>-35107.698144328031</v>
          </cell>
          <cell r="BO366">
            <v>6839302.2272946509</v>
          </cell>
        </row>
        <row r="367">
          <cell r="C367">
            <v>9264026</v>
          </cell>
          <cell r="D367" t="str">
            <v>Smithdon High School</v>
          </cell>
          <cell r="E367">
            <v>611</v>
          </cell>
          <cell r="F367">
            <v>0</v>
          </cell>
          <cell r="G367">
            <v>611</v>
          </cell>
          <cell r="H367">
            <v>0</v>
          </cell>
          <cell r="I367">
            <v>1812942</v>
          </cell>
          <cell r="J367">
            <v>1415250</v>
          </cell>
          <cell r="K367">
            <v>0</v>
          </cell>
          <cell r="L367">
            <v>65660.000000000087</v>
          </cell>
          <cell r="M367">
            <v>0</v>
          </cell>
          <cell r="N367">
            <v>188400.00000000038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17027.868852459018</v>
          </cell>
          <cell r="V367">
            <v>21184.672131147552</v>
          </cell>
          <cell r="W367">
            <v>0</v>
          </cell>
          <cell r="X367">
            <v>2764.524590163935</v>
          </cell>
          <cell r="Y367">
            <v>45955.213114754064</v>
          </cell>
          <cell r="Z367">
            <v>0</v>
          </cell>
          <cell r="AA367">
            <v>0</v>
          </cell>
          <cell r="AB367">
            <v>7924.9999999999982</v>
          </cell>
          <cell r="AC367">
            <v>0</v>
          </cell>
          <cell r="AD367">
            <v>279523.11663306912</v>
          </cell>
          <cell r="AE367">
            <v>0</v>
          </cell>
          <cell r="AF367">
            <v>0</v>
          </cell>
          <cell r="AG367">
            <v>134400</v>
          </cell>
          <cell r="AH367">
            <v>0</v>
          </cell>
          <cell r="AI367">
            <v>0</v>
          </cell>
          <cell r="AJ367">
            <v>0</v>
          </cell>
          <cell r="AK367">
            <v>19133.439999999999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3228192</v>
          </cell>
          <cell r="AU367">
            <v>628440.39532159409</v>
          </cell>
          <cell r="AV367">
            <v>153533.44</v>
          </cell>
          <cell r="AW367">
            <v>0</v>
          </cell>
          <cell r="AX367">
            <v>4010165.835321594</v>
          </cell>
          <cell r="AY367">
            <v>3991032.3953215941</v>
          </cell>
          <cell r="AZ367">
            <v>5995</v>
          </cell>
          <cell r="BA367">
            <v>3662945</v>
          </cell>
          <cell r="BB367">
            <v>0</v>
          </cell>
          <cell r="BC367">
            <v>0</v>
          </cell>
          <cell r="BD367">
            <v>4010165.835321594</v>
          </cell>
          <cell r="BE367">
            <v>0</v>
          </cell>
          <cell r="BF367">
            <v>4010165.835321594</v>
          </cell>
          <cell r="BG367">
            <v>3682078.44</v>
          </cell>
          <cell r="BH367">
            <v>3528545</v>
          </cell>
          <cell r="BI367">
            <v>3856632.3953215941</v>
          </cell>
          <cell r="BJ367">
            <v>6312.0006470075186</v>
          </cell>
          <cell r="BK367">
            <v>6150.328163993453</v>
          </cell>
          <cell r="BL367">
            <v>2.6286805956235431E-2</v>
          </cell>
          <cell r="BM367">
            <v>-4.2341379732203123E-3</v>
          </cell>
          <cell r="BN367">
            <v>-15911.257534454868</v>
          </cell>
          <cell r="BO367">
            <v>3994254.577787139</v>
          </cell>
        </row>
        <row r="368">
          <cell r="C368">
            <v>9264027</v>
          </cell>
          <cell r="D368" t="str">
            <v>Long Stratton High School</v>
          </cell>
          <cell r="E368">
            <v>679</v>
          </cell>
          <cell r="F368">
            <v>0</v>
          </cell>
          <cell r="G368">
            <v>679</v>
          </cell>
          <cell r="H368">
            <v>0</v>
          </cell>
          <cell r="I368">
            <v>2264922</v>
          </cell>
          <cell r="J368">
            <v>1290708</v>
          </cell>
          <cell r="K368">
            <v>0</v>
          </cell>
          <cell r="L368">
            <v>57819.99999999992</v>
          </cell>
          <cell r="M368">
            <v>0</v>
          </cell>
          <cell r="N368">
            <v>151199.99999999971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1359.9999999999998</v>
          </cell>
          <cell r="V368">
            <v>0</v>
          </cell>
          <cell r="W368">
            <v>630.00000000000102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3188.7851851851824</v>
          </cell>
          <cell r="AC368">
            <v>0</v>
          </cell>
          <cell r="AD368">
            <v>299173.88529923634</v>
          </cell>
          <cell r="AE368">
            <v>0</v>
          </cell>
          <cell r="AF368">
            <v>0</v>
          </cell>
          <cell r="AG368">
            <v>134400</v>
          </cell>
          <cell r="AH368">
            <v>0</v>
          </cell>
          <cell r="AI368">
            <v>0</v>
          </cell>
          <cell r="AJ368">
            <v>0</v>
          </cell>
          <cell r="AK368">
            <v>20167.68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3555630</v>
          </cell>
          <cell r="AU368">
            <v>513372.67048442113</v>
          </cell>
          <cell r="AV368">
            <v>154567.67999999999</v>
          </cell>
          <cell r="AW368">
            <v>0</v>
          </cell>
          <cell r="AX368">
            <v>4223570.3504844215</v>
          </cell>
          <cell r="AY368">
            <v>4203402.6704844218</v>
          </cell>
          <cell r="AZ368">
            <v>5995</v>
          </cell>
          <cell r="BA368">
            <v>4070605</v>
          </cell>
          <cell r="BB368">
            <v>0</v>
          </cell>
          <cell r="BC368">
            <v>0</v>
          </cell>
          <cell r="BD368">
            <v>4223570.3504844215</v>
          </cell>
          <cell r="BE368">
            <v>0</v>
          </cell>
          <cell r="BF368">
            <v>4223570.3504844215</v>
          </cell>
          <cell r="BG368">
            <v>4090772.68</v>
          </cell>
          <cell r="BH368">
            <v>3936205</v>
          </cell>
          <cell r="BI368">
            <v>4069002.6704844213</v>
          </cell>
          <cell r="BJ368">
            <v>5992.6401627163787</v>
          </cell>
          <cell r="BK368">
            <v>5864.4180117820315</v>
          </cell>
          <cell r="BL368">
            <v>2.1864428947039546E-2</v>
          </cell>
          <cell r="BM368">
            <v>0</v>
          </cell>
          <cell r="BN368">
            <v>0</v>
          </cell>
          <cell r="BO368">
            <v>4223570.3504844215</v>
          </cell>
        </row>
        <row r="369">
          <cell r="C369">
            <v>9264028</v>
          </cell>
          <cell r="D369" t="str">
            <v>Sprowston Community Academy</v>
          </cell>
          <cell r="E369">
            <v>1459</v>
          </cell>
          <cell r="F369">
            <v>0</v>
          </cell>
          <cell r="G369">
            <v>1459</v>
          </cell>
          <cell r="H369">
            <v>0</v>
          </cell>
          <cell r="I369">
            <v>4685526</v>
          </cell>
          <cell r="J369">
            <v>2977686</v>
          </cell>
          <cell r="K369">
            <v>0</v>
          </cell>
          <cell r="L369">
            <v>144549.99999999977</v>
          </cell>
          <cell r="M369">
            <v>0</v>
          </cell>
          <cell r="N369">
            <v>395999.99999999948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11575.868222374751</v>
          </cell>
          <cell r="V369">
            <v>50469.183253260147</v>
          </cell>
          <cell r="W369">
            <v>30281.509951956032</v>
          </cell>
          <cell r="X369">
            <v>55966.719286204512</v>
          </cell>
          <cell r="Y369">
            <v>21489.45778997938</v>
          </cell>
          <cell r="Z369">
            <v>3785.1887439945158</v>
          </cell>
          <cell r="AA369">
            <v>0</v>
          </cell>
          <cell r="AB369">
            <v>23775.000000000116</v>
          </cell>
          <cell r="AC369">
            <v>0</v>
          </cell>
          <cell r="AD369">
            <v>667941.89559813042</v>
          </cell>
          <cell r="AE369">
            <v>0</v>
          </cell>
          <cell r="AF369">
            <v>0</v>
          </cell>
          <cell r="AG369">
            <v>134400</v>
          </cell>
          <cell r="AH369">
            <v>0</v>
          </cell>
          <cell r="AI369">
            <v>0</v>
          </cell>
          <cell r="AJ369">
            <v>0</v>
          </cell>
          <cell r="AK369">
            <v>38266.879999999997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7663212</v>
          </cell>
          <cell r="AU369">
            <v>1405834.822845899</v>
          </cell>
          <cell r="AV369">
            <v>172666.88</v>
          </cell>
          <cell r="AW369">
            <v>0</v>
          </cell>
          <cell r="AX369">
            <v>9241713.7028458994</v>
          </cell>
          <cell r="AY369">
            <v>9203446.8228458986</v>
          </cell>
          <cell r="AZ369">
            <v>5995</v>
          </cell>
          <cell r="BA369">
            <v>8746705</v>
          </cell>
          <cell r="BB369">
            <v>0</v>
          </cell>
          <cell r="BC369">
            <v>0</v>
          </cell>
          <cell r="BD369">
            <v>9241713.7028458994</v>
          </cell>
          <cell r="BE369">
            <v>0</v>
          </cell>
          <cell r="BF369">
            <v>9241713.7028458994</v>
          </cell>
          <cell r="BG369">
            <v>8784971.8800000008</v>
          </cell>
          <cell r="BH369">
            <v>8612305</v>
          </cell>
          <cell r="BI369">
            <v>9069046.8228458986</v>
          </cell>
          <cell r="BJ369">
            <v>6215.9333946853312</v>
          </cell>
          <cell r="BK369">
            <v>6060.1512896504455</v>
          </cell>
          <cell r="BL369">
            <v>2.5705976235433449E-2</v>
          </cell>
          <cell r="BM369">
            <v>-3.6533082524183302E-3</v>
          </cell>
          <cell r="BN369">
            <v>-32301.677446662612</v>
          </cell>
          <cell r="BO369">
            <v>9209412.025399236</v>
          </cell>
        </row>
        <row r="370">
          <cell r="C370">
            <v>9264029</v>
          </cell>
          <cell r="D370" t="str">
            <v>Downham Market Academy</v>
          </cell>
          <cell r="E370">
            <v>1111</v>
          </cell>
          <cell r="F370">
            <v>0</v>
          </cell>
          <cell r="G370">
            <v>1111</v>
          </cell>
          <cell r="H370">
            <v>0</v>
          </cell>
          <cell r="I370">
            <v>3686148</v>
          </cell>
          <cell r="J370">
            <v>2134197</v>
          </cell>
          <cell r="K370">
            <v>0</v>
          </cell>
          <cell r="L370">
            <v>135729.99999999983</v>
          </cell>
          <cell r="M370">
            <v>0</v>
          </cell>
          <cell r="N370">
            <v>372000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87719.999999999927</v>
          </cell>
          <cell r="V370">
            <v>96300.000000000189</v>
          </cell>
          <cell r="W370">
            <v>2520</v>
          </cell>
          <cell r="X370">
            <v>690</v>
          </cell>
          <cell r="Y370">
            <v>0</v>
          </cell>
          <cell r="Z370">
            <v>0</v>
          </cell>
          <cell r="AA370">
            <v>0</v>
          </cell>
          <cell r="AB370">
            <v>17434.999999999996</v>
          </cell>
          <cell r="AC370">
            <v>0</v>
          </cell>
          <cell r="AD370">
            <v>485623.81840641896</v>
          </cell>
          <cell r="AE370">
            <v>0</v>
          </cell>
          <cell r="AF370">
            <v>0</v>
          </cell>
          <cell r="AG370">
            <v>134400</v>
          </cell>
          <cell r="AH370">
            <v>0</v>
          </cell>
          <cell r="AI370">
            <v>0</v>
          </cell>
          <cell r="AJ370">
            <v>0</v>
          </cell>
          <cell r="AK370">
            <v>42920.959999999999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5820345</v>
          </cell>
          <cell r="AU370">
            <v>1198018.8184064189</v>
          </cell>
          <cell r="AV370">
            <v>177320.95999999999</v>
          </cell>
          <cell r="AW370">
            <v>0</v>
          </cell>
          <cell r="AX370">
            <v>7195684.7784064189</v>
          </cell>
          <cell r="AY370">
            <v>7152763.8184064189</v>
          </cell>
          <cell r="AZ370">
            <v>5995</v>
          </cell>
          <cell r="BA370">
            <v>6660445</v>
          </cell>
          <cell r="BB370">
            <v>0</v>
          </cell>
          <cell r="BC370">
            <v>0</v>
          </cell>
          <cell r="BD370">
            <v>7195684.7784064189</v>
          </cell>
          <cell r="BE370">
            <v>0</v>
          </cell>
          <cell r="BF370">
            <v>7195684.7784064189</v>
          </cell>
          <cell r="BG370">
            <v>6703365.96</v>
          </cell>
          <cell r="BH370">
            <v>6526045</v>
          </cell>
          <cell r="BI370">
            <v>7018363.8184064189</v>
          </cell>
          <cell r="BJ370">
            <v>6317.1591524810256</v>
          </cell>
          <cell r="BK370">
            <v>6157.1157272727269</v>
          </cell>
          <cell r="BL370">
            <v>2.5993246236933956E-2</v>
          </cell>
          <cell r="BM370">
            <v>-3.9405782539188375E-3</v>
          </cell>
          <cell r="BN370">
            <v>-26955.744535687114</v>
          </cell>
          <cell r="BO370">
            <v>7168729.0338707315</v>
          </cell>
        </row>
        <row r="371">
          <cell r="C371">
            <v>9264030</v>
          </cell>
          <cell r="D371" t="str">
            <v>Flegg High Ormiston Academy</v>
          </cell>
          <cell r="E371">
            <v>790</v>
          </cell>
          <cell r="F371">
            <v>0</v>
          </cell>
          <cell r="G371">
            <v>790</v>
          </cell>
          <cell r="H371">
            <v>0</v>
          </cell>
          <cell r="I371">
            <v>2450736</v>
          </cell>
          <cell r="J371">
            <v>1709622</v>
          </cell>
          <cell r="K371">
            <v>0</v>
          </cell>
          <cell r="L371">
            <v>81829.999999999942</v>
          </cell>
          <cell r="M371">
            <v>0</v>
          </cell>
          <cell r="N371">
            <v>218399.99999999997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32000.50697084931</v>
          </cell>
          <cell r="V371">
            <v>2703.4220532319405</v>
          </cell>
          <cell r="W371">
            <v>10092.775665399242</v>
          </cell>
          <cell r="X371">
            <v>2763.4980988593134</v>
          </cell>
          <cell r="Y371">
            <v>5186.5652724968331</v>
          </cell>
          <cell r="Z371">
            <v>5677.1863117870753</v>
          </cell>
          <cell r="AA371">
            <v>0</v>
          </cell>
          <cell r="AB371">
            <v>4755.0000000000009</v>
          </cell>
          <cell r="AC371">
            <v>0</v>
          </cell>
          <cell r="AD371">
            <v>371126.19258846593</v>
          </cell>
          <cell r="AE371">
            <v>0</v>
          </cell>
          <cell r="AF371">
            <v>0</v>
          </cell>
          <cell r="AG371">
            <v>134400</v>
          </cell>
          <cell r="AH371">
            <v>0</v>
          </cell>
          <cell r="AI371">
            <v>0</v>
          </cell>
          <cell r="AJ371">
            <v>0</v>
          </cell>
          <cell r="AK371">
            <v>26631.68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4160358</v>
          </cell>
          <cell r="AU371">
            <v>734535.14696108946</v>
          </cell>
          <cell r="AV371">
            <v>161031.67999999999</v>
          </cell>
          <cell r="AW371">
            <v>0</v>
          </cell>
          <cell r="AX371">
            <v>5055924.8269610889</v>
          </cell>
          <cell r="AY371">
            <v>5029293.1469610892</v>
          </cell>
          <cell r="AZ371">
            <v>5995</v>
          </cell>
          <cell r="BA371">
            <v>4736050</v>
          </cell>
          <cell r="BB371">
            <v>0</v>
          </cell>
          <cell r="BC371">
            <v>0</v>
          </cell>
          <cell r="BD371">
            <v>5055924.8269610889</v>
          </cell>
          <cell r="BE371">
            <v>0</v>
          </cell>
          <cell r="BF371">
            <v>5055924.8269610899</v>
          </cell>
          <cell r="BG371">
            <v>4762681.68</v>
          </cell>
          <cell r="BH371">
            <v>4601650</v>
          </cell>
          <cell r="BI371">
            <v>4894893.1469610892</v>
          </cell>
          <cell r="BJ371">
            <v>6196.0672746342898</v>
          </cell>
          <cell r="BK371">
            <v>6008.0896618987354</v>
          </cell>
          <cell r="BL371">
            <v>3.1287418017018724E-2</v>
          </cell>
          <cell r="BM371">
            <v>-9.2347500340036054E-3</v>
          </cell>
          <cell r="BN371">
            <v>-43831.732905517682</v>
          </cell>
          <cell r="BO371">
            <v>5012093.0940555716</v>
          </cell>
        </row>
        <row r="372">
          <cell r="C372">
            <v>9264031</v>
          </cell>
          <cell r="D372" t="str">
            <v>Wayland Academy</v>
          </cell>
          <cell r="E372">
            <v>571</v>
          </cell>
          <cell r="F372">
            <v>0</v>
          </cell>
          <cell r="G372">
            <v>571</v>
          </cell>
          <cell r="H372">
            <v>0</v>
          </cell>
          <cell r="I372">
            <v>1828008</v>
          </cell>
          <cell r="J372">
            <v>1171827</v>
          </cell>
          <cell r="K372">
            <v>0</v>
          </cell>
          <cell r="L372">
            <v>71540</v>
          </cell>
          <cell r="M372">
            <v>0</v>
          </cell>
          <cell r="N372">
            <v>193199.99999999965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14960.000000000007</v>
          </cell>
          <cell r="V372">
            <v>899.99999999999977</v>
          </cell>
          <cell r="W372">
            <v>54810.000000000116</v>
          </cell>
          <cell r="X372">
            <v>690.00000000000182</v>
          </cell>
          <cell r="Y372">
            <v>0</v>
          </cell>
          <cell r="Z372">
            <v>0</v>
          </cell>
          <cell r="AA372">
            <v>0</v>
          </cell>
          <cell r="AB372">
            <v>20641.149122807063</v>
          </cell>
          <cell r="AC372">
            <v>0</v>
          </cell>
          <cell r="AD372">
            <v>367702.09128394758</v>
          </cell>
          <cell r="AE372">
            <v>0</v>
          </cell>
          <cell r="AF372">
            <v>0</v>
          </cell>
          <cell r="AG372">
            <v>134400</v>
          </cell>
          <cell r="AH372">
            <v>8023.3333333333248</v>
          </cell>
          <cell r="AI372">
            <v>0</v>
          </cell>
          <cell r="AJ372">
            <v>0</v>
          </cell>
          <cell r="AK372">
            <v>17788.928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2999835</v>
          </cell>
          <cell r="AU372">
            <v>724443.24040675443</v>
          </cell>
          <cell r="AV372">
            <v>160212.26133333333</v>
          </cell>
          <cell r="AW372">
            <v>0</v>
          </cell>
          <cell r="AX372">
            <v>3884490.5017400878</v>
          </cell>
          <cell r="AY372">
            <v>3866701.5737400879</v>
          </cell>
          <cell r="AZ372">
            <v>5995</v>
          </cell>
          <cell r="BA372">
            <v>3423145</v>
          </cell>
          <cell r="BB372">
            <v>0</v>
          </cell>
          <cell r="BC372">
            <v>0</v>
          </cell>
          <cell r="BD372">
            <v>3884490.5017400878</v>
          </cell>
          <cell r="BE372">
            <v>0</v>
          </cell>
          <cell r="BF372">
            <v>3884490.5017400878</v>
          </cell>
          <cell r="BG372">
            <v>3440933.9279999998</v>
          </cell>
          <cell r="BH372">
            <v>3280721.6666666665</v>
          </cell>
          <cell r="BI372">
            <v>3724278.2404067544</v>
          </cell>
          <cell r="BJ372">
            <v>6522.3787047403757</v>
          </cell>
          <cell r="BK372">
            <v>6370.7855720957386</v>
          </cell>
          <cell r="BL372">
            <v>2.3795045513479569E-2</v>
          </cell>
          <cell r="BM372">
            <v>-1.74237753046445E-3</v>
          </cell>
          <cell r="BN372">
            <v>-6338.2790840014577</v>
          </cell>
          <cell r="BO372">
            <v>3878152.2226560861</v>
          </cell>
        </row>
        <row r="373">
          <cell r="C373">
            <v>9264033</v>
          </cell>
          <cell r="D373" t="str">
            <v>King Edward VII Academy</v>
          </cell>
          <cell r="E373">
            <v>982</v>
          </cell>
          <cell r="F373">
            <v>0</v>
          </cell>
          <cell r="G373">
            <v>982</v>
          </cell>
          <cell r="H373">
            <v>0</v>
          </cell>
          <cell r="I373">
            <v>2912760</v>
          </cell>
          <cell r="J373">
            <v>2275722</v>
          </cell>
          <cell r="K373">
            <v>0</v>
          </cell>
          <cell r="L373">
            <v>116619.99999999977</v>
          </cell>
          <cell r="M373">
            <v>0</v>
          </cell>
          <cell r="N373">
            <v>316800.00000000029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25160.000000000011</v>
          </cell>
          <cell r="V373">
            <v>48150.000000000087</v>
          </cell>
          <cell r="W373">
            <v>39059.999999999985</v>
          </cell>
          <cell r="X373">
            <v>76590.000000000262</v>
          </cell>
          <cell r="Y373">
            <v>105819.9999999999</v>
          </cell>
          <cell r="Z373">
            <v>0</v>
          </cell>
          <cell r="AA373">
            <v>0</v>
          </cell>
          <cell r="AB373">
            <v>71616.717791411036</v>
          </cell>
          <cell r="AC373">
            <v>0</v>
          </cell>
          <cell r="AD373">
            <v>456580.30611858726</v>
          </cell>
          <cell r="AE373">
            <v>0</v>
          </cell>
          <cell r="AF373">
            <v>0</v>
          </cell>
          <cell r="AG373">
            <v>134400</v>
          </cell>
          <cell r="AH373">
            <v>0</v>
          </cell>
          <cell r="AI373">
            <v>0</v>
          </cell>
          <cell r="AJ373">
            <v>0</v>
          </cell>
          <cell r="AK373">
            <v>33940.241999999998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5188482</v>
          </cell>
          <cell r="AU373">
            <v>1256397.0239099986</v>
          </cell>
          <cell r="AV373">
            <v>168340.242</v>
          </cell>
          <cell r="AW373">
            <v>0</v>
          </cell>
          <cell r="AX373">
            <v>6613219.2659099987</v>
          </cell>
          <cell r="AY373">
            <v>6579279.0239099991</v>
          </cell>
          <cell r="AZ373">
            <v>5995</v>
          </cell>
          <cell r="BA373">
            <v>5887090</v>
          </cell>
          <cell r="BB373">
            <v>0</v>
          </cell>
          <cell r="BC373">
            <v>0</v>
          </cell>
          <cell r="BD373">
            <v>6613219.2659099987</v>
          </cell>
          <cell r="BE373">
            <v>0</v>
          </cell>
          <cell r="BF373">
            <v>6613219.2659099977</v>
          </cell>
          <cell r="BG373">
            <v>5921030.2419999996</v>
          </cell>
          <cell r="BH373">
            <v>5752690</v>
          </cell>
          <cell r="BI373">
            <v>6444879.0239099991</v>
          </cell>
          <cell r="BJ373">
            <v>6563.0132626374734</v>
          </cell>
          <cell r="BK373">
            <v>6408.3361689409367</v>
          </cell>
          <cell r="BL373">
            <v>2.413685699670453E-2</v>
          </cell>
          <cell r="BM373">
            <v>-2.0841890136894109E-3</v>
          </cell>
          <cell r="BN373">
            <v>-13115.772530227156</v>
          </cell>
          <cell r="BO373">
            <v>6600103.4933797717</v>
          </cell>
        </row>
        <row r="374">
          <cell r="C374">
            <v>9264037</v>
          </cell>
          <cell r="D374" t="str">
            <v>Broadland High Ormiston Academy</v>
          </cell>
          <cell r="E374">
            <v>743</v>
          </cell>
          <cell r="F374">
            <v>0</v>
          </cell>
          <cell r="G374">
            <v>743</v>
          </cell>
          <cell r="H374">
            <v>0</v>
          </cell>
          <cell r="I374">
            <v>2259900</v>
          </cell>
          <cell r="J374">
            <v>1658673</v>
          </cell>
          <cell r="K374">
            <v>0</v>
          </cell>
          <cell r="L374">
            <v>45570.00000000016</v>
          </cell>
          <cell r="M374">
            <v>0</v>
          </cell>
          <cell r="N374">
            <v>133199.99999999983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681.83535762483177</v>
          </cell>
          <cell r="V374">
            <v>41511.740890688328</v>
          </cell>
          <cell r="W374">
            <v>0</v>
          </cell>
          <cell r="X374">
            <v>691.86234817813818</v>
          </cell>
          <cell r="Y374">
            <v>0</v>
          </cell>
          <cell r="Z374">
            <v>0</v>
          </cell>
          <cell r="AA374">
            <v>0</v>
          </cell>
          <cell r="AB374">
            <v>11109.952830188675</v>
          </cell>
          <cell r="AC374">
            <v>0</v>
          </cell>
          <cell r="AD374">
            <v>246942.68991692751</v>
          </cell>
          <cell r="AE374">
            <v>0</v>
          </cell>
          <cell r="AF374">
            <v>0</v>
          </cell>
          <cell r="AG374">
            <v>134400</v>
          </cell>
          <cell r="AH374">
            <v>0</v>
          </cell>
          <cell r="AI374">
            <v>0</v>
          </cell>
          <cell r="AJ374">
            <v>0</v>
          </cell>
          <cell r="AK374">
            <v>18719.743999999999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3918573</v>
          </cell>
          <cell r="AU374">
            <v>479708.08134360751</v>
          </cell>
          <cell r="AV374">
            <v>153119.74400000001</v>
          </cell>
          <cell r="AW374">
            <v>0</v>
          </cell>
          <cell r="AX374">
            <v>4551400.8253436079</v>
          </cell>
          <cell r="AY374">
            <v>4532681.081343608</v>
          </cell>
          <cell r="AZ374">
            <v>5995</v>
          </cell>
          <cell r="BA374">
            <v>4454285</v>
          </cell>
          <cell r="BB374">
            <v>0</v>
          </cell>
          <cell r="BC374">
            <v>0</v>
          </cell>
          <cell r="BD374">
            <v>4551400.8253436079</v>
          </cell>
          <cell r="BE374">
            <v>0</v>
          </cell>
          <cell r="BF374">
            <v>4551400.825343607</v>
          </cell>
          <cell r="BG374">
            <v>4473004.7439999999</v>
          </cell>
          <cell r="BH374">
            <v>4319885</v>
          </cell>
          <cell r="BI374">
            <v>4398281.081343608</v>
          </cell>
          <cell r="BJ374">
            <v>5919.6246047693239</v>
          </cell>
          <cell r="BK374">
            <v>5835.0733931359355</v>
          </cell>
          <cell r="BL374">
            <v>1.4490171063289438E-2</v>
          </cell>
          <cell r="BM374">
            <v>0</v>
          </cell>
          <cell r="BN374">
            <v>0</v>
          </cell>
          <cell r="BO374">
            <v>4551400.8253436079</v>
          </cell>
        </row>
        <row r="375">
          <cell r="C375">
            <v>9264042</v>
          </cell>
          <cell r="D375" t="str">
            <v>Reepham High School and College</v>
          </cell>
          <cell r="E375">
            <v>816</v>
          </cell>
          <cell r="F375">
            <v>0</v>
          </cell>
          <cell r="G375">
            <v>816</v>
          </cell>
          <cell r="H375">
            <v>0</v>
          </cell>
          <cell r="I375">
            <v>2455758</v>
          </cell>
          <cell r="J375">
            <v>1851147</v>
          </cell>
          <cell r="K375">
            <v>0</v>
          </cell>
          <cell r="L375">
            <v>67129.999999999956</v>
          </cell>
          <cell r="M375">
            <v>0</v>
          </cell>
          <cell r="N375">
            <v>181199.99999999985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2726.683046683047</v>
          </cell>
          <cell r="V375">
            <v>902.21130221130329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17434.999999999945</v>
          </cell>
          <cell r="AC375">
            <v>0</v>
          </cell>
          <cell r="AD375">
            <v>382858.23050528555</v>
          </cell>
          <cell r="AE375">
            <v>0</v>
          </cell>
          <cell r="AF375">
            <v>0</v>
          </cell>
          <cell r="AG375">
            <v>134400</v>
          </cell>
          <cell r="AH375">
            <v>0</v>
          </cell>
          <cell r="AI375">
            <v>0</v>
          </cell>
          <cell r="AJ375">
            <v>0</v>
          </cell>
          <cell r="AK375">
            <v>28958.720000000001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4306905</v>
          </cell>
          <cell r="AU375">
            <v>652252.12485417968</v>
          </cell>
          <cell r="AV375">
            <v>163358.72</v>
          </cell>
          <cell r="AW375">
            <v>0</v>
          </cell>
          <cell r="AX375">
            <v>5122515.8448541798</v>
          </cell>
          <cell r="AY375">
            <v>5093557.12485418</v>
          </cell>
          <cell r="AZ375">
            <v>5995</v>
          </cell>
          <cell r="BA375">
            <v>4891920</v>
          </cell>
          <cell r="BB375">
            <v>0</v>
          </cell>
          <cell r="BC375">
            <v>0</v>
          </cell>
          <cell r="BD375">
            <v>5122515.8448541798</v>
          </cell>
          <cell r="BE375">
            <v>0</v>
          </cell>
          <cell r="BF375">
            <v>5122515.8448541798</v>
          </cell>
          <cell r="BG375">
            <v>4920878.72</v>
          </cell>
          <cell r="BH375">
            <v>4757520</v>
          </cell>
          <cell r="BI375">
            <v>4959157.12485418</v>
          </cell>
          <cell r="BJ375">
            <v>6077.3984373212988</v>
          </cell>
          <cell r="BK375">
            <v>5943.7184371323538</v>
          </cell>
          <cell r="BL375">
            <v>2.2490971199746339E-2</v>
          </cell>
          <cell r="BM375">
            <v>-4.3830321673122077E-4</v>
          </cell>
          <cell r="BN375">
            <v>-2125.803142837256</v>
          </cell>
          <cell r="BO375">
            <v>5120390.0417113425</v>
          </cell>
        </row>
        <row r="376">
          <cell r="C376">
            <v>9264044</v>
          </cell>
          <cell r="D376" t="str">
            <v>Framingham Earl High School</v>
          </cell>
          <cell r="E376">
            <v>793</v>
          </cell>
          <cell r="F376">
            <v>0</v>
          </cell>
          <cell r="G376">
            <v>793</v>
          </cell>
          <cell r="H376">
            <v>0</v>
          </cell>
          <cell r="I376">
            <v>2400516</v>
          </cell>
          <cell r="J376">
            <v>1783215</v>
          </cell>
          <cell r="K376">
            <v>0</v>
          </cell>
          <cell r="L376">
            <v>49980.000000000007</v>
          </cell>
          <cell r="M376">
            <v>0</v>
          </cell>
          <cell r="N376">
            <v>130799.99999999997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3399.9999999999895</v>
          </cell>
          <cell r="V376">
            <v>1800.0000000000016</v>
          </cell>
          <cell r="W376">
            <v>9449.9999999999964</v>
          </cell>
          <cell r="X376">
            <v>3450.0000000000005</v>
          </cell>
          <cell r="Y376">
            <v>12580.000000000002</v>
          </cell>
          <cell r="Z376">
            <v>0</v>
          </cell>
          <cell r="AA376">
            <v>0</v>
          </cell>
          <cell r="AB376">
            <v>3174.0025252525311</v>
          </cell>
          <cell r="AC376">
            <v>0</v>
          </cell>
          <cell r="AD376">
            <v>277006.97770972864</v>
          </cell>
          <cell r="AE376">
            <v>0</v>
          </cell>
          <cell r="AF376">
            <v>0</v>
          </cell>
          <cell r="AG376">
            <v>134400</v>
          </cell>
          <cell r="AH376">
            <v>0</v>
          </cell>
          <cell r="AI376">
            <v>0</v>
          </cell>
          <cell r="AJ376">
            <v>0</v>
          </cell>
          <cell r="AK376">
            <v>20477.952000000001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4183731</v>
          </cell>
          <cell r="AU376">
            <v>491640.98023498117</v>
          </cell>
          <cell r="AV376">
            <v>154877.95199999999</v>
          </cell>
          <cell r="AW376">
            <v>0</v>
          </cell>
          <cell r="AX376">
            <v>4830249.9322349811</v>
          </cell>
          <cell r="AY376">
            <v>4809771.9802349815</v>
          </cell>
          <cell r="AZ376">
            <v>5995</v>
          </cell>
          <cell r="BA376">
            <v>4754035</v>
          </cell>
          <cell r="BB376">
            <v>0</v>
          </cell>
          <cell r="BC376">
            <v>0</v>
          </cell>
          <cell r="BD376">
            <v>4830249.9322349811</v>
          </cell>
          <cell r="BE376">
            <v>0</v>
          </cell>
          <cell r="BF376">
            <v>4830249.9322349802</v>
          </cell>
          <cell r="BG376">
            <v>4774512.9519999996</v>
          </cell>
          <cell r="BH376">
            <v>4619635</v>
          </cell>
          <cell r="BI376">
            <v>4675371.9802349815</v>
          </cell>
          <cell r="BJ376">
            <v>5895.8032537641629</v>
          </cell>
          <cell r="BK376">
            <v>5811.5591715006312</v>
          </cell>
          <cell r="BL376">
            <v>1.4495951908509714E-2</v>
          </cell>
          <cell r="BM376">
            <v>0</v>
          </cell>
          <cell r="BN376">
            <v>0</v>
          </cell>
          <cell r="BO376">
            <v>4830249.9322349811</v>
          </cell>
        </row>
        <row r="377">
          <cell r="C377">
            <v>9264052</v>
          </cell>
          <cell r="D377" t="str">
            <v>Attleborough Academy</v>
          </cell>
          <cell r="E377">
            <v>750</v>
          </cell>
          <cell r="F377">
            <v>0</v>
          </cell>
          <cell r="G377">
            <v>750</v>
          </cell>
          <cell r="H377">
            <v>0</v>
          </cell>
          <cell r="I377">
            <v>2164482</v>
          </cell>
          <cell r="J377">
            <v>1805859</v>
          </cell>
          <cell r="K377">
            <v>0</v>
          </cell>
          <cell r="L377">
            <v>61740.000000000007</v>
          </cell>
          <cell r="M377">
            <v>0</v>
          </cell>
          <cell r="N377">
            <v>175200.00000000026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12954.545454545467</v>
          </cell>
          <cell r="V377">
            <v>902.40641711229944</v>
          </cell>
          <cell r="W377">
            <v>6316.8449197861191</v>
          </cell>
          <cell r="X377">
            <v>1383.6898395721926</v>
          </cell>
          <cell r="Y377">
            <v>741.9786096256712</v>
          </cell>
          <cell r="Z377">
            <v>0</v>
          </cell>
          <cell r="AA377">
            <v>0</v>
          </cell>
          <cell r="AB377">
            <v>14265</v>
          </cell>
          <cell r="AC377">
            <v>0</v>
          </cell>
          <cell r="AD377">
            <v>414704.42832756904</v>
          </cell>
          <cell r="AE377">
            <v>0</v>
          </cell>
          <cell r="AF377">
            <v>0</v>
          </cell>
          <cell r="AG377">
            <v>134400</v>
          </cell>
          <cell r="AH377">
            <v>0</v>
          </cell>
          <cell r="AI377">
            <v>0</v>
          </cell>
          <cell r="AJ377">
            <v>0</v>
          </cell>
          <cell r="AK377">
            <v>19133.439999999999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3970341</v>
          </cell>
          <cell r="AU377">
            <v>688208.893568211</v>
          </cell>
          <cell r="AV377">
            <v>153533.44</v>
          </cell>
          <cell r="AW377">
            <v>0</v>
          </cell>
          <cell r="AX377">
            <v>4812083.3335682116</v>
          </cell>
          <cell r="AY377">
            <v>4792949.8935682112</v>
          </cell>
          <cell r="AZ377">
            <v>5995</v>
          </cell>
          <cell r="BA377">
            <v>4496250</v>
          </cell>
          <cell r="BB377">
            <v>0</v>
          </cell>
          <cell r="BC377">
            <v>0</v>
          </cell>
          <cell r="BD377">
            <v>4812083.3335682116</v>
          </cell>
          <cell r="BE377">
            <v>0</v>
          </cell>
          <cell r="BF377">
            <v>4812083.3335682107</v>
          </cell>
          <cell r="BG377">
            <v>4515383.4400000004</v>
          </cell>
          <cell r="BH377">
            <v>4361850</v>
          </cell>
          <cell r="BI377">
            <v>4658549.8935682112</v>
          </cell>
          <cell r="BJ377">
            <v>6211.3998580909483</v>
          </cell>
          <cell r="BK377">
            <v>5992.2949372000003</v>
          </cell>
          <cell r="BL377">
            <v>3.6564442035513102E-2</v>
          </cell>
          <cell r="BM377">
            <v>-1.4511774052497983E-2</v>
          </cell>
          <cell r="BN377">
            <v>-65219.122638430497</v>
          </cell>
          <cell r="BO377">
            <v>4746864.2109297812</v>
          </cell>
        </row>
        <row r="378">
          <cell r="C378">
            <v>9264054</v>
          </cell>
          <cell r="D378" t="str">
            <v>Old Buckenham High School</v>
          </cell>
          <cell r="E378">
            <v>507</v>
          </cell>
          <cell r="F378">
            <v>0</v>
          </cell>
          <cell r="G378">
            <v>507</v>
          </cell>
          <cell r="H378">
            <v>0</v>
          </cell>
          <cell r="I378">
            <v>1536732</v>
          </cell>
          <cell r="J378">
            <v>1137861</v>
          </cell>
          <cell r="K378">
            <v>0</v>
          </cell>
          <cell r="L378">
            <v>46549.999999999927</v>
          </cell>
          <cell r="M378">
            <v>0</v>
          </cell>
          <cell r="N378">
            <v>131999.9999999998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2379.9999999999964</v>
          </cell>
          <cell r="V378">
            <v>6749.99999999999</v>
          </cell>
          <cell r="W378">
            <v>4409.9999999999936</v>
          </cell>
          <cell r="X378">
            <v>12420.000000000015</v>
          </cell>
          <cell r="Y378">
            <v>0</v>
          </cell>
          <cell r="Z378">
            <v>0</v>
          </cell>
          <cell r="AA378">
            <v>0</v>
          </cell>
          <cell r="AB378">
            <v>9509.9999999999836</v>
          </cell>
          <cell r="AC378">
            <v>0</v>
          </cell>
          <cell r="AD378">
            <v>242512.90013721702</v>
          </cell>
          <cell r="AE378">
            <v>0</v>
          </cell>
          <cell r="AF378">
            <v>0</v>
          </cell>
          <cell r="AG378">
            <v>134400</v>
          </cell>
          <cell r="AH378">
            <v>25729.999999999996</v>
          </cell>
          <cell r="AI378">
            <v>0</v>
          </cell>
          <cell r="AJ378">
            <v>0</v>
          </cell>
          <cell r="AK378">
            <v>12721.152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2674593</v>
          </cell>
          <cell r="AU378">
            <v>456532.90013721667</v>
          </cell>
          <cell r="AV378">
            <v>172851.152</v>
          </cell>
          <cell r="AW378">
            <v>0</v>
          </cell>
          <cell r="AX378">
            <v>3303977.0521372166</v>
          </cell>
          <cell r="AY378">
            <v>3291255.9001372168</v>
          </cell>
          <cell r="AZ378">
            <v>5995</v>
          </cell>
          <cell r="BA378">
            <v>3039465</v>
          </cell>
          <cell r="BB378">
            <v>0</v>
          </cell>
          <cell r="BC378">
            <v>0</v>
          </cell>
          <cell r="BD378">
            <v>3303977.0521372166</v>
          </cell>
          <cell r="BE378">
            <v>0</v>
          </cell>
          <cell r="BF378">
            <v>3303977.0521372166</v>
          </cell>
          <cell r="BG378">
            <v>3052186.1519999998</v>
          </cell>
          <cell r="BH378">
            <v>2879335</v>
          </cell>
          <cell r="BI378">
            <v>3131125.9001372168</v>
          </cell>
          <cell r="BJ378">
            <v>6175.7907300536817</v>
          </cell>
          <cell r="BK378">
            <v>5977.621291124261</v>
          </cell>
          <cell r="BL378">
            <v>3.31518892345469E-2</v>
          </cell>
          <cell r="BM378">
            <v>-1.1099221251531781E-2</v>
          </cell>
          <cell r="BN378">
            <v>-33637.899222904009</v>
          </cell>
          <cell r="BO378">
            <v>3270339.1529143127</v>
          </cell>
        </row>
        <row r="379">
          <cell r="C379">
            <v>9264056</v>
          </cell>
          <cell r="D379" t="str">
            <v>Alderman Peel High School</v>
          </cell>
          <cell r="E379">
            <v>586</v>
          </cell>
          <cell r="F379">
            <v>0</v>
          </cell>
          <cell r="G379">
            <v>586</v>
          </cell>
          <cell r="H379">
            <v>0</v>
          </cell>
          <cell r="I379">
            <v>1817964</v>
          </cell>
          <cell r="J379">
            <v>1268064</v>
          </cell>
          <cell r="K379">
            <v>0</v>
          </cell>
          <cell r="L379">
            <v>67130.000000000044</v>
          </cell>
          <cell r="M379">
            <v>0</v>
          </cell>
          <cell r="N379">
            <v>181200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16717.054794520547</v>
          </cell>
          <cell r="V379">
            <v>14900.856164383564</v>
          </cell>
          <cell r="W379">
            <v>0</v>
          </cell>
          <cell r="X379">
            <v>0</v>
          </cell>
          <cell r="Y379">
            <v>5940.2739726027394</v>
          </cell>
          <cell r="Z379">
            <v>0</v>
          </cell>
          <cell r="AA379">
            <v>0</v>
          </cell>
          <cell r="AB379">
            <v>9510.0000000000455</v>
          </cell>
          <cell r="AC379">
            <v>0</v>
          </cell>
          <cell r="AD379">
            <v>282591.25126496376</v>
          </cell>
          <cell r="AE379">
            <v>0</v>
          </cell>
          <cell r="AF379">
            <v>0</v>
          </cell>
          <cell r="AG379">
            <v>134400</v>
          </cell>
          <cell r="AH379">
            <v>3873.3333333333308</v>
          </cell>
          <cell r="AI379">
            <v>0</v>
          </cell>
          <cell r="AJ379">
            <v>0</v>
          </cell>
          <cell r="AK379">
            <v>12514.304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3086028</v>
          </cell>
          <cell r="AU379">
            <v>577989.43619647075</v>
          </cell>
          <cell r="AV379">
            <v>150787.63733333335</v>
          </cell>
          <cell r="AW379">
            <v>0</v>
          </cell>
          <cell r="AX379">
            <v>3814805.0735298041</v>
          </cell>
          <cell r="AY379">
            <v>3802290.7695298041</v>
          </cell>
          <cell r="AZ379">
            <v>5995</v>
          </cell>
          <cell r="BA379">
            <v>3513070</v>
          </cell>
          <cell r="BB379">
            <v>0</v>
          </cell>
          <cell r="BC379">
            <v>0</v>
          </cell>
          <cell r="BD379">
            <v>3814805.0735298041</v>
          </cell>
          <cell r="BE379">
            <v>0</v>
          </cell>
          <cell r="BF379">
            <v>3814805.0735298041</v>
          </cell>
          <cell r="BG379">
            <v>3525584.304</v>
          </cell>
          <cell r="BH379">
            <v>3374796.6666666665</v>
          </cell>
          <cell r="BI379">
            <v>3664017.4361964706</v>
          </cell>
          <cell r="BJ379">
            <v>6252.5894815639431</v>
          </cell>
          <cell r="BK379">
            <v>6162.0243451649594</v>
          </cell>
          <cell r="BL379">
            <v>1.4697302595054777E-2</v>
          </cell>
          <cell r="BM379">
            <v>0</v>
          </cell>
          <cell r="BN379">
            <v>0</v>
          </cell>
          <cell r="BO379">
            <v>3814805.0735298041</v>
          </cell>
        </row>
        <row r="380">
          <cell r="C380">
            <v>9264060</v>
          </cell>
          <cell r="D380" t="str">
            <v>Wymondham High Academy</v>
          </cell>
          <cell r="E380">
            <v>1323</v>
          </cell>
          <cell r="F380">
            <v>0</v>
          </cell>
          <cell r="G380">
            <v>1323</v>
          </cell>
          <cell r="H380">
            <v>0</v>
          </cell>
          <cell r="I380">
            <v>4123062</v>
          </cell>
          <cell r="J380">
            <v>2841822</v>
          </cell>
          <cell r="K380">
            <v>0</v>
          </cell>
          <cell r="L380">
            <v>76439.99999999968</v>
          </cell>
          <cell r="M380">
            <v>0</v>
          </cell>
          <cell r="N380">
            <v>220800.00000000058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49639.999999999971</v>
          </cell>
          <cell r="V380">
            <v>4049.9999999999977</v>
          </cell>
          <cell r="W380">
            <v>1259.9999999999973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19063.227272727272</v>
          </cell>
          <cell r="AC380">
            <v>0</v>
          </cell>
          <cell r="AD380">
            <v>439063.18523133238</v>
          </cell>
          <cell r="AE380">
            <v>0</v>
          </cell>
          <cell r="AF380">
            <v>0</v>
          </cell>
          <cell r="AG380">
            <v>134400</v>
          </cell>
          <cell r="AH380">
            <v>0</v>
          </cell>
          <cell r="AI380">
            <v>0</v>
          </cell>
          <cell r="AJ380">
            <v>0</v>
          </cell>
          <cell r="AK380">
            <v>40593.919999999998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6964884</v>
          </cell>
          <cell r="AU380">
            <v>810316.41250405996</v>
          </cell>
          <cell r="AV380">
            <v>174993.91999999998</v>
          </cell>
          <cell r="AW380">
            <v>0</v>
          </cell>
          <cell r="AX380">
            <v>7950194.3325040601</v>
          </cell>
          <cell r="AY380">
            <v>7909600.4125040602</v>
          </cell>
          <cell r="AZ380">
            <v>5995</v>
          </cell>
          <cell r="BA380">
            <v>7931385</v>
          </cell>
          <cell r="BB380">
            <v>0</v>
          </cell>
          <cell r="BC380">
            <v>21784.587495939806</v>
          </cell>
          <cell r="BD380">
            <v>7971978.9199999999</v>
          </cell>
          <cell r="BE380">
            <v>0</v>
          </cell>
          <cell r="BF380">
            <v>7971978.9200000009</v>
          </cell>
          <cell r="BG380">
            <v>7971978.9199999999</v>
          </cell>
          <cell r="BH380">
            <v>7796985</v>
          </cell>
          <cell r="BI380">
            <v>7796985</v>
          </cell>
          <cell r="BJ380">
            <v>5893.4126984126988</v>
          </cell>
          <cell r="BK380">
            <v>5816.1251399848834</v>
          </cell>
          <cell r="BL380">
            <v>1.3288496476197943E-2</v>
          </cell>
          <cell r="BM380">
            <v>0</v>
          </cell>
          <cell r="BN380">
            <v>0</v>
          </cell>
          <cell r="BO380">
            <v>7971978.9199999999</v>
          </cell>
        </row>
        <row r="381">
          <cell r="C381">
            <v>9264065</v>
          </cell>
          <cell r="D381" t="str">
            <v>City of Norwich School, An Ormiston Academy</v>
          </cell>
          <cell r="E381">
            <v>1330</v>
          </cell>
          <cell r="F381">
            <v>0</v>
          </cell>
          <cell r="G381">
            <v>1330</v>
          </cell>
          <cell r="H381">
            <v>0</v>
          </cell>
          <cell r="I381">
            <v>4032666</v>
          </cell>
          <cell r="J381">
            <v>2983347</v>
          </cell>
          <cell r="K381">
            <v>0</v>
          </cell>
          <cell r="L381">
            <v>148469.99999999971</v>
          </cell>
          <cell r="M381">
            <v>0</v>
          </cell>
          <cell r="N381">
            <v>400799.99999999965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37059.999999999993</v>
          </cell>
          <cell r="V381">
            <v>72899.999999999709</v>
          </cell>
          <cell r="W381">
            <v>173879.99999999983</v>
          </cell>
          <cell r="X381">
            <v>28289.999999999971</v>
          </cell>
          <cell r="Y381">
            <v>73999.999999999971</v>
          </cell>
          <cell r="Z381">
            <v>944.99999999999966</v>
          </cell>
          <cell r="AA381">
            <v>0</v>
          </cell>
          <cell r="AB381">
            <v>39864.788199697425</v>
          </cell>
          <cell r="AC381">
            <v>0</v>
          </cell>
          <cell r="AD381">
            <v>498433.06042753987</v>
          </cell>
          <cell r="AE381">
            <v>0</v>
          </cell>
          <cell r="AF381">
            <v>0</v>
          </cell>
          <cell r="AG381">
            <v>134400</v>
          </cell>
          <cell r="AH381">
            <v>0</v>
          </cell>
          <cell r="AI381">
            <v>0</v>
          </cell>
          <cell r="AJ381">
            <v>0</v>
          </cell>
          <cell r="AK381">
            <v>28958.720000000001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7016013</v>
          </cell>
          <cell r="AU381">
            <v>1474642.8486272362</v>
          </cell>
          <cell r="AV381">
            <v>163358.72</v>
          </cell>
          <cell r="AW381">
            <v>0</v>
          </cell>
          <cell r="AX381">
            <v>8654014.5686272364</v>
          </cell>
          <cell r="AY381">
            <v>8625055.8486272357</v>
          </cell>
          <cell r="AZ381">
            <v>5995</v>
          </cell>
          <cell r="BA381">
            <v>7973350</v>
          </cell>
          <cell r="BB381">
            <v>0</v>
          </cell>
          <cell r="BC381">
            <v>0</v>
          </cell>
          <cell r="BD381">
            <v>8654014.5686272364</v>
          </cell>
          <cell r="BE381">
            <v>0</v>
          </cell>
          <cell r="BF381">
            <v>8654014.5686272383</v>
          </cell>
          <cell r="BG381">
            <v>8002308.7199999997</v>
          </cell>
          <cell r="BH381">
            <v>7838950</v>
          </cell>
          <cell r="BI381">
            <v>8490655.8486272357</v>
          </cell>
          <cell r="BJ381">
            <v>6383.95176588514</v>
          </cell>
          <cell r="BK381">
            <v>6222.7856351127821</v>
          </cell>
          <cell r="BL381">
            <v>2.5899354440712143E-2</v>
          </cell>
          <cell r="BM381">
            <v>-3.8466864576970246E-3</v>
          </cell>
          <cell r="BN381">
            <v>-31836.34995821409</v>
          </cell>
          <cell r="BO381">
            <v>8622178.2186690215</v>
          </cell>
        </row>
        <row r="382">
          <cell r="C382">
            <v>9264081</v>
          </cell>
          <cell r="D382" t="str">
            <v>Springwood High School</v>
          </cell>
          <cell r="E382">
            <v>1403</v>
          </cell>
          <cell r="F382">
            <v>0</v>
          </cell>
          <cell r="G382">
            <v>1403</v>
          </cell>
          <cell r="H382">
            <v>0</v>
          </cell>
          <cell r="I382">
            <v>4248612</v>
          </cell>
          <cell r="J382">
            <v>3153177</v>
          </cell>
          <cell r="K382">
            <v>0</v>
          </cell>
          <cell r="L382">
            <v>120050.00000000016</v>
          </cell>
          <cell r="M382">
            <v>0</v>
          </cell>
          <cell r="N382">
            <v>343200.00000000012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18360.000000000007</v>
          </cell>
          <cell r="V382">
            <v>138150.00000000006</v>
          </cell>
          <cell r="W382">
            <v>30240.000000000044</v>
          </cell>
          <cell r="X382">
            <v>19319.99999999996</v>
          </cell>
          <cell r="Y382">
            <v>28860</v>
          </cell>
          <cell r="Z382">
            <v>0</v>
          </cell>
          <cell r="AA382">
            <v>0</v>
          </cell>
          <cell r="AB382">
            <v>50720.000000000065</v>
          </cell>
          <cell r="AC382">
            <v>0</v>
          </cell>
          <cell r="AD382">
            <v>549172.60983593191</v>
          </cell>
          <cell r="AE382">
            <v>0</v>
          </cell>
          <cell r="AF382">
            <v>0</v>
          </cell>
          <cell r="AG382">
            <v>134400</v>
          </cell>
          <cell r="AH382">
            <v>0</v>
          </cell>
          <cell r="AI382">
            <v>0</v>
          </cell>
          <cell r="AJ382">
            <v>0</v>
          </cell>
          <cell r="AK382">
            <v>40593.919999999998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7401789</v>
          </cell>
          <cell r="AU382">
            <v>1298072.6098359325</v>
          </cell>
          <cell r="AV382">
            <v>174993.91999999998</v>
          </cell>
          <cell r="AW382">
            <v>0</v>
          </cell>
          <cell r="AX382">
            <v>8874855.529835932</v>
          </cell>
          <cell r="AY382">
            <v>8834261.609835932</v>
          </cell>
          <cell r="AZ382">
            <v>5995</v>
          </cell>
          <cell r="BA382">
            <v>8410985</v>
          </cell>
          <cell r="BB382">
            <v>0</v>
          </cell>
          <cell r="BC382">
            <v>0</v>
          </cell>
          <cell r="BD382">
            <v>8874855.529835932</v>
          </cell>
          <cell r="BE382">
            <v>0</v>
          </cell>
          <cell r="BF382">
            <v>8874855.529835932</v>
          </cell>
          <cell r="BG382">
            <v>8451578.9199999999</v>
          </cell>
          <cell r="BH382">
            <v>8276585</v>
          </cell>
          <cell r="BI382">
            <v>8699861.609835932</v>
          </cell>
          <cell r="BJ382">
            <v>6200.8992229764308</v>
          </cell>
          <cell r="BK382">
            <v>6069.5534589451181</v>
          </cell>
          <cell r="BL382">
            <v>2.1640103332105823E-2</v>
          </cell>
          <cell r="BM382">
            <v>0</v>
          </cell>
          <cell r="BN382">
            <v>0</v>
          </cell>
          <cell r="BO382">
            <v>8874855.529835932</v>
          </cell>
        </row>
        <row r="383">
          <cell r="C383">
            <v>9264083</v>
          </cell>
          <cell r="D383" t="str">
            <v>Thorpe St Andrew School and Sixth Form</v>
          </cell>
          <cell r="E383">
            <v>1503</v>
          </cell>
          <cell r="F383">
            <v>0</v>
          </cell>
          <cell r="G383">
            <v>1503</v>
          </cell>
          <cell r="H383">
            <v>0</v>
          </cell>
          <cell r="I383">
            <v>4655394</v>
          </cell>
          <cell r="J383">
            <v>3260736</v>
          </cell>
          <cell r="K383">
            <v>0</v>
          </cell>
          <cell r="L383">
            <v>84280.000000000247</v>
          </cell>
          <cell r="M383">
            <v>0</v>
          </cell>
          <cell r="N383">
            <v>239999.99999999927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11559.999999999995</v>
          </cell>
          <cell r="V383">
            <v>17100.000000000029</v>
          </cell>
          <cell r="W383">
            <v>24570.000000000025</v>
          </cell>
          <cell r="X383">
            <v>8970.0000000000036</v>
          </cell>
          <cell r="Y383">
            <v>26639.999999999964</v>
          </cell>
          <cell r="Z383">
            <v>944.99999999999989</v>
          </cell>
          <cell r="AA383">
            <v>0</v>
          </cell>
          <cell r="AB383">
            <v>30114.999999999931</v>
          </cell>
          <cell r="AC383">
            <v>0</v>
          </cell>
          <cell r="AD383">
            <v>565354.04669994547</v>
          </cell>
          <cell r="AE383">
            <v>0</v>
          </cell>
          <cell r="AF383">
            <v>0</v>
          </cell>
          <cell r="AG383">
            <v>134400</v>
          </cell>
          <cell r="AH383">
            <v>0</v>
          </cell>
          <cell r="AI383">
            <v>0</v>
          </cell>
          <cell r="AJ383">
            <v>0</v>
          </cell>
          <cell r="AK383">
            <v>45506.559999999998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7916130</v>
          </cell>
          <cell r="AU383">
            <v>1009534.0466999449</v>
          </cell>
          <cell r="AV383">
            <v>179906.56</v>
          </cell>
          <cell r="AW383">
            <v>0</v>
          </cell>
          <cell r="AX383">
            <v>9105570.6066999454</v>
          </cell>
          <cell r="AY383">
            <v>9060064.0466999449</v>
          </cell>
          <cell r="AZ383">
            <v>5995</v>
          </cell>
          <cell r="BA383">
            <v>9010485</v>
          </cell>
          <cell r="BB383">
            <v>0</v>
          </cell>
          <cell r="BC383">
            <v>0</v>
          </cell>
          <cell r="BD383">
            <v>9105570.6066999454</v>
          </cell>
          <cell r="BE383">
            <v>0</v>
          </cell>
          <cell r="BF383">
            <v>9105570.6066999454</v>
          </cell>
          <cell r="BG383">
            <v>9055991.5600000005</v>
          </cell>
          <cell r="BH383">
            <v>8876085</v>
          </cell>
          <cell r="BI383">
            <v>8925664.0466999449</v>
          </cell>
          <cell r="BJ383">
            <v>5938.5655666666298</v>
          </cell>
          <cell r="BK383">
            <v>5854.9336750499006</v>
          </cell>
          <cell r="BL383">
            <v>1.4284003245522073E-2</v>
          </cell>
          <cell r="BM383">
            <v>0</v>
          </cell>
          <cell r="BN383">
            <v>0</v>
          </cell>
          <cell r="BO383">
            <v>9105570.6066999454</v>
          </cell>
        </row>
        <row r="384">
          <cell r="C384">
            <v>9264084</v>
          </cell>
          <cell r="D384" t="str">
            <v>Taverham High School</v>
          </cell>
          <cell r="E384">
            <v>1077</v>
          </cell>
          <cell r="F384">
            <v>0</v>
          </cell>
          <cell r="G384">
            <v>1077</v>
          </cell>
          <cell r="H384">
            <v>0</v>
          </cell>
          <cell r="I384">
            <v>3259278</v>
          </cell>
          <cell r="J384">
            <v>2422908</v>
          </cell>
          <cell r="K384">
            <v>0</v>
          </cell>
          <cell r="L384">
            <v>72030.000000000087</v>
          </cell>
          <cell r="M384">
            <v>0</v>
          </cell>
          <cell r="N384">
            <v>189600.00000000026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4424.1078066914497</v>
          </cell>
          <cell r="V384">
            <v>4053.763940520445</v>
          </cell>
          <cell r="W384">
            <v>630.58550185873605</v>
          </cell>
          <cell r="X384">
            <v>1381.2825278810378</v>
          </cell>
          <cell r="Y384">
            <v>2962.7509293680318</v>
          </cell>
          <cell r="Z384">
            <v>0</v>
          </cell>
          <cell r="AA384">
            <v>0</v>
          </cell>
          <cell r="AB384">
            <v>20701.105410447777</v>
          </cell>
          <cell r="AC384">
            <v>0</v>
          </cell>
          <cell r="AD384">
            <v>404442.13005189231</v>
          </cell>
          <cell r="AE384">
            <v>0</v>
          </cell>
          <cell r="AF384">
            <v>0</v>
          </cell>
          <cell r="AG384">
            <v>134400</v>
          </cell>
          <cell r="AH384">
            <v>0</v>
          </cell>
          <cell r="AI384">
            <v>0</v>
          </cell>
          <cell r="AJ384">
            <v>0</v>
          </cell>
          <cell r="AK384">
            <v>45328.153599999998</v>
          </cell>
          <cell r="AL384">
            <v>87629.058155520004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5682186</v>
          </cell>
          <cell r="AU384">
            <v>700225.7261686601</v>
          </cell>
          <cell r="AV384">
            <v>267357.21175551997</v>
          </cell>
          <cell r="AW384">
            <v>0</v>
          </cell>
          <cell r="AX384">
            <v>6649768.9379241802</v>
          </cell>
          <cell r="AY384">
            <v>6516811.7261686604</v>
          </cell>
          <cell r="AZ384">
            <v>5995</v>
          </cell>
          <cell r="BA384">
            <v>6456615</v>
          </cell>
          <cell r="BB384">
            <v>0</v>
          </cell>
          <cell r="BC384">
            <v>0</v>
          </cell>
          <cell r="BD384">
            <v>6649768.9379241802</v>
          </cell>
          <cell r="BE384">
            <v>0</v>
          </cell>
          <cell r="BF384">
            <v>6649768.9379241792</v>
          </cell>
          <cell r="BG384">
            <v>6589572.2117555197</v>
          </cell>
          <cell r="BH384">
            <v>6322215</v>
          </cell>
          <cell r="BI384">
            <v>6382411.7261686604</v>
          </cell>
          <cell r="BJ384">
            <v>5926.1018813079481</v>
          </cell>
          <cell r="BK384">
            <v>5834.4011762715691</v>
          </cell>
          <cell r="BL384">
            <v>1.5717243683777627E-2</v>
          </cell>
          <cell r="BM384">
            <v>0</v>
          </cell>
          <cell r="BN384">
            <v>0</v>
          </cell>
          <cell r="BO384">
            <v>6649768.9379241802</v>
          </cell>
        </row>
        <row r="385">
          <cell r="C385">
            <v>9264085</v>
          </cell>
          <cell r="D385" t="str">
            <v>Dereham Neatherd High School</v>
          </cell>
          <cell r="E385">
            <v>1192</v>
          </cell>
          <cell r="F385">
            <v>0</v>
          </cell>
          <cell r="G385">
            <v>1192</v>
          </cell>
          <cell r="H385">
            <v>0</v>
          </cell>
          <cell r="I385">
            <v>3510378</v>
          </cell>
          <cell r="J385">
            <v>2790873</v>
          </cell>
          <cell r="K385">
            <v>0</v>
          </cell>
          <cell r="L385">
            <v>101920</v>
          </cell>
          <cell r="M385">
            <v>0</v>
          </cell>
          <cell r="N385">
            <v>262799.99999999983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10879.999999999993</v>
          </cell>
          <cell r="V385">
            <v>38250.000000000022</v>
          </cell>
          <cell r="W385">
            <v>5039.9999999999964</v>
          </cell>
          <cell r="X385">
            <v>2760.0000000000023</v>
          </cell>
          <cell r="Y385">
            <v>739.99999999999966</v>
          </cell>
          <cell r="Z385">
            <v>0</v>
          </cell>
          <cell r="AA385">
            <v>0</v>
          </cell>
          <cell r="AB385">
            <v>26967.623845507958</v>
          </cell>
          <cell r="AC385">
            <v>0</v>
          </cell>
          <cell r="AD385">
            <v>460004.25895446219</v>
          </cell>
          <cell r="AE385">
            <v>0</v>
          </cell>
          <cell r="AF385">
            <v>0</v>
          </cell>
          <cell r="AG385">
            <v>134400</v>
          </cell>
          <cell r="AH385">
            <v>0</v>
          </cell>
          <cell r="AI385">
            <v>0</v>
          </cell>
          <cell r="AJ385">
            <v>0</v>
          </cell>
          <cell r="AK385">
            <v>25856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6301251</v>
          </cell>
          <cell r="AU385">
            <v>909361.88279996999</v>
          </cell>
          <cell r="AV385">
            <v>160256</v>
          </cell>
          <cell r="AW385">
            <v>0</v>
          </cell>
          <cell r="AX385">
            <v>7370868.88279997</v>
          </cell>
          <cell r="AY385">
            <v>7345012.88279997</v>
          </cell>
          <cell r="AZ385">
            <v>5995</v>
          </cell>
          <cell r="BA385">
            <v>7146040</v>
          </cell>
          <cell r="BB385">
            <v>0</v>
          </cell>
          <cell r="BC385">
            <v>0</v>
          </cell>
          <cell r="BD385">
            <v>7370868.88279997</v>
          </cell>
          <cell r="BE385">
            <v>0</v>
          </cell>
          <cell r="BF385">
            <v>7370868.8827999709</v>
          </cell>
          <cell r="BG385">
            <v>7171896</v>
          </cell>
          <cell r="BH385">
            <v>7011640</v>
          </cell>
          <cell r="BI385">
            <v>7210612.88279997</v>
          </cell>
          <cell r="BJ385">
            <v>6049.1718815435988</v>
          </cell>
          <cell r="BK385">
            <v>5935.919956459732</v>
          </cell>
          <cell r="BL385">
            <v>1.9079085620186141E-2</v>
          </cell>
          <cell r="BM385">
            <v>0</v>
          </cell>
          <cell r="BN385">
            <v>0</v>
          </cell>
          <cell r="BO385">
            <v>7370868.88279997</v>
          </cell>
        </row>
        <row r="386">
          <cell r="C386">
            <v>9264089</v>
          </cell>
          <cell r="D386" t="str">
            <v>Diss High School</v>
          </cell>
          <cell r="E386">
            <v>815</v>
          </cell>
          <cell r="F386">
            <v>0</v>
          </cell>
          <cell r="G386">
            <v>815</v>
          </cell>
          <cell r="H386">
            <v>0</v>
          </cell>
          <cell r="I386">
            <v>2551176</v>
          </cell>
          <cell r="J386">
            <v>1737927</v>
          </cell>
          <cell r="K386">
            <v>0</v>
          </cell>
          <cell r="L386">
            <v>77420.00000000016</v>
          </cell>
          <cell r="M386">
            <v>0</v>
          </cell>
          <cell r="N386">
            <v>211200.0000000002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43519.999999999891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19066.789667896661</v>
          </cell>
          <cell r="AC386">
            <v>0</v>
          </cell>
          <cell r="AD386">
            <v>351120.9944642979</v>
          </cell>
          <cell r="AE386">
            <v>0</v>
          </cell>
          <cell r="AF386">
            <v>0</v>
          </cell>
          <cell r="AG386">
            <v>134400</v>
          </cell>
          <cell r="AH386">
            <v>0</v>
          </cell>
          <cell r="AI386">
            <v>0</v>
          </cell>
          <cell r="AJ386">
            <v>0</v>
          </cell>
          <cell r="AK386">
            <v>29475.84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4289103</v>
          </cell>
          <cell r="AU386">
            <v>702327.78413219471</v>
          </cell>
          <cell r="AV386">
            <v>163875.84</v>
          </cell>
          <cell r="AW386">
            <v>0</v>
          </cell>
          <cell r="AX386">
            <v>5155306.6241321946</v>
          </cell>
          <cell r="AY386">
            <v>5125830.7841321947</v>
          </cell>
          <cell r="AZ386">
            <v>5995</v>
          </cell>
          <cell r="BA386">
            <v>4885925</v>
          </cell>
          <cell r="BB386">
            <v>0</v>
          </cell>
          <cell r="BC386">
            <v>0</v>
          </cell>
          <cell r="BD386">
            <v>5155306.6241321946</v>
          </cell>
          <cell r="BE386">
            <v>0</v>
          </cell>
          <cell r="BF386">
            <v>5155306.6241321946</v>
          </cell>
          <cell r="BG386">
            <v>4915400.84</v>
          </cell>
          <cell r="BH386">
            <v>4751525</v>
          </cell>
          <cell r="BI386">
            <v>4991430.7841321947</v>
          </cell>
          <cell r="BJ386">
            <v>6124.4549498554534</v>
          </cell>
          <cell r="BK386">
            <v>5946.0558736196326</v>
          </cell>
          <cell r="BL386">
            <v>3.0002926314115039E-2</v>
          </cell>
          <cell r="BM386">
            <v>-7.95025833109992E-3</v>
          </cell>
          <cell r="BN386">
            <v>-38527.234400840527</v>
          </cell>
          <cell r="BO386">
            <v>5116779.3897313541</v>
          </cell>
        </row>
        <row r="387">
          <cell r="C387">
            <v>9264605</v>
          </cell>
          <cell r="D387" t="str">
            <v>Notre Dame High School, Norwich</v>
          </cell>
          <cell r="E387">
            <v>1060</v>
          </cell>
          <cell r="F387">
            <v>0</v>
          </cell>
          <cell r="G387">
            <v>1060</v>
          </cell>
          <cell r="H387">
            <v>0</v>
          </cell>
          <cell r="I387">
            <v>3199014</v>
          </cell>
          <cell r="J387">
            <v>2394603</v>
          </cell>
          <cell r="K387">
            <v>0</v>
          </cell>
          <cell r="L387">
            <v>62230.000000000007</v>
          </cell>
          <cell r="M387">
            <v>0</v>
          </cell>
          <cell r="N387">
            <v>178799.99999999994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39779.999999999985</v>
          </cell>
          <cell r="V387">
            <v>49049.999999999869</v>
          </cell>
          <cell r="W387">
            <v>48510.000000000029</v>
          </cell>
          <cell r="X387">
            <v>34499.999999999985</v>
          </cell>
          <cell r="Y387">
            <v>73259.999999999971</v>
          </cell>
          <cell r="Z387">
            <v>30239.999999999978</v>
          </cell>
          <cell r="AA387">
            <v>0</v>
          </cell>
          <cell r="AB387">
            <v>61487.33926805135</v>
          </cell>
          <cell r="AC387">
            <v>0</v>
          </cell>
          <cell r="AD387">
            <v>313826.45260067529</v>
          </cell>
          <cell r="AE387">
            <v>0</v>
          </cell>
          <cell r="AF387">
            <v>0</v>
          </cell>
          <cell r="AG387">
            <v>134400</v>
          </cell>
          <cell r="AH387">
            <v>0</v>
          </cell>
          <cell r="AI387">
            <v>0</v>
          </cell>
          <cell r="AJ387">
            <v>0</v>
          </cell>
          <cell r="AK387">
            <v>24097.792000000001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5593617</v>
          </cell>
          <cell r="AU387">
            <v>891683.79186872649</v>
          </cell>
          <cell r="AV387">
            <v>158497.79200000002</v>
          </cell>
          <cell r="AW387">
            <v>0</v>
          </cell>
          <cell r="AX387">
            <v>6643798.5838687271</v>
          </cell>
          <cell r="AY387">
            <v>6619700.7918687267</v>
          </cell>
          <cell r="AZ387">
            <v>5995</v>
          </cell>
          <cell r="BA387">
            <v>6354700</v>
          </cell>
          <cell r="BB387">
            <v>0</v>
          </cell>
          <cell r="BC387">
            <v>0</v>
          </cell>
          <cell r="BD387">
            <v>6643798.5838687271</v>
          </cell>
          <cell r="BE387">
            <v>0</v>
          </cell>
          <cell r="BF387">
            <v>6643798.5838687271</v>
          </cell>
          <cell r="BG387">
            <v>6378797.7920000004</v>
          </cell>
          <cell r="BH387">
            <v>6220300</v>
          </cell>
          <cell r="BI387">
            <v>6485300.7918687267</v>
          </cell>
          <cell r="BJ387">
            <v>6118.2082942157804</v>
          </cell>
          <cell r="BK387">
            <v>5961.6254798113205</v>
          </cell>
          <cell r="BL387">
            <v>2.6265120969896215E-2</v>
          </cell>
          <cell r="BM387">
            <v>-4.2124529868810962E-3</v>
          </cell>
          <cell r="BN387">
            <v>-26619.851082643505</v>
          </cell>
          <cell r="BO387">
            <v>6617178.7327860836</v>
          </cell>
        </row>
        <row r="388">
          <cell r="C388">
            <v>9265400</v>
          </cell>
          <cell r="D388" t="str">
            <v>Wymondham College</v>
          </cell>
          <cell r="E388">
            <v>991</v>
          </cell>
          <cell r="F388">
            <v>0</v>
          </cell>
          <cell r="G388">
            <v>991</v>
          </cell>
          <cell r="H388">
            <v>0</v>
          </cell>
          <cell r="I388">
            <v>2862540</v>
          </cell>
          <cell r="J388">
            <v>2383281</v>
          </cell>
          <cell r="K388">
            <v>0</v>
          </cell>
          <cell r="L388">
            <v>37240.000000000015</v>
          </cell>
          <cell r="M388">
            <v>0</v>
          </cell>
          <cell r="N388">
            <v>114000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23555.075987841927</v>
          </cell>
          <cell r="V388">
            <v>14458.358662613995</v>
          </cell>
          <cell r="W388">
            <v>8855.7446808510849</v>
          </cell>
          <cell r="X388">
            <v>9699.1489361702352</v>
          </cell>
          <cell r="Y388">
            <v>6686.9908814589662</v>
          </cell>
          <cell r="Z388">
            <v>1897.6595744680881</v>
          </cell>
          <cell r="AA388">
            <v>0</v>
          </cell>
          <cell r="AB388">
            <v>69740.000000000073</v>
          </cell>
          <cell r="AC388">
            <v>0</v>
          </cell>
          <cell r="AD388">
            <v>296445.7405289599</v>
          </cell>
          <cell r="AE388">
            <v>0</v>
          </cell>
          <cell r="AF388">
            <v>0</v>
          </cell>
          <cell r="AG388">
            <v>134400</v>
          </cell>
          <cell r="AH388">
            <v>0</v>
          </cell>
          <cell r="AI388">
            <v>0</v>
          </cell>
          <cell r="AJ388">
            <v>0</v>
          </cell>
          <cell r="AK388">
            <v>72913.919999999998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5245821</v>
          </cell>
          <cell r="AU388">
            <v>582578.71925236424</v>
          </cell>
          <cell r="AV388">
            <v>207313.91999999998</v>
          </cell>
          <cell r="AW388">
            <v>0</v>
          </cell>
          <cell r="AX388">
            <v>6035713.6392523646</v>
          </cell>
          <cell r="AY388">
            <v>5962799.7192523647</v>
          </cell>
          <cell r="AZ388">
            <v>5995</v>
          </cell>
          <cell r="BA388">
            <v>5941045</v>
          </cell>
          <cell r="BB388">
            <v>0</v>
          </cell>
          <cell r="BC388">
            <v>0</v>
          </cell>
          <cell r="BD388">
            <v>6035713.6392523646</v>
          </cell>
          <cell r="BE388">
            <v>0</v>
          </cell>
          <cell r="BF388">
            <v>6035713.6392523628</v>
          </cell>
          <cell r="BG388">
            <v>6013958.9199999999</v>
          </cell>
          <cell r="BH388">
            <v>5806645</v>
          </cell>
          <cell r="BI388">
            <v>5828399.7192523647</v>
          </cell>
          <cell r="BJ388">
            <v>5881.3317045937083</v>
          </cell>
          <cell r="BK388">
            <v>5798.0905746720482</v>
          </cell>
          <cell r="BL388">
            <v>1.4356645321355365E-2</v>
          </cell>
          <cell r="BM388">
            <v>0</v>
          </cell>
          <cell r="BN388">
            <v>0</v>
          </cell>
          <cell r="BO388">
            <v>6035713.6392523646</v>
          </cell>
        </row>
        <row r="389">
          <cell r="C389">
            <v>9265401</v>
          </cell>
          <cell r="D389" t="str">
            <v>Cromer Academy</v>
          </cell>
          <cell r="E389">
            <v>688</v>
          </cell>
          <cell r="F389">
            <v>0</v>
          </cell>
          <cell r="G389">
            <v>688</v>
          </cell>
          <cell r="H389">
            <v>0</v>
          </cell>
          <cell r="I389">
            <v>2109240</v>
          </cell>
          <cell r="J389">
            <v>1517148</v>
          </cell>
          <cell r="K389">
            <v>0</v>
          </cell>
          <cell r="L389">
            <v>73499.99999999984</v>
          </cell>
          <cell r="M389">
            <v>0</v>
          </cell>
          <cell r="N389">
            <v>202800.00000000006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98600.000000000058</v>
          </cell>
          <cell r="V389">
            <v>6299.9999999999918</v>
          </cell>
          <cell r="W389">
            <v>0</v>
          </cell>
          <cell r="X389">
            <v>0</v>
          </cell>
          <cell r="Y389">
            <v>0</v>
          </cell>
          <cell r="Z389">
            <v>1890.000000000002</v>
          </cell>
          <cell r="AA389">
            <v>0</v>
          </cell>
          <cell r="AB389">
            <v>1594.2690058479564</v>
          </cell>
          <cell r="AC389">
            <v>0</v>
          </cell>
          <cell r="AD389">
            <v>335207.4451056195</v>
          </cell>
          <cell r="AE389">
            <v>0</v>
          </cell>
          <cell r="AF389">
            <v>0</v>
          </cell>
          <cell r="AG389">
            <v>134400</v>
          </cell>
          <cell r="AH389">
            <v>0</v>
          </cell>
          <cell r="AI389">
            <v>0</v>
          </cell>
          <cell r="AJ389">
            <v>0</v>
          </cell>
          <cell r="AK389">
            <v>16340.992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3626388</v>
          </cell>
          <cell r="AU389">
            <v>719891.71411146736</v>
          </cell>
          <cell r="AV389">
            <v>150740.992</v>
          </cell>
          <cell r="AW389">
            <v>0</v>
          </cell>
          <cell r="AX389">
            <v>4497020.7061114674</v>
          </cell>
          <cell r="AY389">
            <v>4480679.7141114678</v>
          </cell>
          <cell r="AZ389">
            <v>5995</v>
          </cell>
          <cell r="BA389">
            <v>4124560</v>
          </cell>
          <cell r="BB389">
            <v>0</v>
          </cell>
          <cell r="BC389">
            <v>0</v>
          </cell>
          <cell r="BD389">
            <v>4497020.7061114674</v>
          </cell>
          <cell r="BE389">
            <v>0</v>
          </cell>
          <cell r="BF389">
            <v>4497020.7061114674</v>
          </cell>
          <cell r="BG389">
            <v>4140900.9920000001</v>
          </cell>
          <cell r="BH389">
            <v>3990160</v>
          </cell>
          <cell r="BI389">
            <v>4346279.7141114678</v>
          </cell>
          <cell r="BJ389">
            <v>6317.2670263248083</v>
          </cell>
          <cell r="BK389">
            <v>6037.5922486918616</v>
          </cell>
          <cell r="BL389">
            <v>4.6322236764753784E-2</v>
          </cell>
          <cell r="BM389">
            <v>-2.4269568781738665E-2</v>
          </cell>
          <cell r="BN389">
            <v>-100812.47512473492</v>
          </cell>
          <cell r="BO389">
            <v>4396208.230986733</v>
          </cell>
        </row>
        <row r="390">
          <cell r="C390">
            <v>9265405</v>
          </cell>
          <cell r="D390" t="str">
            <v>Acle Academy</v>
          </cell>
          <cell r="E390">
            <v>571</v>
          </cell>
          <cell r="F390">
            <v>0</v>
          </cell>
          <cell r="G390">
            <v>571</v>
          </cell>
          <cell r="H390">
            <v>0</v>
          </cell>
          <cell r="I390">
            <v>1777788</v>
          </cell>
          <cell r="J390">
            <v>1228437</v>
          </cell>
          <cell r="K390">
            <v>0</v>
          </cell>
          <cell r="L390">
            <v>68109.999999999971</v>
          </cell>
          <cell r="M390">
            <v>0</v>
          </cell>
          <cell r="N390">
            <v>178799.99999999965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1020.0000000000008</v>
          </cell>
          <cell r="V390">
            <v>0</v>
          </cell>
          <cell r="W390">
            <v>1259.9999999999998</v>
          </cell>
          <cell r="X390">
            <v>2759.9999999999995</v>
          </cell>
          <cell r="Y390">
            <v>2220.0000000000018</v>
          </cell>
          <cell r="Z390">
            <v>945.0000000000025</v>
          </cell>
          <cell r="AA390">
            <v>0</v>
          </cell>
          <cell r="AB390">
            <v>15850.000000000042</v>
          </cell>
          <cell r="AC390">
            <v>0</v>
          </cell>
          <cell r="AD390">
            <v>265460.4730298373</v>
          </cell>
          <cell r="AE390">
            <v>0</v>
          </cell>
          <cell r="AF390">
            <v>0</v>
          </cell>
          <cell r="AG390">
            <v>134400</v>
          </cell>
          <cell r="AH390">
            <v>8023.3333333333248</v>
          </cell>
          <cell r="AI390">
            <v>0</v>
          </cell>
          <cell r="AJ390">
            <v>0</v>
          </cell>
          <cell r="AK390">
            <v>13962.24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3006225</v>
          </cell>
          <cell r="AU390">
            <v>536425.47302983701</v>
          </cell>
          <cell r="AV390">
            <v>156385.5733333333</v>
          </cell>
          <cell r="AW390">
            <v>0</v>
          </cell>
          <cell r="AX390">
            <v>3699036.0463631703</v>
          </cell>
          <cell r="AY390">
            <v>3685073.80636317</v>
          </cell>
          <cell r="AZ390">
            <v>5995</v>
          </cell>
          <cell r="BA390">
            <v>3423145</v>
          </cell>
          <cell r="BB390">
            <v>0</v>
          </cell>
          <cell r="BC390">
            <v>0</v>
          </cell>
          <cell r="BD390">
            <v>3699036.0463631703</v>
          </cell>
          <cell r="BE390">
            <v>0</v>
          </cell>
          <cell r="BF390">
            <v>3699036.0463631703</v>
          </cell>
          <cell r="BG390">
            <v>3437107.24</v>
          </cell>
          <cell r="BH390">
            <v>3280721.6666666665</v>
          </cell>
          <cell r="BI390">
            <v>3542650.4730298365</v>
          </cell>
          <cell r="BJ390">
            <v>6204.2915464620601</v>
          </cell>
          <cell r="BK390">
            <v>5975.444955983653</v>
          </cell>
          <cell r="BL390">
            <v>3.8297832573831361E-2</v>
          </cell>
          <cell r="BM390">
            <v>-1.6245164590816243E-2</v>
          </cell>
          <cell r="BN390">
            <v>-55428.161570404096</v>
          </cell>
          <cell r="BO390">
            <v>3643607.8847927661</v>
          </cell>
        </row>
        <row r="391">
          <cell r="C391">
            <v>9265406</v>
          </cell>
          <cell r="D391" t="str">
            <v>Sheringham High School</v>
          </cell>
          <cell r="E391">
            <v>625</v>
          </cell>
          <cell r="F391">
            <v>0</v>
          </cell>
          <cell r="G391">
            <v>625</v>
          </cell>
          <cell r="H391">
            <v>0</v>
          </cell>
          <cell r="I391">
            <v>1878228</v>
          </cell>
          <cell r="J391">
            <v>1420911</v>
          </cell>
          <cell r="K391">
            <v>0</v>
          </cell>
          <cell r="L391">
            <v>61250</v>
          </cell>
          <cell r="M391">
            <v>0</v>
          </cell>
          <cell r="N391">
            <v>174000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7140</v>
          </cell>
          <cell r="V391">
            <v>450</v>
          </cell>
          <cell r="W391">
            <v>0</v>
          </cell>
          <cell r="X391">
            <v>0</v>
          </cell>
          <cell r="Y391">
            <v>740</v>
          </cell>
          <cell r="Z391">
            <v>0</v>
          </cell>
          <cell r="AA391">
            <v>0</v>
          </cell>
          <cell r="AB391">
            <v>22190</v>
          </cell>
          <cell r="AC391">
            <v>0</v>
          </cell>
          <cell r="AD391">
            <v>239711.41617408243</v>
          </cell>
          <cell r="AE391">
            <v>0</v>
          </cell>
          <cell r="AF391">
            <v>0</v>
          </cell>
          <cell r="AG391">
            <v>134400</v>
          </cell>
          <cell r="AH391">
            <v>0</v>
          </cell>
          <cell r="AI391">
            <v>0</v>
          </cell>
          <cell r="AJ391">
            <v>0</v>
          </cell>
          <cell r="AK391">
            <v>17892.351999999999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3299139</v>
          </cell>
          <cell r="AU391">
            <v>505481.41617408243</v>
          </cell>
          <cell r="AV391">
            <v>152292.35200000001</v>
          </cell>
          <cell r="AW391">
            <v>0</v>
          </cell>
          <cell r="AX391">
            <v>3956912.7681740825</v>
          </cell>
          <cell r="AY391">
            <v>3939020.4161740826</v>
          </cell>
          <cell r="AZ391">
            <v>5995</v>
          </cell>
          <cell r="BA391">
            <v>3746875</v>
          </cell>
          <cell r="BB391">
            <v>0</v>
          </cell>
          <cell r="BC391">
            <v>0</v>
          </cell>
          <cell r="BD391">
            <v>3956912.7681740825</v>
          </cell>
          <cell r="BE391">
            <v>0</v>
          </cell>
          <cell r="BF391">
            <v>3956912.7681740825</v>
          </cell>
          <cell r="BG391">
            <v>3764767.352</v>
          </cell>
          <cell r="BH391">
            <v>3612475</v>
          </cell>
          <cell r="BI391">
            <v>3804620.4161740826</v>
          </cell>
          <cell r="BJ391">
            <v>6087.3926658785322</v>
          </cell>
          <cell r="BK391">
            <v>5935.3783696</v>
          </cell>
          <cell r="BL391">
            <v>2.5611559501770523E-2</v>
          </cell>
          <cell r="BM391">
            <v>-3.5588915187554047E-3</v>
          </cell>
          <cell r="BN391">
            <v>-13202.104837608576</v>
          </cell>
          <cell r="BO391">
            <v>3943710.663336474</v>
          </cell>
        </row>
        <row r="392">
          <cell r="C392">
            <v>9265407</v>
          </cell>
          <cell r="D392" t="str">
            <v>Lynn Grove Academy</v>
          </cell>
          <cell r="E392">
            <v>1199</v>
          </cell>
          <cell r="F392">
            <v>0</v>
          </cell>
          <cell r="G392">
            <v>1199</v>
          </cell>
          <cell r="H392">
            <v>0</v>
          </cell>
          <cell r="I392">
            <v>3545532</v>
          </cell>
          <cell r="J392">
            <v>2790873</v>
          </cell>
          <cell r="K392">
            <v>0</v>
          </cell>
          <cell r="L392">
            <v>176399.99999999985</v>
          </cell>
          <cell r="M392">
            <v>0</v>
          </cell>
          <cell r="N392">
            <v>453600.00000000041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22100.000000000004</v>
          </cell>
          <cell r="V392">
            <v>3599.9999999999977</v>
          </cell>
          <cell r="W392">
            <v>143009.99999999997</v>
          </cell>
          <cell r="X392">
            <v>86249.999999999927</v>
          </cell>
          <cell r="Y392">
            <v>86580</v>
          </cell>
          <cell r="Z392">
            <v>68039.999999999942</v>
          </cell>
          <cell r="AA392">
            <v>0</v>
          </cell>
          <cell r="AB392">
            <v>9509.9999999999982</v>
          </cell>
          <cell r="AC392">
            <v>0</v>
          </cell>
          <cell r="AD392">
            <v>531015.9227973863</v>
          </cell>
          <cell r="AE392">
            <v>0</v>
          </cell>
          <cell r="AF392">
            <v>0</v>
          </cell>
          <cell r="AG392">
            <v>134400</v>
          </cell>
          <cell r="AH392">
            <v>0</v>
          </cell>
          <cell r="AI392">
            <v>0</v>
          </cell>
          <cell r="AJ392">
            <v>0</v>
          </cell>
          <cell r="AK392">
            <v>32320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6336405</v>
          </cell>
          <cell r="AU392">
            <v>1580105.9227973863</v>
          </cell>
          <cell r="AV392">
            <v>166720</v>
          </cell>
          <cell r="AW392">
            <v>0</v>
          </cell>
          <cell r="AX392">
            <v>8083230.9227973865</v>
          </cell>
          <cell r="AY392">
            <v>8050910.9227973865</v>
          </cell>
          <cell r="AZ392">
            <v>5995</v>
          </cell>
          <cell r="BA392">
            <v>7188005</v>
          </cell>
          <cell r="BB392">
            <v>0</v>
          </cell>
          <cell r="BC392">
            <v>0</v>
          </cell>
          <cell r="BD392">
            <v>8083230.9227973865</v>
          </cell>
          <cell r="BE392">
            <v>0</v>
          </cell>
          <cell r="BF392">
            <v>8083230.9227973865</v>
          </cell>
          <cell r="BG392">
            <v>7220325</v>
          </cell>
          <cell r="BH392">
            <v>7053605</v>
          </cell>
          <cell r="BI392">
            <v>7916510.9227973865</v>
          </cell>
          <cell r="BJ392">
            <v>6602.5945978293466</v>
          </cell>
          <cell r="BK392">
            <v>6345.699978065054</v>
          </cell>
          <cell r="BL392">
            <v>4.048325963286805E-2</v>
          </cell>
          <cell r="BM392">
            <v>-1.8430591649852932E-2</v>
          </cell>
          <cell r="BN392">
            <v>-140229.05102880907</v>
          </cell>
          <cell r="BO392">
            <v>7943001.871768577</v>
          </cell>
        </row>
        <row r="393">
          <cell r="C393">
            <v>9266905</v>
          </cell>
          <cell r="D393" t="str">
            <v>The Open Academy</v>
          </cell>
          <cell r="E393">
            <v>526</v>
          </cell>
          <cell r="F393">
            <v>0</v>
          </cell>
          <cell r="G393">
            <v>526</v>
          </cell>
          <cell r="H393">
            <v>0</v>
          </cell>
          <cell r="I393">
            <v>1561842</v>
          </cell>
          <cell r="J393">
            <v>1217115</v>
          </cell>
          <cell r="K393">
            <v>0</v>
          </cell>
          <cell r="L393">
            <v>90160.000000000015</v>
          </cell>
          <cell r="M393">
            <v>0</v>
          </cell>
          <cell r="N393">
            <v>241200.00000000006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18360.000000000018</v>
          </cell>
          <cell r="V393">
            <v>58500</v>
          </cell>
          <cell r="W393">
            <v>34020.000000000029</v>
          </cell>
          <cell r="X393">
            <v>53819.99999999984</v>
          </cell>
          <cell r="Y393">
            <v>45139.99999999984</v>
          </cell>
          <cell r="Z393">
            <v>945.00000000000193</v>
          </cell>
          <cell r="AA393">
            <v>0</v>
          </cell>
          <cell r="AB393">
            <v>19056.228571428604</v>
          </cell>
          <cell r="AC393">
            <v>0</v>
          </cell>
          <cell r="AD393">
            <v>295063.15634594677</v>
          </cell>
          <cell r="AE393">
            <v>0</v>
          </cell>
          <cell r="AF393">
            <v>0</v>
          </cell>
          <cell r="AG393">
            <v>134400</v>
          </cell>
          <cell r="AH393">
            <v>0</v>
          </cell>
          <cell r="AI393">
            <v>0</v>
          </cell>
          <cell r="AJ393">
            <v>0</v>
          </cell>
          <cell r="AK393">
            <v>38148.417099999999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2778957</v>
          </cell>
          <cell r="AU393">
            <v>856264.38491737517</v>
          </cell>
          <cell r="AV393">
            <v>172548.41709999999</v>
          </cell>
          <cell r="AW393">
            <v>0</v>
          </cell>
          <cell r="AX393">
            <v>3807769.8020173754</v>
          </cell>
          <cell r="AY393">
            <v>3769621.3849173752</v>
          </cell>
          <cell r="AZ393">
            <v>5995</v>
          </cell>
          <cell r="BA393">
            <v>3153370</v>
          </cell>
          <cell r="BB393">
            <v>0</v>
          </cell>
          <cell r="BC393">
            <v>0</v>
          </cell>
          <cell r="BD393">
            <v>3807769.8020173754</v>
          </cell>
          <cell r="BE393">
            <v>0</v>
          </cell>
          <cell r="BF393">
            <v>3807769.8020173754</v>
          </cell>
          <cell r="BG393">
            <v>3191518.4171000002</v>
          </cell>
          <cell r="BH393">
            <v>3018970</v>
          </cell>
          <cell r="BI393">
            <v>3635221.3849173752</v>
          </cell>
          <cell r="BJ393">
            <v>6911.0672717060361</v>
          </cell>
          <cell r="BK393">
            <v>6668.5847298479084</v>
          </cell>
          <cell r="BL393">
            <v>3.6361919609838714E-2</v>
          </cell>
          <cell r="BM393">
            <v>-1.4309251626823595E-2</v>
          </cell>
          <cell r="BN393">
            <v>-50192.212326342451</v>
          </cell>
          <cell r="BO393">
            <v>3757577.5896910331</v>
          </cell>
        </row>
        <row r="394">
          <cell r="C394">
            <v>9266906</v>
          </cell>
          <cell r="D394" t="str">
            <v>City Academy Norwich</v>
          </cell>
          <cell r="E394">
            <v>697</v>
          </cell>
          <cell r="F394">
            <v>0</v>
          </cell>
          <cell r="G394">
            <v>697</v>
          </cell>
          <cell r="H394">
            <v>0</v>
          </cell>
          <cell r="I394">
            <v>2164482</v>
          </cell>
          <cell r="J394">
            <v>1505826</v>
          </cell>
          <cell r="K394">
            <v>0</v>
          </cell>
          <cell r="L394">
            <v>170519.99999999985</v>
          </cell>
          <cell r="M394">
            <v>0</v>
          </cell>
          <cell r="N394">
            <v>454800.00000000023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14641.005747126435</v>
          </cell>
          <cell r="V394">
            <v>36051.724137930978</v>
          </cell>
          <cell r="W394">
            <v>13249.008620689679</v>
          </cell>
          <cell r="X394">
            <v>134052.3275862069</v>
          </cell>
          <cell r="Y394">
            <v>168962.41379310359</v>
          </cell>
          <cell r="Z394">
            <v>65298.685344827623</v>
          </cell>
          <cell r="AA394">
            <v>0</v>
          </cell>
          <cell r="AB394">
            <v>57059.999999999978</v>
          </cell>
          <cell r="AC394">
            <v>0</v>
          </cell>
          <cell r="AD394">
            <v>401709.9774481749</v>
          </cell>
          <cell r="AE394">
            <v>0</v>
          </cell>
          <cell r="AF394">
            <v>0</v>
          </cell>
          <cell r="AG394">
            <v>134400</v>
          </cell>
          <cell r="AH394">
            <v>0</v>
          </cell>
          <cell r="AI394">
            <v>0</v>
          </cell>
          <cell r="AJ394">
            <v>0</v>
          </cell>
          <cell r="AK394">
            <v>62804.224000000002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3670308</v>
          </cell>
          <cell r="AU394">
            <v>1516345.1426780601</v>
          </cell>
          <cell r="AV394">
            <v>197204.22399999999</v>
          </cell>
          <cell r="AW394">
            <v>0</v>
          </cell>
          <cell r="AX394">
            <v>5383857.36667806</v>
          </cell>
          <cell r="AY394">
            <v>5321053.1426780596</v>
          </cell>
          <cell r="AZ394">
            <v>5995</v>
          </cell>
          <cell r="BA394">
            <v>4178515</v>
          </cell>
          <cell r="BB394">
            <v>0</v>
          </cell>
          <cell r="BC394">
            <v>0</v>
          </cell>
          <cell r="BD394">
            <v>5383857.36667806</v>
          </cell>
          <cell r="BE394">
            <v>0</v>
          </cell>
          <cell r="BF394">
            <v>5383857.36667806</v>
          </cell>
          <cell r="BG394">
            <v>4241319.2240000004</v>
          </cell>
          <cell r="BH394">
            <v>4044115.0000000005</v>
          </cell>
          <cell r="BI394">
            <v>5186653.1426780596</v>
          </cell>
          <cell r="BJ394">
            <v>7441.3961874864553</v>
          </cell>
          <cell r="BK394">
            <v>7255.5176672883772</v>
          </cell>
          <cell r="BL394">
            <v>2.5618919107056215E-2</v>
          </cell>
          <cell r="BM394">
            <v>-3.5662511240410963E-3</v>
          </cell>
          <cell r="BN394">
            <v>-18034.873631417642</v>
          </cell>
          <cell r="BO394">
            <v>5365822.4930466423</v>
          </cell>
        </row>
        <row r="395">
          <cell r="C395">
            <v>9266907</v>
          </cell>
          <cell r="D395" t="str">
            <v>Ormiston Victory Academy</v>
          </cell>
          <cell r="E395">
            <v>1178</v>
          </cell>
          <cell r="F395">
            <v>0</v>
          </cell>
          <cell r="G395">
            <v>1178</v>
          </cell>
          <cell r="H395">
            <v>0</v>
          </cell>
          <cell r="I395">
            <v>3590730</v>
          </cell>
          <cell r="J395">
            <v>2621043</v>
          </cell>
          <cell r="K395">
            <v>0</v>
          </cell>
          <cell r="L395">
            <v>146509.99999999977</v>
          </cell>
          <cell r="M395">
            <v>0</v>
          </cell>
          <cell r="N395">
            <v>409199.99999999953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95880.000000000073</v>
          </cell>
          <cell r="V395">
            <v>41849.999999999978</v>
          </cell>
          <cell r="W395">
            <v>5669.9999999999991</v>
          </cell>
          <cell r="X395">
            <v>42779.999999999978</v>
          </cell>
          <cell r="Y395">
            <v>96200.000000000276</v>
          </cell>
          <cell r="Z395">
            <v>24569.999999999956</v>
          </cell>
          <cell r="AA395">
            <v>0</v>
          </cell>
          <cell r="AB395">
            <v>31971.404109589083</v>
          </cell>
          <cell r="AC395">
            <v>0</v>
          </cell>
          <cell r="AD395">
            <v>521616.06221052847</v>
          </cell>
          <cell r="AE395">
            <v>0</v>
          </cell>
          <cell r="AF395">
            <v>0</v>
          </cell>
          <cell r="AG395">
            <v>134400</v>
          </cell>
          <cell r="AH395">
            <v>0</v>
          </cell>
          <cell r="AI395">
            <v>0</v>
          </cell>
          <cell r="AJ395">
            <v>0</v>
          </cell>
          <cell r="AK395">
            <v>40593.919999999998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6211773</v>
          </cell>
          <cell r="AU395">
            <v>1416247.4663201172</v>
          </cell>
          <cell r="AV395">
            <v>174993.91999999998</v>
          </cell>
          <cell r="AW395">
            <v>0</v>
          </cell>
          <cell r="AX395">
            <v>7803014.3863201169</v>
          </cell>
          <cell r="AY395">
            <v>7762420.466320117</v>
          </cell>
          <cell r="AZ395">
            <v>5995</v>
          </cell>
          <cell r="BA395">
            <v>7062110</v>
          </cell>
          <cell r="BB395">
            <v>0</v>
          </cell>
          <cell r="BC395">
            <v>0</v>
          </cell>
          <cell r="BD395">
            <v>7803014.3863201169</v>
          </cell>
          <cell r="BE395">
            <v>0</v>
          </cell>
          <cell r="BF395">
            <v>7803014.3863201169</v>
          </cell>
          <cell r="BG395">
            <v>7102703.9199999999</v>
          </cell>
          <cell r="BH395">
            <v>6927710</v>
          </cell>
          <cell r="BI395">
            <v>7628020.466320117</v>
          </cell>
          <cell r="BJ395">
            <v>6475.3993771817632</v>
          </cell>
          <cell r="BK395">
            <v>6383.3007950764004</v>
          </cell>
          <cell r="BL395">
            <v>1.4428049854144536E-2</v>
          </cell>
          <cell r="BM395">
            <v>0</v>
          </cell>
          <cell r="BN395">
            <v>0</v>
          </cell>
          <cell r="BO395">
            <v>7803014.3863201169</v>
          </cell>
        </row>
        <row r="396">
          <cell r="C396">
            <v>9266908</v>
          </cell>
          <cell r="D396" t="str">
            <v>Ormiston Venture Academy</v>
          </cell>
          <cell r="E396">
            <v>899</v>
          </cell>
          <cell r="F396">
            <v>0</v>
          </cell>
          <cell r="G396">
            <v>899</v>
          </cell>
          <cell r="H396">
            <v>0</v>
          </cell>
          <cell r="I396">
            <v>2721924</v>
          </cell>
          <cell r="J396">
            <v>2020977</v>
          </cell>
          <cell r="K396">
            <v>0</v>
          </cell>
          <cell r="L396">
            <v>166110.0000000002</v>
          </cell>
          <cell r="M396">
            <v>0</v>
          </cell>
          <cell r="N396">
            <v>439200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33016.72605790657</v>
          </cell>
          <cell r="V396">
            <v>16218.040089086859</v>
          </cell>
          <cell r="W396">
            <v>167135.91314031166</v>
          </cell>
          <cell r="X396">
            <v>67004.532293986864</v>
          </cell>
          <cell r="Y396">
            <v>86676.414253897776</v>
          </cell>
          <cell r="Z396">
            <v>15136.837416481072</v>
          </cell>
          <cell r="AA396">
            <v>0</v>
          </cell>
          <cell r="AB396">
            <v>9520.5902004454347</v>
          </cell>
          <cell r="AC396">
            <v>0</v>
          </cell>
          <cell r="AD396">
            <v>441958.87714739109</v>
          </cell>
          <cell r="AE396">
            <v>0</v>
          </cell>
          <cell r="AF396">
            <v>0</v>
          </cell>
          <cell r="AG396">
            <v>134400</v>
          </cell>
          <cell r="AH396">
            <v>0</v>
          </cell>
          <cell r="AI396">
            <v>0</v>
          </cell>
          <cell r="AJ396">
            <v>0</v>
          </cell>
          <cell r="AK396">
            <v>25230.4565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4742901</v>
          </cell>
          <cell r="AU396">
            <v>1441977.9305995074</v>
          </cell>
          <cell r="AV396">
            <v>159630.4565</v>
          </cell>
          <cell r="AW396">
            <v>0</v>
          </cell>
          <cell r="AX396">
            <v>6344509.3870995073</v>
          </cell>
          <cell r="AY396">
            <v>6319278.9305995069</v>
          </cell>
          <cell r="AZ396">
            <v>5995</v>
          </cell>
          <cell r="BA396">
            <v>5389505</v>
          </cell>
          <cell r="BB396">
            <v>0</v>
          </cell>
          <cell r="BC396">
            <v>0</v>
          </cell>
          <cell r="BD396">
            <v>6344509.3870995073</v>
          </cell>
          <cell r="BE396">
            <v>0</v>
          </cell>
          <cell r="BF396">
            <v>6344509.3870995082</v>
          </cell>
          <cell r="BG396">
            <v>5414735.4565000003</v>
          </cell>
          <cell r="BH396">
            <v>5255105</v>
          </cell>
          <cell r="BI396">
            <v>6184878.9305995069</v>
          </cell>
          <cell r="BJ396">
            <v>6879.7318471629669</v>
          </cell>
          <cell r="BK396">
            <v>6723.68242413793</v>
          </cell>
          <cell r="BL396">
            <v>2.3208922310908323E-2</v>
          </cell>
          <cell r="BM396">
            <v>-1.1562543278932046E-3</v>
          </cell>
          <cell r="BN396">
            <v>-6989.08392515777</v>
          </cell>
          <cell r="BO396">
            <v>6337520.3031743495</v>
          </cell>
        </row>
        <row r="397">
          <cell r="C397">
            <v>9266909</v>
          </cell>
          <cell r="D397" t="str">
            <v>King's Lynn Academy</v>
          </cell>
          <cell r="E397">
            <v>949</v>
          </cell>
          <cell r="F397">
            <v>0</v>
          </cell>
          <cell r="G397">
            <v>949</v>
          </cell>
          <cell r="H397">
            <v>0</v>
          </cell>
          <cell r="I397">
            <v>2837430</v>
          </cell>
          <cell r="J397">
            <v>2173824</v>
          </cell>
          <cell r="K397">
            <v>0</v>
          </cell>
          <cell r="L397">
            <v>120049.99999999983</v>
          </cell>
          <cell r="M397">
            <v>0</v>
          </cell>
          <cell r="N397">
            <v>322800.00000000041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26520</v>
          </cell>
          <cell r="V397">
            <v>44099.999999999854</v>
          </cell>
          <cell r="W397">
            <v>63630.000000000073</v>
          </cell>
          <cell r="X397">
            <v>91770.000000000291</v>
          </cell>
          <cell r="Y397">
            <v>56239.999999999971</v>
          </cell>
          <cell r="Z397">
            <v>0</v>
          </cell>
          <cell r="AA397">
            <v>0</v>
          </cell>
          <cell r="AB397">
            <v>22190.000000000033</v>
          </cell>
          <cell r="AC397">
            <v>0</v>
          </cell>
          <cell r="AD397">
            <v>428015.87735258962</v>
          </cell>
          <cell r="AE397">
            <v>0</v>
          </cell>
          <cell r="AF397">
            <v>0</v>
          </cell>
          <cell r="AG397">
            <v>134400</v>
          </cell>
          <cell r="AH397">
            <v>0</v>
          </cell>
          <cell r="AI397">
            <v>0</v>
          </cell>
          <cell r="AJ397">
            <v>0</v>
          </cell>
          <cell r="AK397">
            <v>19753.984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5011254</v>
          </cell>
          <cell r="AU397">
            <v>1175315.8773525902</v>
          </cell>
          <cell r="AV397">
            <v>154153.984</v>
          </cell>
          <cell r="AW397">
            <v>0</v>
          </cell>
          <cell r="AX397">
            <v>6340723.8613525899</v>
          </cell>
          <cell r="AY397">
            <v>6320969.8773525897</v>
          </cell>
          <cell r="AZ397">
            <v>5995</v>
          </cell>
          <cell r="BA397">
            <v>5689255</v>
          </cell>
          <cell r="BB397">
            <v>0</v>
          </cell>
          <cell r="BC397">
            <v>0</v>
          </cell>
          <cell r="BD397">
            <v>6340723.8613525899</v>
          </cell>
          <cell r="BE397">
            <v>0</v>
          </cell>
          <cell r="BF397">
            <v>6340723.8613525899</v>
          </cell>
          <cell r="BG397">
            <v>5709008.9840000002</v>
          </cell>
          <cell r="BH397">
            <v>5554855</v>
          </cell>
          <cell r="BI397">
            <v>6186569.8773525897</v>
          </cell>
          <cell r="BJ397">
            <v>6519.0409666518335</v>
          </cell>
          <cell r="BK397">
            <v>6380.3889296101161</v>
          </cell>
          <cell r="BL397">
            <v>2.1730969470883023E-2</v>
          </cell>
          <cell r="BM397">
            <v>0</v>
          </cell>
          <cell r="BN397">
            <v>0</v>
          </cell>
          <cell r="BO397">
            <v>6340723.8613525899</v>
          </cell>
        </row>
        <row r="398">
          <cell r="C398">
            <v>9266910</v>
          </cell>
          <cell r="D398" t="str">
            <v>The Thetford Academy</v>
          </cell>
          <cell r="E398">
            <v>1133</v>
          </cell>
          <cell r="F398">
            <v>0</v>
          </cell>
          <cell r="G398">
            <v>1133</v>
          </cell>
          <cell r="H398">
            <v>0</v>
          </cell>
          <cell r="I398">
            <v>3666060</v>
          </cell>
          <cell r="J398">
            <v>2281383</v>
          </cell>
          <cell r="K398">
            <v>0</v>
          </cell>
          <cell r="L398">
            <v>156799.99999999977</v>
          </cell>
          <cell r="M398">
            <v>0</v>
          </cell>
          <cell r="N398">
            <v>425999.99999999953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26180.000000000004</v>
          </cell>
          <cell r="V398">
            <v>74249.999999999985</v>
          </cell>
          <cell r="W398">
            <v>102689.99999999993</v>
          </cell>
          <cell r="X398">
            <v>64860.000000000022</v>
          </cell>
          <cell r="Y398">
            <v>0</v>
          </cell>
          <cell r="Z398">
            <v>0</v>
          </cell>
          <cell r="AA398">
            <v>0</v>
          </cell>
          <cell r="AB398">
            <v>33285.000000000051</v>
          </cell>
          <cell r="AC398">
            <v>0</v>
          </cell>
          <cell r="AD398">
            <v>732624.71166130307</v>
          </cell>
          <cell r="AE398">
            <v>0</v>
          </cell>
          <cell r="AF398">
            <v>0</v>
          </cell>
          <cell r="AG398">
            <v>134400</v>
          </cell>
          <cell r="AH398">
            <v>0</v>
          </cell>
          <cell r="AI398">
            <v>0</v>
          </cell>
          <cell r="AJ398">
            <v>0</v>
          </cell>
          <cell r="AK398">
            <v>40852.480000000003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5947443</v>
          </cell>
          <cell r="AU398">
            <v>1616689.7116613023</v>
          </cell>
          <cell r="AV398">
            <v>175252.48000000001</v>
          </cell>
          <cell r="AW398">
            <v>0</v>
          </cell>
          <cell r="AX398">
            <v>7739385.1916613029</v>
          </cell>
          <cell r="AY398">
            <v>7698532.7116613025</v>
          </cell>
          <cell r="AZ398">
            <v>5995</v>
          </cell>
          <cell r="BA398">
            <v>6792335</v>
          </cell>
          <cell r="BB398">
            <v>0</v>
          </cell>
          <cell r="BC398">
            <v>0</v>
          </cell>
          <cell r="BD398">
            <v>7739385.1916613029</v>
          </cell>
          <cell r="BE398">
            <v>0</v>
          </cell>
          <cell r="BF398">
            <v>7739385.1916613039</v>
          </cell>
          <cell r="BG398">
            <v>6833187.4800000004</v>
          </cell>
          <cell r="BH398">
            <v>6657935</v>
          </cell>
          <cell r="BI398">
            <v>7564132.7116613025</v>
          </cell>
          <cell r="BJ398">
            <v>6676.1983333285989</v>
          </cell>
          <cell r="BK398">
            <v>6541.84556478376</v>
          </cell>
          <cell r="BL398">
            <v>2.0537441187558809E-2</v>
          </cell>
          <cell r="BM398">
            <v>0</v>
          </cell>
          <cell r="BN398">
            <v>0</v>
          </cell>
          <cell r="BO398">
            <v>7739385.1916613029</v>
          </cell>
        </row>
        <row r="399">
          <cell r="C399">
            <v>9264034</v>
          </cell>
          <cell r="D399" t="str">
            <v>The Harleston Sancroft Academy (a 3-16 Church of England School)</v>
          </cell>
          <cell r="E399">
            <v>890</v>
          </cell>
          <cell r="F399">
            <v>375</v>
          </cell>
          <cell r="G399">
            <v>515</v>
          </cell>
          <cell r="H399">
            <v>1335750</v>
          </cell>
          <cell r="I399">
            <v>1581930</v>
          </cell>
          <cell r="J399">
            <v>1132200</v>
          </cell>
          <cell r="K399">
            <v>32340</v>
          </cell>
          <cell r="L399">
            <v>45079.999999999971</v>
          </cell>
          <cell r="M399">
            <v>55759.999999999905</v>
          </cell>
          <cell r="N399">
            <v>137999.99999999974</v>
          </cell>
          <cell r="O399">
            <v>40420.000000000029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46329.96108949418</v>
          </cell>
          <cell r="V399">
            <v>450.87548638132205</v>
          </cell>
          <cell r="W399">
            <v>0</v>
          </cell>
          <cell r="X399">
            <v>691.34241245136047</v>
          </cell>
          <cell r="Y399">
            <v>0</v>
          </cell>
          <cell r="Z399">
            <v>0</v>
          </cell>
          <cell r="AA399">
            <v>3927.5147928994024</v>
          </cell>
          <cell r="AB399">
            <v>14264.999999999995</v>
          </cell>
          <cell r="AC399">
            <v>114247.44897959188</v>
          </cell>
          <cell r="AD399">
            <v>244449.38545823042</v>
          </cell>
          <cell r="AE399">
            <v>0</v>
          </cell>
          <cell r="AF399">
            <v>0</v>
          </cell>
          <cell r="AG399">
            <v>134400</v>
          </cell>
          <cell r="AH399">
            <v>0</v>
          </cell>
          <cell r="AI399">
            <v>0</v>
          </cell>
          <cell r="AJ399">
            <v>80600</v>
          </cell>
          <cell r="AK399">
            <v>20736.512000000002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51200</v>
          </cell>
          <cell r="AR399">
            <v>0</v>
          </cell>
          <cell r="AS399">
            <v>0</v>
          </cell>
          <cell r="AT399">
            <v>4049880</v>
          </cell>
          <cell r="AU399">
            <v>735961.52821904817</v>
          </cell>
          <cell r="AV399">
            <v>286936.51199999999</v>
          </cell>
          <cell r="AW399">
            <v>0</v>
          </cell>
          <cell r="AX399">
            <v>5072778.040219048</v>
          </cell>
          <cell r="AY399">
            <v>4920241.5282190479</v>
          </cell>
          <cell r="AZ399">
            <v>5187.083333333333</v>
          </cell>
          <cell r="BA399">
            <v>4616504.166666666</v>
          </cell>
          <cell r="BB399">
            <v>0</v>
          </cell>
          <cell r="BC399">
            <v>0</v>
          </cell>
          <cell r="BD399">
            <v>5072778.040219048</v>
          </cell>
          <cell r="BE399">
            <v>1703345.1795028283</v>
          </cell>
          <cell r="BF399">
            <v>3369432.86071622</v>
          </cell>
          <cell r="BG399">
            <v>4769040.6786666662</v>
          </cell>
          <cell r="BH399">
            <v>4481304.166666666</v>
          </cell>
          <cell r="BI399">
            <v>4785041.5282190479</v>
          </cell>
          <cell r="BJ399">
            <v>5376.4511553023012</v>
          </cell>
          <cell r="BK399">
            <v>5159.8568250561793</v>
          </cell>
          <cell r="BL399">
            <v>4.197681013053374E-2</v>
          </cell>
          <cell r="BM399">
            <v>-1.9924142147518621E-2</v>
          </cell>
          <cell r="BN399">
            <v>-91497.091550504469</v>
          </cell>
          <cell r="BO399">
            <v>4981280.9486685432</v>
          </cell>
        </row>
        <row r="400">
          <cell r="C400">
            <v>9264053</v>
          </cell>
          <cell r="D400" t="str">
            <v>Litcham School</v>
          </cell>
          <cell r="E400">
            <v>770</v>
          </cell>
          <cell r="F400">
            <v>168</v>
          </cell>
          <cell r="G400">
            <v>602</v>
          </cell>
          <cell r="H400">
            <v>598416</v>
          </cell>
          <cell r="I400">
            <v>1712502</v>
          </cell>
          <cell r="J400">
            <v>1477521</v>
          </cell>
          <cell r="K400">
            <v>11760.000000000011</v>
          </cell>
          <cell r="L400">
            <v>44099.999999999971</v>
          </cell>
          <cell r="M400">
            <v>20500.000000000025</v>
          </cell>
          <cell r="N400">
            <v>131999.99999999974</v>
          </cell>
          <cell r="O400">
            <v>469.99999999999983</v>
          </cell>
          <cell r="P400">
            <v>855.00000000000216</v>
          </cell>
          <cell r="Q400">
            <v>889.99999999999966</v>
          </cell>
          <cell r="R400">
            <v>1455.0000000000036</v>
          </cell>
          <cell r="S400">
            <v>0</v>
          </cell>
          <cell r="T400">
            <v>0</v>
          </cell>
          <cell r="U400">
            <v>11559.999999999995</v>
          </cell>
          <cell r="V400">
            <v>2249.9999999999995</v>
          </cell>
          <cell r="W400">
            <v>5669.9999999999955</v>
          </cell>
          <cell r="X400">
            <v>4139.9999999999982</v>
          </cell>
          <cell r="Y400">
            <v>0</v>
          </cell>
          <cell r="Z400">
            <v>0</v>
          </cell>
          <cell r="AA400">
            <v>1513.2824427480934</v>
          </cell>
          <cell r="AB400">
            <v>6513.1058020477813</v>
          </cell>
          <cell r="AC400">
            <v>53004.295774647937</v>
          </cell>
          <cell r="AD400">
            <v>268651.559141937</v>
          </cell>
          <cell r="AE400">
            <v>13363.200000000023</v>
          </cell>
          <cell r="AF400">
            <v>0</v>
          </cell>
          <cell r="AG400">
            <v>134400</v>
          </cell>
          <cell r="AH400">
            <v>0</v>
          </cell>
          <cell r="AI400">
            <v>0</v>
          </cell>
          <cell r="AJ400">
            <v>80600</v>
          </cell>
          <cell r="AK400">
            <v>15436.031999999999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3788439</v>
          </cell>
          <cell r="AU400">
            <v>578695.44316138059</v>
          </cell>
          <cell r="AV400">
            <v>230436.03200000001</v>
          </cell>
          <cell r="AW400">
            <v>0</v>
          </cell>
          <cell r="AX400">
            <v>4597570.4751613801</v>
          </cell>
          <cell r="AY400">
            <v>4501534.4431613805</v>
          </cell>
          <cell r="AZ400">
            <v>5187.083333333333</v>
          </cell>
          <cell r="BA400">
            <v>3994054.1666666665</v>
          </cell>
          <cell r="BB400">
            <v>0</v>
          </cell>
          <cell r="BC400">
            <v>0</v>
          </cell>
          <cell r="BD400">
            <v>4597570.4751613801</v>
          </cell>
          <cell r="BE400">
            <v>752503.73065375979</v>
          </cell>
          <cell r="BF400">
            <v>3845066.744507621</v>
          </cell>
          <cell r="BG400">
            <v>4090090.1986666666</v>
          </cell>
          <cell r="BH400">
            <v>3858854.1666666665</v>
          </cell>
          <cell r="BI400">
            <v>4366334.4431613805</v>
          </cell>
          <cell r="BJ400">
            <v>5670.5642118978967</v>
          </cell>
          <cell r="BK400">
            <v>5598.5997097402606</v>
          </cell>
          <cell r="BL400">
            <v>1.2854018127503324E-2</v>
          </cell>
          <cell r="BM400">
            <v>0</v>
          </cell>
          <cell r="BN400">
            <v>0</v>
          </cell>
          <cell r="BO400">
            <v>4597570.4751613801</v>
          </cell>
        </row>
        <row r="401">
          <cell r="C401">
            <v>9266911</v>
          </cell>
          <cell r="D401" t="str">
            <v>Iceni Academy</v>
          </cell>
          <cell r="E401">
            <v>777</v>
          </cell>
          <cell r="F401">
            <v>119</v>
          </cell>
          <cell r="G401">
            <v>658</v>
          </cell>
          <cell r="H401">
            <v>423878</v>
          </cell>
          <cell r="I401">
            <v>2079108</v>
          </cell>
          <cell r="J401">
            <v>1381284</v>
          </cell>
          <cell r="K401">
            <v>6370.0000000000236</v>
          </cell>
          <cell r="L401">
            <v>67129.999999999942</v>
          </cell>
          <cell r="M401">
            <v>10660.00000000004</v>
          </cell>
          <cell r="N401">
            <v>189599.99999999962</v>
          </cell>
          <cell r="O401">
            <v>234.99999999999983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12258.630136986301</v>
          </cell>
          <cell r="V401">
            <v>13069.863013698628</v>
          </cell>
          <cell r="W401">
            <v>6309.58904109589</v>
          </cell>
          <cell r="X401">
            <v>4837.3515981735154</v>
          </cell>
          <cell r="Y401">
            <v>0</v>
          </cell>
          <cell r="Z401">
            <v>0</v>
          </cell>
          <cell r="AA401">
            <v>0</v>
          </cell>
          <cell r="AB401">
            <v>6349.6499238964998</v>
          </cell>
          <cell r="AC401">
            <v>35220.237154150193</v>
          </cell>
          <cell r="AD401">
            <v>337585.34315941297</v>
          </cell>
          <cell r="AE401">
            <v>825.59999999999843</v>
          </cell>
          <cell r="AF401">
            <v>0</v>
          </cell>
          <cell r="AG401">
            <v>134400</v>
          </cell>
          <cell r="AH401">
            <v>0</v>
          </cell>
          <cell r="AI401">
            <v>0</v>
          </cell>
          <cell r="AJ401">
            <v>80600</v>
          </cell>
          <cell r="AK401">
            <v>19262.72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3884270</v>
          </cell>
          <cell r="AU401">
            <v>690451.26402741356</v>
          </cell>
          <cell r="AV401">
            <v>234262.72</v>
          </cell>
          <cell r="AW401">
            <v>0</v>
          </cell>
          <cell r="AX401">
            <v>4808983.9840274137</v>
          </cell>
          <cell r="AY401">
            <v>4709121.2640274139</v>
          </cell>
          <cell r="AZ401">
            <v>5187.083333333333</v>
          </cell>
          <cell r="BA401">
            <v>4030363.7499999995</v>
          </cell>
          <cell r="BB401">
            <v>0</v>
          </cell>
          <cell r="BC401">
            <v>0</v>
          </cell>
          <cell r="BD401">
            <v>4808983.9840274137</v>
          </cell>
          <cell r="BE401">
            <v>513066.91138838447</v>
          </cell>
          <cell r="BF401">
            <v>4295917.0726390285</v>
          </cell>
          <cell r="BG401">
            <v>4130226.4699999997</v>
          </cell>
          <cell r="BH401">
            <v>3895163.7499999995</v>
          </cell>
          <cell r="BI401">
            <v>4573921.2640274139</v>
          </cell>
          <cell r="BJ401">
            <v>5886.6425534458349</v>
          </cell>
          <cell r="BK401">
            <v>5785.2967815958818</v>
          </cell>
          <cell r="BL401">
            <v>1.7517817266065421E-2</v>
          </cell>
          <cell r="BM401">
            <v>0</v>
          </cell>
          <cell r="BN401">
            <v>0</v>
          </cell>
          <cell r="BO401">
            <v>4808983.9840274137</v>
          </cell>
        </row>
        <row r="402">
          <cell r="C402">
            <v>9263145</v>
          </cell>
          <cell r="D402" t="str">
            <v>Lyng Church of England Primary School</v>
          </cell>
          <cell r="E402">
            <v>99</v>
          </cell>
          <cell r="F402">
            <v>99</v>
          </cell>
          <cell r="G402">
            <v>0</v>
          </cell>
          <cell r="H402">
            <v>352638</v>
          </cell>
          <cell r="I402">
            <v>0</v>
          </cell>
          <cell r="J402">
            <v>0</v>
          </cell>
          <cell r="K402">
            <v>4409.9999999999991</v>
          </cell>
          <cell r="L402">
            <v>0</v>
          </cell>
          <cell r="M402">
            <v>7379.9999999999982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1424.6341463414622</v>
          </cell>
          <cell r="AB402">
            <v>0</v>
          </cell>
          <cell r="AC402">
            <v>18876</v>
          </cell>
          <cell r="AD402">
            <v>0</v>
          </cell>
          <cell r="AE402">
            <v>0</v>
          </cell>
          <cell r="AF402">
            <v>0</v>
          </cell>
          <cell r="AG402">
            <v>134400</v>
          </cell>
          <cell r="AH402">
            <v>38727.369826435242</v>
          </cell>
          <cell r="AI402">
            <v>0</v>
          </cell>
          <cell r="AJ402">
            <v>0</v>
          </cell>
          <cell r="AK402">
            <v>10542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352638</v>
          </cell>
          <cell r="AU402">
            <v>32090.634146341457</v>
          </cell>
          <cell r="AV402">
            <v>183669.36982643523</v>
          </cell>
          <cell r="AW402">
            <v>0</v>
          </cell>
          <cell r="AX402">
            <v>568398.0039727767</v>
          </cell>
          <cell r="AY402">
            <v>557856.0039727767</v>
          </cell>
          <cell r="AZ402">
            <v>4610</v>
          </cell>
          <cell r="BA402">
            <v>456390</v>
          </cell>
          <cell r="BB402">
            <v>0</v>
          </cell>
          <cell r="BC402">
            <v>0</v>
          </cell>
          <cell r="BD402">
            <v>568398.0039727767</v>
          </cell>
          <cell r="BE402">
            <v>568398.0039727767</v>
          </cell>
          <cell r="BF402">
            <v>0</v>
          </cell>
          <cell r="BG402">
            <v>466932</v>
          </cell>
          <cell r="BH402">
            <v>283262.63017356477</v>
          </cell>
          <cell r="BI402">
            <v>384728.63414634147</v>
          </cell>
          <cell r="BJ402">
            <v>3886.1478196600146</v>
          </cell>
          <cell r="BK402">
            <v>3684.0136765006546</v>
          </cell>
          <cell r="BL402">
            <v>5.4867913343731624E-2</v>
          </cell>
          <cell r="BM402">
            <v>-3.2815245360716505E-2</v>
          </cell>
          <cell r="BN402">
            <v>-11968.289457953821</v>
          </cell>
          <cell r="BO402">
            <v>556429.71451482293</v>
          </cell>
        </row>
        <row r="403">
          <cell r="C403">
            <v>9263068</v>
          </cell>
          <cell r="D403" t="str">
            <v>Scole Church of England Voluntary Controlled Primary School</v>
          </cell>
          <cell r="E403">
            <v>63</v>
          </cell>
          <cell r="F403">
            <v>63</v>
          </cell>
          <cell r="G403">
            <v>0</v>
          </cell>
          <cell r="H403">
            <v>224406</v>
          </cell>
          <cell r="I403">
            <v>0</v>
          </cell>
          <cell r="J403">
            <v>0</v>
          </cell>
          <cell r="K403">
            <v>6369.99999999999</v>
          </cell>
          <cell r="L403">
            <v>0</v>
          </cell>
          <cell r="M403">
            <v>13120.000000000004</v>
          </cell>
          <cell r="N403">
            <v>0</v>
          </cell>
          <cell r="O403">
            <v>704.99999999999977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640.86206896551619</v>
          </cell>
          <cell r="AB403">
            <v>0</v>
          </cell>
          <cell r="AC403">
            <v>21275.38636363636</v>
          </cell>
          <cell r="AD403">
            <v>0</v>
          </cell>
          <cell r="AE403">
            <v>0</v>
          </cell>
          <cell r="AF403">
            <v>0</v>
          </cell>
          <cell r="AG403">
            <v>134400</v>
          </cell>
          <cell r="AH403">
            <v>57100</v>
          </cell>
          <cell r="AI403">
            <v>0</v>
          </cell>
          <cell r="AJ403">
            <v>0</v>
          </cell>
          <cell r="AK403">
            <v>12909.25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224406</v>
          </cell>
          <cell r="AU403">
            <v>42111.248432601868</v>
          </cell>
          <cell r="AV403">
            <v>204409.25</v>
          </cell>
          <cell r="AW403">
            <v>0</v>
          </cell>
          <cell r="AX403">
            <v>470926.49843260186</v>
          </cell>
          <cell r="AY403">
            <v>458017.24843260186</v>
          </cell>
          <cell r="AZ403">
            <v>4610</v>
          </cell>
          <cell r="BA403">
            <v>290430</v>
          </cell>
          <cell r="BB403">
            <v>0</v>
          </cell>
          <cell r="BC403">
            <v>0</v>
          </cell>
          <cell r="BD403">
            <v>470926.49843260186</v>
          </cell>
          <cell r="BE403">
            <v>470926.49843260186</v>
          </cell>
          <cell r="BF403">
            <v>0</v>
          </cell>
          <cell r="BG403">
            <v>303339.25</v>
          </cell>
          <cell r="BH403">
            <v>98930</v>
          </cell>
          <cell r="BI403">
            <v>266517.24843260186</v>
          </cell>
          <cell r="BJ403">
            <v>4230.432514803204</v>
          </cell>
          <cell r="BK403">
            <v>4139.0467841269838</v>
          </cell>
          <cell r="BL403">
            <v>2.2078931561411538E-2</v>
          </cell>
          <cell r="BM403">
            <v>-2.6263578396419629E-5</v>
          </cell>
          <cell r="BN403">
            <v>-6.8484893211861584</v>
          </cell>
          <cell r="BO403">
            <v>470919.64994328067</v>
          </cell>
        </row>
        <row r="404">
          <cell r="C404">
            <v>9262121</v>
          </cell>
          <cell r="D404" t="str">
            <v>Millfield Primary School</v>
          </cell>
          <cell r="E404">
            <v>282</v>
          </cell>
          <cell r="F404">
            <v>282</v>
          </cell>
          <cell r="G404">
            <v>0</v>
          </cell>
          <cell r="H404">
            <v>1004484</v>
          </cell>
          <cell r="I404">
            <v>0</v>
          </cell>
          <cell r="J404">
            <v>0</v>
          </cell>
          <cell r="K404">
            <v>33810.000000000029</v>
          </cell>
          <cell r="L404">
            <v>0</v>
          </cell>
          <cell r="M404">
            <v>58219.999999999978</v>
          </cell>
          <cell r="N404">
            <v>0</v>
          </cell>
          <cell r="O404">
            <v>15745.000000000033</v>
          </cell>
          <cell r="P404">
            <v>10829.999999999969</v>
          </cell>
          <cell r="Q404">
            <v>444.99999999999977</v>
          </cell>
          <cell r="R404">
            <v>484.99999999999972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105307.71891243494</v>
          </cell>
          <cell r="AD404">
            <v>0</v>
          </cell>
          <cell r="AE404">
            <v>0</v>
          </cell>
          <cell r="AF404">
            <v>0</v>
          </cell>
          <cell r="AG404">
            <v>134400</v>
          </cell>
          <cell r="AH404">
            <v>0</v>
          </cell>
          <cell r="AI404">
            <v>0</v>
          </cell>
          <cell r="AJ404">
            <v>0</v>
          </cell>
          <cell r="AK404">
            <v>33192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1004484</v>
          </cell>
          <cell r="AU404">
            <v>224842.71891243494</v>
          </cell>
          <cell r="AV404">
            <v>167592</v>
          </cell>
          <cell r="AW404">
            <v>0</v>
          </cell>
          <cell r="AX404">
            <v>1396918.718912435</v>
          </cell>
          <cell r="AY404">
            <v>1363726.718912435</v>
          </cell>
          <cell r="AZ404">
            <v>4610</v>
          </cell>
          <cell r="BA404">
            <v>1300020</v>
          </cell>
          <cell r="BB404">
            <v>0</v>
          </cell>
          <cell r="BC404">
            <v>0</v>
          </cell>
          <cell r="BD404">
            <v>1396918.718912435</v>
          </cell>
          <cell r="BE404">
            <v>1396918.718912435</v>
          </cell>
          <cell r="BF404">
            <v>0</v>
          </cell>
          <cell r="BG404">
            <v>1333212</v>
          </cell>
          <cell r="BH404">
            <v>1165620</v>
          </cell>
          <cell r="BI404">
            <v>1229326.718912435</v>
          </cell>
          <cell r="BJ404">
            <v>4359.3146060724648</v>
          </cell>
          <cell r="BK404">
            <v>4189.6795638297872</v>
          </cell>
          <cell r="BL404">
            <v>4.0488786709887231E-2</v>
          </cell>
          <cell r="BM404">
            <v>-1.8436118726872112E-2</v>
          </cell>
          <cell r="BN404">
            <v>-21782.083222301037</v>
          </cell>
          <cell r="BO404">
            <v>1375136.635690134</v>
          </cell>
        </row>
        <row r="405">
          <cell r="C405">
            <v>9263373</v>
          </cell>
          <cell r="D405" t="str">
            <v>Yaxham Church of England Voluntary Aided Primary School</v>
          </cell>
          <cell r="E405">
            <v>67</v>
          </cell>
          <cell r="F405">
            <v>67</v>
          </cell>
          <cell r="G405">
            <v>0</v>
          </cell>
          <cell r="H405">
            <v>238654</v>
          </cell>
          <cell r="I405">
            <v>0</v>
          </cell>
          <cell r="J405">
            <v>0</v>
          </cell>
          <cell r="K405">
            <v>9310.0000000000073</v>
          </cell>
          <cell r="L405">
            <v>0</v>
          </cell>
          <cell r="M405">
            <v>15580.000000000011</v>
          </cell>
          <cell r="N405">
            <v>0</v>
          </cell>
          <cell r="O405">
            <v>469.99999999999972</v>
          </cell>
          <cell r="P405">
            <v>285.00000000000074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1882.3809523809516</v>
          </cell>
          <cell r="AB405">
            <v>0</v>
          </cell>
          <cell r="AC405">
            <v>22442.298387096773</v>
          </cell>
          <cell r="AD405">
            <v>0</v>
          </cell>
          <cell r="AE405">
            <v>940.80000000000064</v>
          </cell>
          <cell r="AF405">
            <v>0</v>
          </cell>
          <cell r="AG405">
            <v>134400</v>
          </cell>
          <cell r="AH405">
            <v>13703.99999999998</v>
          </cell>
          <cell r="AI405">
            <v>0</v>
          </cell>
          <cell r="AJ405">
            <v>0</v>
          </cell>
          <cell r="AK405">
            <v>3359.3500000000004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238654</v>
          </cell>
          <cell r="AU405">
            <v>50910.479339477744</v>
          </cell>
          <cell r="AV405">
            <v>151463.34999999998</v>
          </cell>
          <cell r="AW405">
            <v>0</v>
          </cell>
          <cell r="AX405">
            <v>441027.8293394777</v>
          </cell>
          <cell r="AY405">
            <v>437668.47933947772</v>
          </cell>
          <cell r="AZ405">
            <v>4610</v>
          </cell>
          <cell r="BA405">
            <v>308870</v>
          </cell>
          <cell r="BB405">
            <v>0</v>
          </cell>
          <cell r="BC405">
            <v>0</v>
          </cell>
          <cell r="BD405">
            <v>441027.8293394777</v>
          </cell>
          <cell r="BE405">
            <v>441027.8293394777</v>
          </cell>
          <cell r="BF405">
            <v>0</v>
          </cell>
          <cell r="BG405">
            <v>312229.34999999998</v>
          </cell>
          <cell r="BH405">
            <v>160766</v>
          </cell>
          <cell r="BI405">
            <v>289564.47933947772</v>
          </cell>
          <cell r="BJ405">
            <v>4321.8579005892198</v>
          </cell>
          <cell r="BK405">
            <v>3982.4258910447766</v>
          </cell>
          <cell r="BL405">
            <v>8.5232473580417162E-2</v>
          </cell>
          <cell r="BM405">
            <v>-6.317980559740205E-2</v>
          </cell>
          <cell r="BN405">
            <v>-16857.795871352064</v>
          </cell>
          <cell r="BO405">
            <v>424170.03346812562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23-24 submitted baselines"/>
      <sheetName val="23-24 HN places"/>
      <sheetName val="Proposed Free Schools"/>
      <sheetName val="IndicativeNFF NNDR PaidBy ESFA"/>
      <sheetName val="FSM6 update"/>
      <sheetName val="Inputs &amp; Adjustments"/>
      <sheetName val="Split sites data"/>
      <sheetName val="Split sites adjustments"/>
      <sheetName val="Local Factors"/>
      <sheetName val="LA estimate of NNDR 24-25"/>
      <sheetName val="Adjusted Factors"/>
      <sheetName val="23-24 final baselines"/>
      <sheetName val="Commentary"/>
      <sheetName val="Growth and falling rolls"/>
      <sheetName val="Factor value limits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Post-16 infrastructure changes"/>
      <sheetName val="Validation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>
            <v>9262000</v>
          </cell>
          <cell r="D6" t="str">
            <v>Aldborough Primary School</v>
          </cell>
          <cell r="E6">
            <v>121</v>
          </cell>
          <cell r="F6">
            <v>121</v>
          </cell>
          <cell r="G6">
            <v>0</v>
          </cell>
          <cell r="H6">
            <v>431002</v>
          </cell>
          <cell r="I6">
            <v>0</v>
          </cell>
          <cell r="J6">
            <v>0</v>
          </cell>
          <cell r="K6">
            <v>10780.000000000011</v>
          </cell>
          <cell r="L6">
            <v>0</v>
          </cell>
          <cell r="M6">
            <v>18040.000000000018</v>
          </cell>
          <cell r="N6">
            <v>0</v>
          </cell>
          <cell r="O6">
            <v>1645.0000000000005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3305.0925925925926</v>
          </cell>
          <cell r="AB6">
            <v>0</v>
          </cell>
          <cell r="AC6">
            <v>39551.118750000001</v>
          </cell>
          <cell r="AD6">
            <v>0</v>
          </cell>
          <cell r="AE6">
            <v>5510.4000000000442</v>
          </cell>
          <cell r="AF6">
            <v>0</v>
          </cell>
          <cell r="AG6">
            <v>134400</v>
          </cell>
          <cell r="AH6">
            <v>21955.674232309742</v>
          </cell>
          <cell r="AI6">
            <v>0</v>
          </cell>
          <cell r="AJ6">
            <v>0</v>
          </cell>
          <cell r="AK6">
            <v>5194.4500000000007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431002</v>
          </cell>
          <cell r="AU6">
            <v>78831.61134259266</v>
          </cell>
          <cell r="AV6">
            <v>161550.12423230975</v>
          </cell>
          <cell r="AW6">
            <v>0</v>
          </cell>
          <cell r="AX6">
            <v>671383.73557490238</v>
          </cell>
          <cell r="AY6">
            <v>666189.28557490243</v>
          </cell>
          <cell r="AZ6">
            <v>4610</v>
          </cell>
          <cell r="BA6">
            <v>557810</v>
          </cell>
          <cell r="BB6">
            <v>0</v>
          </cell>
          <cell r="BC6">
            <v>0</v>
          </cell>
          <cell r="BD6">
            <v>671383.73557490238</v>
          </cell>
          <cell r="BE6">
            <v>671383.73557490238</v>
          </cell>
          <cell r="BF6">
            <v>0</v>
          </cell>
          <cell r="BG6">
            <v>563004.44999999995</v>
          </cell>
          <cell r="BH6">
            <v>401454.3257676902</v>
          </cell>
          <cell r="BI6">
            <v>509833.61134259263</v>
          </cell>
          <cell r="BJ6">
            <v>4213.500920186716</v>
          </cell>
          <cell r="BK6">
            <v>3757.8441658486799</v>
          </cell>
          <cell r="BL6">
            <v>0.1212548296917282</v>
          </cell>
          <cell r="BM6">
            <v>-5.2525629716171314E-2</v>
          </cell>
          <cell r="BN6">
            <v>-23883.358873559533</v>
          </cell>
          <cell r="BO6">
            <v>647500.37670134287</v>
          </cell>
        </row>
        <row r="7">
          <cell r="C7">
            <v>9262001</v>
          </cell>
          <cell r="D7" t="str">
            <v>Necton VA Primary School</v>
          </cell>
          <cell r="E7">
            <v>191</v>
          </cell>
          <cell r="F7">
            <v>191</v>
          </cell>
          <cell r="G7">
            <v>0</v>
          </cell>
          <cell r="H7">
            <v>680342</v>
          </cell>
          <cell r="I7">
            <v>0</v>
          </cell>
          <cell r="J7">
            <v>0</v>
          </cell>
          <cell r="K7">
            <v>21560.000000000015</v>
          </cell>
          <cell r="L7">
            <v>0</v>
          </cell>
          <cell r="M7">
            <v>39359.999999999964</v>
          </cell>
          <cell r="N7">
            <v>0</v>
          </cell>
          <cell r="O7">
            <v>0</v>
          </cell>
          <cell r="P7">
            <v>1140.0000000000027</v>
          </cell>
          <cell r="Q7">
            <v>2225.0000000000009</v>
          </cell>
          <cell r="R7">
            <v>485.00000000000023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1365.9393939393915</v>
          </cell>
          <cell r="AB7">
            <v>0</v>
          </cell>
          <cell r="AC7">
            <v>65032.048192771115</v>
          </cell>
          <cell r="AD7">
            <v>0</v>
          </cell>
          <cell r="AE7">
            <v>0</v>
          </cell>
          <cell r="AF7">
            <v>0</v>
          </cell>
          <cell r="AG7">
            <v>134400</v>
          </cell>
          <cell r="AH7">
            <v>0</v>
          </cell>
          <cell r="AI7">
            <v>0</v>
          </cell>
          <cell r="AJ7">
            <v>0</v>
          </cell>
          <cell r="AK7">
            <v>4443.0000000000009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680342</v>
          </cell>
          <cell r="AU7">
            <v>131167.98758671049</v>
          </cell>
          <cell r="AV7">
            <v>138843</v>
          </cell>
          <cell r="AW7">
            <v>0</v>
          </cell>
          <cell r="AX7">
            <v>950352.98758671049</v>
          </cell>
          <cell r="AY7">
            <v>945909.98758671049</v>
          </cell>
          <cell r="AZ7">
            <v>4610</v>
          </cell>
          <cell r="BA7">
            <v>880510</v>
          </cell>
          <cell r="BB7">
            <v>0</v>
          </cell>
          <cell r="BC7">
            <v>0</v>
          </cell>
          <cell r="BD7">
            <v>950352.98758671049</v>
          </cell>
          <cell r="BE7">
            <v>950352.98758671049</v>
          </cell>
          <cell r="BF7">
            <v>0</v>
          </cell>
          <cell r="BG7">
            <v>884953</v>
          </cell>
          <cell r="BH7">
            <v>746110</v>
          </cell>
          <cell r="BI7">
            <v>811509.98758671049</v>
          </cell>
          <cell r="BJ7">
            <v>4248.7433905063381</v>
          </cell>
          <cell r="BK7">
            <v>4116.804215183246</v>
          </cell>
          <cell r="BL7">
            <v>3.2048931264811002E-2</v>
          </cell>
          <cell r="BM7">
            <v>-7.9226805027127166E-3</v>
          </cell>
          <cell r="BN7">
            <v>-6229.6797774215056</v>
          </cell>
          <cell r="BO7">
            <v>944123.30780928896</v>
          </cell>
        </row>
        <row r="8">
          <cell r="C8">
            <v>9262004</v>
          </cell>
          <cell r="D8" t="str">
            <v>Rosecroft Primary School</v>
          </cell>
          <cell r="E8">
            <v>487</v>
          </cell>
          <cell r="F8">
            <v>487</v>
          </cell>
          <cell r="G8">
            <v>0</v>
          </cell>
          <cell r="H8">
            <v>1734694</v>
          </cell>
          <cell r="I8">
            <v>0</v>
          </cell>
          <cell r="J8">
            <v>0</v>
          </cell>
          <cell r="K8">
            <v>42630.000000000095</v>
          </cell>
          <cell r="L8">
            <v>0</v>
          </cell>
          <cell r="M8">
            <v>73800.000000000058</v>
          </cell>
          <cell r="N8">
            <v>0</v>
          </cell>
          <cell r="O8">
            <v>469.99999999999983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13903.064516129019</v>
          </cell>
          <cell r="AB8">
            <v>0</v>
          </cell>
          <cell r="AC8">
            <v>158642.22737819035</v>
          </cell>
          <cell r="AD8">
            <v>0</v>
          </cell>
          <cell r="AE8">
            <v>14188.80000000003</v>
          </cell>
          <cell r="AF8">
            <v>0</v>
          </cell>
          <cell r="AG8">
            <v>134400</v>
          </cell>
          <cell r="AH8">
            <v>0</v>
          </cell>
          <cell r="AI8">
            <v>0</v>
          </cell>
          <cell r="AJ8">
            <v>0</v>
          </cell>
          <cell r="AK8">
            <v>56811.25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1734694</v>
          </cell>
          <cell r="AU8">
            <v>303634.09189431957</v>
          </cell>
          <cell r="AV8">
            <v>191211.25</v>
          </cell>
          <cell r="AW8">
            <v>0</v>
          </cell>
          <cell r="AX8">
            <v>2229539.3418943193</v>
          </cell>
          <cell r="AY8">
            <v>2172728.0918943193</v>
          </cell>
          <cell r="AZ8">
            <v>4610</v>
          </cell>
          <cell r="BA8">
            <v>2245070</v>
          </cell>
          <cell r="BB8">
            <v>72341.908105680719</v>
          </cell>
          <cell r="BC8">
            <v>0</v>
          </cell>
          <cell r="BD8">
            <v>2301881.25</v>
          </cell>
          <cell r="BE8">
            <v>2301881.25</v>
          </cell>
          <cell r="BF8">
            <v>0</v>
          </cell>
          <cell r="BG8">
            <v>2301881.25</v>
          </cell>
          <cell r="BH8">
            <v>2110670</v>
          </cell>
          <cell r="BI8">
            <v>2110670</v>
          </cell>
          <cell r="BJ8">
            <v>4334.0246406570841</v>
          </cell>
          <cell r="BK8">
            <v>4290.907142299794</v>
          </cell>
          <cell r="BL8">
            <v>1.0048574095728487E-2</v>
          </cell>
          <cell r="BM8">
            <v>0</v>
          </cell>
          <cell r="BN8">
            <v>0</v>
          </cell>
          <cell r="BO8">
            <v>2301881.25</v>
          </cell>
        </row>
        <row r="9">
          <cell r="C9">
            <v>9262007</v>
          </cell>
          <cell r="D9" t="str">
            <v>Bacton Primary School</v>
          </cell>
          <cell r="E9">
            <v>68</v>
          </cell>
          <cell r="F9">
            <v>68</v>
          </cell>
          <cell r="G9">
            <v>0</v>
          </cell>
          <cell r="H9">
            <v>242216</v>
          </cell>
          <cell r="I9">
            <v>0</v>
          </cell>
          <cell r="J9">
            <v>0</v>
          </cell>
          <cell r="K9">
            <v>9800.0000000000164</v>
          </cell>
          <cell r="L9">
            <v>0</v>
          </cell>
          <cell r="M9">
            <v>17220.000000000018</v>
          </cell>
          <cell r="N9">
            <v>0</v>
          </cell>
          <cell r="O9">
            <v>235.00000000000037</v>
          </cell>
          <cell r="P9">
            <v>854.99999999999932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1315.4098360655721</v>
          </cell>
          <cell r="AB9">
            <v>0</v>
          </cell>
          <cell r="AC9">
            <v>26586.885245901649</v>
          </cell>
          <cell r="AD9">
            <v>0</v>
          </cell>
          <cell r="AE9">
            <v>2803.1999999999844</v>
          </cell>
          <cell r="AF9">
            <v>0</v>
          </cell>
          <cell r="AG9">
            <v>134400</v>
          </cell>
          <cell r="AH9">
            <v>57100</v>
          </cell>
          <cell r="AI9">
            <v>0</v>
          </cell>
          <cell r="AJ9">
            <v>0</v>
          </cell>
          <cell r="AK9">
            <v>9892.75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242216</v>
          </cell>
          <cell r="AU9">
            <v>58815.495081967238</v>
          </cell>
          <cell r="AV9">
            <v>201392.75</v>
          </cell>
          <cell r="AW9">
            <v>0</v>
          </cell>
          <cell r="AX9">
            <v>502424.24508196721</v>
          </cell>
          <cell r="AY9">
            <v>492531.49508196721</v>
          </cell>
          <cell r="AZ9">
            <v>4610</v>
          </cell>
          <cell r="BA9">
            <v>313480</v>
          </cell>
          <cell r="BB9">
            <v>0</v>
          </cell>
          <cell r="BC9">
            <v>0</v>
          </cell>
          <cell r="BD9">
            <v>502424.24508196721</v>
          </cell>
          <cell r="BE9">
            <v>502424.24508196727</v>
          </cell>
          <cell r="BF9">
            <v>0</v>
          </cell>
          <cell r="BG9">
            <v>323372.75</v>
          </cell>
          <cell r="BH9">
            <v>121980</v>
          </cell>
          <cell r="BI9">
            <v>301031.49508196721</v>
          </cell>
          <cell r="BJ9">
            <v>4426.9337512053999</v>
          </cell>
          <cell r="BK9">
            <v>3948.598051470588</v>
          </cell>
          <cell r="BL9">
            <v>0.12114064118444873</v>
          </cell>
          <cell r="BM9">
            <v>-5.2468535462531579E-2</v>
          </cell>
          <cell r="BN9">
            <v>-14088.046668579</v>
          </cell>
          <cell r="BO9">
            <v>488336.19841338822</v>
          </cell>
        </row>
        <row r="10">
          <cell r="C10">
            <v>9262010</v>
          </cell>
          <cell r="D10" t="str">
            <v>Barford Primary School</v>
          </cell>
          <cell r="E10">
            <v>91</v>
          </cell>
          <cell r="F10">
            <v>91</v>
          </cell>
          <cell r="G10">
            <v>0</v>
          </cell>
          <cell r="H10">
            <v>324142</v>
          </cell>
          <cell r="I10">
            <v>0</v>
          </cell>
          <cell r="J10">
            <v>0</v>
          </cell>
          <cell r="K10">
            <v>4900.0000000000055</v>
          </cell>
          <cell r="L10">
            <v>0</v>
          </cell>
          <cell r="M10">
            <v>9020.0000000000091</v>
          </cell>
          <cell r="N10">
            <v>0</v>
          </cell>
          <cell r="O10">
            <v>470.00000000000051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671.125</v>
          </cell>
          <cell r="AB10">
            <v>0</v>
          </cell>
          <cell r="AC10">
            <v>21114.303797468358</v>
          </cell>
          <cell r="AD10">
            <v>0</v>
          </cell>
          <cell r="AE10">
            <v>0</v>
          </cell>
          <cell r="AF10">
            <v>0</v>
          </cell>
          <cell r="AG10">
            <v>134400</v>
          </cell>
          <cell r="AH10">
            <v>44826.168224299057</v>
          </cell>
          <cell r="AI10">
            <v>0</v>
          </cell>
          <cell r="AJ10">
            <v>0</v>
          </cell>
          <cell r="AK10">
            <v>19672.75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324142</v>
          </cell>
          <cell r="AU10">
            <v>36175.428797468368</v>
          </cell>
          <cell r="AV10">
            <v>198898.91822429906</v>
          </cell>
          <cell r="AW10">
            <v>0</v>
          </cell>
          <cell r="AX10">
            <v>559216.3470217674</v>
          </cell>
          <cell r="AY10">
            <v>539543.5970217674</v>
          </cell>
          <cell r="AZ10">
            <v>4610</v>
          </cell>
          <cell r="BA10">
            <v>419510</v>
          </cell>
          <cell r="BB10">
            <v>0</v>
          </cell>
          <cell r="BC10">
            <v>0</v>
          </cell>
          <cell r="BD10">
            <v>559216.3470217674</v>
          </cell>
          <cell r="BE10">
            <v>559216.3470217674</v>
          </cell>
          <cell r="BF10">
            <v>0</v>
          </cell>
          <cell r="BG10">
            <v>439182.75</v>
          </cell>
          <cell r="BH10">
            <v>240283.83177570094</v>
          </cell>
          <cell r="BI10">
            <v>360317.42879746831</v>
          </cell>
          <cell r="BJ10">
            <v>3959.5321845875637</v>
          </cell>
          <cell r="BK10">
            <v>3273.9898019307793</v>
          </cell>
          <cell r="BL10">
            <v>0.2093905064250651</v>
          </cell>
          <cell r="BM10">
            <v>-9.6593468082839765E-2</v>
          </cell>
          <cell r="BN10">
            <v>-28778.38867870727</v>
          </cell>
          <cell r="BO10">
            <v>530437.95834306011</v>
          </cell>
        </row>
        <row r="11">
          <cell r="C11">
            <v>9262012</v>
          </cell>
          <cell r="D11" t="str">
            <v>The Bawburgh School</v>
          </cell>
          <cell r="E11">
            <v>105</v>
          </cell>
          <cell r="F11">
            <v>105</v>
          </cell>
          <cell r="G11">
            <v>0</v>
          </cell>
          <cell r="H11">
            <v>374010</v>
          </cell>
          <cell r="I11">
            <v>0</v>
          </cell>
          <cell r="J11">
            <v>0</v>
          </cell>
          <cell r="K11">
            <v>8819.99999999998</v>
          </cell>
          <cell r="L11">
            <v>0</v>
          </cell>
          <cell r="M11">
            <v>15580.000000000005</v>
          </cell>
          <cell r="N11">
            <v>0</v>
          </cell>
          <cell r="O11">
            <v>4465.0000000000018</v>
          </cell>
          <cell r="P11">
            <v>1140</v>
          </cell>
          <cell r="Q11">
            <v>444.99999999999983</v>
          </cell>
          <cell r="R11">
            <v>969.99999999999761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2020.1086956521731</v>
          </cell>
          <cell r="AB11">
            <v>0</v>
          </cell>
          <cell r="AC11">
            <v>17359.239130434788</v>
          </cell>
          <cell r="AD11">
            <v>0</v>
          </cell>
          <cell r="AE11">
            <v>0</v>
          </cell>
          <cell r="AF11">
            <v>0</v>
          </cell>
          <cell r="AG11">
            <v>134400</v>
          </cell>
          <cell r="AH11">
            <v>0</v>
          </cell>
          <cell r="AI11">
            <v>0</v>
          </cell>
          <cell r="AJ11">
            <v>0</v>
          </cell>
          <cell r="AK11">
            <v>14912.75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374010</v>
          </cell>
          <cell r="AU11">
            <v>50799.347826086945</v>
          </cell>
          <cell r="AV11">
            <v>149312.75</v>
          </cell>
          <cell r="AW11">
            <v>0</v>
          </cell>
          <cell r="AX11">
            <v>574122.09782608692</v>
          </cell>
          <cell r="AY11">
            <v>559209.34782608692</v>
          </cell>
          <cell r="AZ11">
            <v>4610</v>
          </cell>
          <cell r="BA11">
            <v>484050</v>
          </cell>
          <cell r="BB11">
            <v>0</v>
          </cell>
          <cell r="BC11">
            <v>0</v>
          </cell>
          <cell r="BD11">
            <v>574122.09782608692</v>
          </cell>
          <cell r="BE11">
            <v>574122.09782608692</v>
          </cell>
          <cell r="BF11">
            <v>0</v>
          </cell>
          <cell r="BG11">
            <v>498962.75</v>
          </cell>
          <cell r="BH11">
            <v>349650</v>
          </cell>
          <cell r="BI11">
            <v>424809.34782608692</v>
          </cell>
          <cell r="BJ11">
            <v>4045.803312629399</v>
          </cell>
          <cell r="BK11">
            <v>3815.0964085714281</v>
          </cell>
          <cell r="BL11">
            <v>6.0472103284110609E-2</v>
          </cell>
          <cell r="BM11">
            <v>-2.213426651236252E-2</v>
          </cell>
          <cell r="BN11">
            <v>-8866.6578711560942</v>
          </cell>
          <cell r="BO11">
            <v>565255.4399549308</v>
          </cell>
        </row>
        <row r="12">
          <cell r="C12">
            <v>9262017</v>
          </cell>
          <cell r="D12" t="str">
            <v>Blofield Primary School</v>
          </cell>
          <cell r="E12">
            <v>216</v>
          </cell>
          <cell r="F12">
            <v>216</v>
          </cell>
          <cell r="G12">
            <v>0</v>
          </cell>
          <cell r="H12">
            <v>769392</v>
          </cell>
          <cell r="I12">
            <v>0</v>
          </cell>
          <cell r="J12">
            <v>0</v>
          </cell>
          <cell r="K12">
            <v>7349.9999999999955</v>
          </cell>
          <cell r="L12">
            <v>0</v>
          </cell>
          <cell r="M12">
            <v>12299.999999999993</v>
          </cell>
          <cell r="N12">
            <v>0</v>
          </cell>
          <cell r="O12">
            <v>0</v>
          </cell>
          <cell r="P12">
            <v>570.00000000000011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685.16129032258118</v>
          </cell>
          <cell r="AB12">
            <v>0</v>
          </cell>
          <cell r="AC12">
            <v>48987.39130434789</v>
          </cell>
          <cell r="AD12">
            <v>0</v>
          </cell>
          <cell r="AE12">
            <v>0</v>
          </cell>
          <cell r="AF12">
            <v>0</v>
          </cell>
          <cell r="AG12">
            <v>134400</v>
          </cell>
          <cell r="AH12">
            <v>0</v>
          </cell>
          <cell r="AI12">
            <v>0</v>
          </cell>
          <cell r="AJ12">
            <v>0</v>
          </cell>
          <cell r="AK12">
            <v>22209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769392</v>
          </cell>
          <cell r="AU12">
            <v>69892.552594670458</v>
          </cell>
          <cell r="AV12">
            <v>156609</v>
          </cell>
          <cell r="AW12">
            <v>0</v>
          </cell>
          <cell r="AX12">
            <v>995893.55259467044</v>
          </cell>
          <cell r="AY12">
            <v>973684.55259467044</v>
          </cell>
          <cell r="AZ12">
            <v>4610</v>
          </cell>
          <cell r="BA12">
            <v>995760</v>
          </cell>
          <cell r="BB12">
            <v>22075.447405329556</v>
          </cell>
          <cell r="BC12">
            <v>0</v>
          </cell>
          <cell r="BD12">
            <v>1017969</v>
          </cell>
          <cell r="BE12">
            <v>1017969</v>
          </cell>
          <cell r="BF12">
            <v>0</v>
          </cell>
          <cell r="BG12">
            <v>1017969</v>
          </cell>
          <cell r="BH12">
            <v>861360</v>
          </cell>
          <cell r="BI12">
            <v>861360</v>
          </cell>
          <cell r="BJ12">
            <v>3987.7777777777778</v>
          </cell>
          <cell r="BK12">
            <v>3932.2067615740739</v>
          </cell>
          <cell r="BL12">
            <v>1.4132272175194244E-2</v>
          </cell>
          <cell r="BM12">
            <v>0</v>
          </cell>
          <cell r="BN12">
            <v>0</v>
          </cell>
          <cell r="BO12">
            <v>1017969</v>
          </cell>
        </row>
        <row r="13">
          <cell r="C13">
            <v>9262021</v>
          </cell>
          <cell r="D13" t="str">
            <v>Bressingham Primary School</v>
          </cell>
          <cell r="E13">
            <v>138</v>
          </cell>
          <cell r="F13">
            <v>138</v>
          </cell>
          <cell r="G13">
            <v>0</v>
          </cell>
          <cell r="H13">
            <v>491556</v>
          </cell>
          <cell r="I13">
            <v>0</v>
          </cell>
          <cell r="J13">
            <v>0</v>
          </cell>
          <cell r="K13">
            <v>6860.00000000001</v>
          </cell>
          <cell r="L13">
            <v>0</v>
          </cell>
          <cell r="M13">
            <v>11480.000000000018</v>
          </cell>
          <cell r="N13">
            <v>0</v>
          </cell>
          <cell r="O13">
            <v>3054.9999999999986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1441.061946902656</v>
          </cell>
          <cell r="AB13">
            <v>0</v>
          </cell>
          <cell r="AC13">
            <v>24404.349489795924</v>
          </cell>
          <cell r="AD13">
            <v>0</v>
          </cell>
          <cell r="AE13">
            <v>0</v>
          </cell>
          <cell r="AF13">
            <v>0</v>
          </cell>
          <cell r="AG13">
            <v>134400</v>
          </cell>
          <cell r="AH13">
            <v>8995.7276368491202</v>
          </cell>
          <cell r="AI13">
            <v>0</v>
          </cell>
          <cell r="AJ13">
            <v>0</v>
          </cell>
          <cell r="AK13">
            <v>3007.65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491556</v>
          </cell>
          <cell r="AU13">
            <v>47240.41143669861</v>
          </cell>
          <cell r="AV13">
            <v>146403.37763684912</v>
          </cell>
          <cell r="AW13">
            <v>0</v>
          </cell>
          <cell r="AX13">
            <v>685199.78907354781</v>
          </cell>
          <cell r="AY13">
            <v>682192.13907354779</v>
          </cell>
          <cell r="AZ13">
            <v>4610</v>
          </cell>
          <cell r="BA13">
            <v>636180</v>
          </cell>
          <cell r="BB13">
            <v>0</v>
          </cell>
          <cell r="BC13">
            <v>0</v>
          </cell>
          <cell r="BD13">
            <v>685199.78907354781</v>
          </cell>
          <cell r="BE13">
            <v>685199.78907354781</v>
          </cell>
          <cell r="BF13">
            <v>0</v>
          </cell>
          <cell r="BG13">
            <v>639187.65</v>
          </cell>
          <cell r="BH13">
            <v>492784.27236315084</v>
          </cell>
          <cell r="BI13">
            <v>538796.41143669863</v>
          </cell>
          <cell r="BJ13">
            <v>3904.3218220050626</v>
          </cell>
          <cell r="BK13">
            <v>3702.4358424866004</v>
          </cell>
          <cell r="BL13">
            <v>5.4527880591949185E-2</v>
          </cell>
          <cell r="BM13">
            <v>-1.9162155166281808E-2</v>
          </cell>
          <cell r="BN13">
            <v>-9790.6377147565527</v>
          </cell>
          <cell r="BO13">
            <v>675409.15135879128</v>
          </cell>
        </row>
        <row r="14">
          <cell r="C14">
            <v>9262028</v>
          </cell>
          <cell r="D14" t="str">
            <v>Dersingham Primary School</v>
          </cell>
          <cell r="E14">
            <v>186</v>
          </cell>
          <cell r="F14">
            <v>186</v>
          </cell>
          <cell r="G14">
            <v>0</v>
          </cell>
          <cell r="H14">
            <v>662532</v>
          </cell>
          <cell r="I14">
            <v>0</v>
          </cell>
          <cell r="J14">
            <v>0</v>
          </cell>
          <cell r="K14">
            <v>22050.000000000025</v>
          </cell>
          <cell r="L14">
            <v>0</v>
          </cell>
          <cell r="M14">
            <v>37719.999999999964</v>
          </cell>
          <cell r="N14">
            <v>0</v>
          </cell>
          <cell r="O14">
            <v>15509.999999999984</v>
          </cell>
          <cell r="P14">
            <v>1139.9999999999989</v>
          </cell>
          <cell r="Q14">
            <v>445.0000000000004</v>
          </cell>
          <cell r="R14">
            <v>0</v>
          </cell>
          <cell r="S14">
            <v>515.00000000000045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1983.253012048192</v>
          </cell>
          <cell r="AB14">
            <v>0</v>
          </cell>
          <cell r="AC14">
            <v>65561.219512195108</v>
          </cell>
          <cell r="AD14">
            <v>0</v>
          </cell>
          <cell r="AE14">
            <v>4646.4000000000042</v>
          </cell>
          <cell r="AF14">
            <v>0</v>
          </cell>
          <cell r="AG14">
            <v>134400</v>
          </cell>
          <cell r="AH14">
            <v>0</v>
          </cell>
          <cell r="AI14">
            <v>0</v>
          </cell>
          <cell r="AJ14">
            <v>0</v>
          </cell>
          <cell r="AK14">
            <v>4915.8999999999996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662532</v>
          </cell>
          <cell r="AU14">
            <v>149570.87252424328</v>
          </cell>
          <cell r="AV14">
            <v>139315.9</v>
          </cell>
          <cell r="AW14">
            <v>0</v>
          </cell>
          <cell r="AX14">
            <v>951418.77252424334</v>
          </cell>
          <cell r="AY14">
            <v>946502.87252424331</v>
          </cell>
          <cell r="AZ14">
            <v>4610</v>
          </cell>
          <cell r="BA14">
            <v>857460</v>
          </cell>
          <cell r="BB14">
            <v>0</v>
          </cell>
          <cell r="BC14">
            <v>0</v>
          </cell>
          <cell r="BD14">
            <v>951418.77252424334</v>
          </cell>
          <cell r="BE14">
            <v>951418.77252424334</v>
          </cell>
          <cell r="BF14">
            <v>0</v>
          </cell>
          <cell r="BG14">
            <v>862375.9</v>
          </cell>
          <cell r="BH14">
            <v>723060</v>
          </cell>
          <cell r="BI14">
            <v>812102.87252424331</v>
          </cell>
          <cell r="BJ14">
            <v>4366.1444759367923</v>
          </cell>
          <cell r="BK14">
            <v>4294.8179010752683</v>
          </cell>
          <cell r="BL14">
            <v>1.6607590008336885E-2</v>
          </cell>
          <cell r="BM14">
            <v>-2.0200987447565807E-4</v>
          </cell>
          <cell r="BN14">
            <v>-161.37278626711651</v>
          </cell>
          <cell r="BO14">
            <v>951257.39973797626</v>
          </cell>
        </row>
        <row r="15">
          <cell r="C15">
            <v>9262030</v>
          </cell>
          <cell r="D15" t="str">
            <v>Kelling CE Primary School</v>
          </cell>
          <cell r="E15">
            <v>47</v>
          </cell>
          <cell r="F15">
            <v>47</v>
          </cell>
          <cell r="G15">
            <v>0</v>
          </cell>
          <cell r="H15">
            <v>167414</v>
          </cell>
          <cell r="I15">
            <v>0</v>
          </cell>
          <cell r="J15">
            <v>0</v>
          </cell>
          <cell r="K15">
            <v>5879.9999999999955</v>
          </cell>
          <cell r="L15">
            <v>0</v>
          </cell>
          <cell r="M15">
            <v>10659.999999999998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1386.5</v>
          </cell>
          <cell r="AB15">
            <v>0</v>
          </cell>
          <cell r="AC15">
            <v>33337.6875</v>
          </cell>
          <cell r="AD15">
            <v>0</v>
          </cell>
          <cell r="AE15">
            <v>4012.8000000000025</v>
          </cell>
          <cell r="AF15">
            <v>0</v>
          </cell>
          <cell r="AG15">
            <v>134400</v>
          </cell>
          <cell r="AH15">
            <v>57100</v>
          </cell>
          <cell r="AI15">
            <v>0</v>
          </cell>
          <cell r="AJ15">
            <v>0</v>
          </cell>
          <cell r="AK15">
            <v>1554.5500000000002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167414</v>
          </cell>
          <cell r="AU15">
            <v>55276.987499999996</v>
          </cell>
          <cell r="AV15">
            <v>193054.55</v>
          </cell>
          <cell r="AW15">
            <v>0</v>
          </cell>
          <cell r="AX15">
            <v>415745.53749999998</v>
          </cell>
          <cell r="AY15">
            <v>414190.98749999999</v>
          </cell>
          <cell r="AZ15">
            <v>4610</v>
          </cell>
          <cell r="BA15">
            <v>216670</v>
          </cell>
          <cell r="BB15">
            <v>0</v>
          </cell>
          <cell r="BC15">
            <v>0</v>
          </cell>
          <cell r="BD15">
            <v>415745.53749999998</v>
          </cell>
          <cell r="BE15">
            <v>415745.53749999998</v>
          </cell>
          <cell r="BF15">
            <v>0</v>
          </cell>
          <cell r="BG15">
            <v>218224.55</v>
          </cell>
          <cell r="BH15">
            <v>25169.999999999989</v>
          </cell>
          <cell r="BI15">
            <v>222690.98749999999</v>
          </cell>
          <cell r="BJ15">
            <v>4738.1061170212761</v>
          </cell>
          <cell r="BK15">
            <v>3921.3740191489364</v>
          </cell>
          <cell r="BL15">
            <v>0.20827702072897311</v>
          </cell>
          <cell r="BM15">
            <v>-9.6036725234793771E-2</v>
          </cell>
          <cell r="BN15">
            <v>-17700.008203333669</v>
          </cell>
          <cell r="BO15">
            <v>398045.52929666633</v>
          </cell>
        </row>
        <row r="16">
          <cell r="C16">
            <v>9262032</v>
          </cell>
          <cell r="D16" t="str">
            <v>Buxton Primary School</v>
          </cell>
          <cell r="E16">
            <v>206</v>
          </cell>
          <cell r="F16">
            <v>206</v>
          </cell>
          <cell r="G16">
            <v>0</v>
          </cell>
          <cell r="H16">
            <v>733772</v>
          </cell>
          <cell r="I16">
            <v>0</v>
          </cell>
          <cell r="J16">
            <v>0</v>
          </cell>
          <cell r="K16">
            <v>14699.999999999996</v>
          </cell>
          <cell r="L16">
            <v>0</v>
          </cell>
          <cell r="M16">
            <v>24599.999999999993</v>
          </cell>
          <cell r="N16">
            <v>0</v>
          </cell>
          <cell r="O16">
            <v>939.99999999999807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2762.2727272727238</v>
          </cell>
          <cell r="AB16">
            <v>0</v>
          </cell>
          <cell r="AC16">
            <v>49581.257142857117</v>
          </cell>
          <cell r="AD16">
            <v>0</v>
          </cell>
          <cell r="AE16">
            <v>0</v>
          </cell>
          <cell r="AF16">
            <v>0</v>
          </cell>
          <cell r="AG16">
            <v>134400</v>
          </cell>
          <cell r="AH16">
            <v>0</v>
          </cell>
          <cell r="AI16">
            <v>0</v>
          </cell>
          <cell r="AJ16">
            <v>0</v>
          </cell>
          <cell r="AK16">
            <v>2759.35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733772</v>
          </cell>
          <cell r="AU16">
            <v>92583.529870129831</v>
          </cell>
          <cell r="AV16">
            <v>137159.35</v>
          </cell>
          <cell r="AW16">
            <v>0</v>
          </cell>
          <cell r="AX16">
            <v>963514.87987012987</v>
          </cell>
          <cell r="AY16">
            <v>960755.52987012989</v>
          </cell>
          <cell r="AZ16">
            <v>4610</v>
          </cell>
          <cell r="BA16">
            <v>949660</v>
          </cell>
          <cell r="BB16">
            <v>0</v>
          </cell>
          <cell r="BC16">
            <v>0</v>
          </cell>
          <cell r="BD16">
            <v>963514.87987012987</v>
          </cell>
          <cell r="BE16">
            <v>963514.87987012975</v>
          </cell>
          <cell r="BF16">
            <v>0</v>
          </cell>
          <cell r="BG16">
            <v>952419.35</v>
          </cell>
          <cell r="BH16">
            <v>815260</v>
          </cell>
          <cell r="BI16">
            <v>826355.52987012989</v>
          </cell>
          <cell r="BJ16">
            <v>4011.4346110200481</v>
          </cell>
          <cell r="BK16">
            <v>3946.791526699029</v>
          </cell>
          <cell r="BL16">
            <v>1.6378641710291849E-2</v>
          </cell>
          <cell r="BM16">
            <v>-8.7535725453139965E-5</v>
          </cell>
          <cell r="BN16">
            <v>-71.169963457392498</v>
          </cell>
          <cell r="BO16">
            <v>963443.70990667248</v>
          </cell>
        </row>
        <row r="17">
          <cell r="C17">
            <v>9262033</v>
          </cell>
          <cell r="D17" t="str">
            <v>Caister Junior School</v>
          </cell>
          <cell r="E17">
            <v>333</v>
          </cell>
          <cell r="F17">
            <v>333</v>
          </cell>
          <cell r="G17">
            <v>0</v>
          </cell>
          <cell r="H17">
            <v>1186146</v>
          </cell>
          <cell r="I17">
            <v>0</v>
          </cell>
          <cell r="J17">
            <v>0</v>
          </cell>
          <cell r="K17">
            <v>54879.999999999935</v>
          </cell>
          <cell r="L17">
            <v>0</v>
          </cell>
          <cell r="M17">
            <v>96759.999999999898</v>
          </cell>
          <cell r="N17">
            <v>0</v>
          </cell>
          <cell r="O17">
            <v>29969.999999999975</v>
          </cell>
          <cell r="P17">
            <v>2307.7203647416409</v>
          </cell>
          <cell r="Q17">
            <v>6305.7446808510631</v>
          </cell>
          <cell r="R17">
            <v>981.79331306990866</v>
          </cell>
          <cell r="S17">
            <v>24499.285714285736</v>
          </cell>
          <cell r="T17">
            <v>9635.7446808510631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1770.0000000000002</v>
          </cell>
          <cell r="AB17">
            <v>0</v>
          </cell>
          <cell r="AC17">
            <v>89988.588944011339</v>
          </cell>
          <cell r="AD17">
            <v>0</v>
          </cell>
          <cell r="AE17">
            <v>0</v>
          </cell>
          <cell r="AF17">
            <v>0</v>
          </cell>
          <cell r="AG17">
            <v>134400</v>
          </cell>
          <cell r="AH17">
            <v>0</v>
          </cell>
          <cell r="AI17">
            <v>0</v>
          </cell>
          <cell r="AJ17">
            <v>0</v>
          </cell>
          <cell r="AK17">
            <v>30904.5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1186146</v>
          </cell>
          <cell r="AU17">
            <v>317098.87769781053</v>
          </cell>
          <cell r="AV17">
            <v>165304.5</v>
          </cell>
          <cell r="AW17">
            <v>0</v>
          </cell>
          <cell r="AX17">
            <v>1668549.3776978105</v>
          </cell>
          <cell r="AY17">
            <v>1637644.8776978105</v>
          </cell>
          <cell r="AZ17">
            <v>4610</v>
          </cell>
          <cell r="BA17">
            <v>1535130</v>
          </cell>
          <cell r="BB17">
            <v>0</v>
          </cell>
          <cell r="BC17">
            <v>0</v>
          </cell>
          <cell r="BD17">
            <v>1668549.3776978105</v>
          </cell>
          <cell r="BE17">
            <v>1668549.3776978108</v>
          </cell>
          <cell r="BF17">
            <v>0</v>
          </cell>
          <cell r="BG17">
            <v>1566034.5</v>
          </cell>
          <cell r="BH17">
            <v>1400730</v>
          </cell>
          <cell r="BI17">
            <v>1503244.8776978105</v>
          </cell>
          <cell r="BJ17">
            <v>4514.2488819754071</v>
          </cell>
          <cell r="BK17">
            <v>4399.8961276276277</v>
          </cell>
          <cell r="BL17">
            <v>2.5989875904056187E-2</v>
          </cell>
          <cell r="BM17">
            <v>-4.8931528223353088E-3</v>
          </cell>
          <cell r="BN17">
            <v>-7169.2782635761459</v>
          </cell>
          <cell r="BO17">
            <v>1661380.0994342344</v>
          </cell>
        </row>
        <row r="18">
          <cell r="C18">
            <v>9262034</v>
          </cell>
          <cell r="D18" t="str">
            <v>Caister Infant With Nursery School</v>
          </cell>
          <cell r="E18">
            <v>233</v>
          </cell>
          <cell r="F18">
            <v>233</v>
          </cell>
          <cell r="G18">
            <v>0</v>
          </cell>
          <cell r="H18">
            <v>829946</v>
          </cell>
          <cell r="I18">
            <v>0</v>
          </cell>
          <cell r="J18">
            <v>0</v>
          </cell>
          <cell r="K18">
            <v>25969.999999999967</v>
          </cell>
          <cell r="L18">
            <v>0</v>
          </cell>
          <cell r="M18">
            <v>46739.999999999956</v>
          </cell>
          <cell r="N18">
            <v>0</v>
          </cell>
          <cell r="O18">
            <v>21187.804347826062</v>
          </cell>
          <cell r="P18">
            <v>2598.4565217391305</v>
          </cell>
          <cell r="Q18">
            <v>3155.6304347826135</v>
          </cell>
          <cell r="R18">
            <v>982.65217391304316</v>
          </cell>
          <cell r="S18">
            <v>13042.934782608691</v>
          </cell>
          <cell r="T18">
            <v>3444.3478260869551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9570.6962025316516</v>
          </cell>
          <cell r="AB18">
            <v>0</v>
          </cell>
          <cell r="AC18">
            <v>95945.079072166991</v>
          </cell>
          <cell r="AD18">
            <v>0</v>
          </cell>
          <cell r="AE18">
            <v>0</v>
          </cell>
          <cell r="AF18">
            <v>0</v>
          </cell>
          <cell r="AG18">
            <v>134400</v>
          </cell>
          <cell r="AH18">
            <v>0</v>
          </cell>
          <cell r="AI18">
            <v>0</v>
          </cell>
          <cell r="AJ18">
            <v>0</v>
          </cell>
          <cell r="AK18">
            <v>34497.5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829946</v>
          </cell>
          <cell r="AU18">
            <v>222637.60136165505</v>
          </cell>
          <cell r="AV18">
            <v>168897.5</v>
          </cell>
          <cell r="AW18">
            <v>0</v>
          </cell>
          <cell r="AX18">
            <v>1221481.1013616552</v>
          </cell>
          <cell r="AY18">
            <v>1186983.6013616552</v>
          </cell>
          <cell r="AZ18">
            <v>4610</v>
          </cell>
          <cell r="BA18">
            <v>1074130</v>
          </cell>
          <cell r="BB18">
            <v>0</v>
          </cell>
          <cell r="BC18">
            <v>0</v>
          </cell>
          <cell r="BD18">
            <v>1221481.1013616552</v>
          </cell>
          <cell r="BE18">
            <v>1221481.1013616552</v>
          </cell>
          <cell r="BF18">
            <v>0</v>
          </cell>
          <cell r="BG18">
            <v>1108627.5</v>
          </cell>
          <cell r="BH18">
            <v>939730</v>
          </cell>
          <cell r="BI18">
            <v>1052583.6013616552</v>
          </cell>
          <cell r="BJ18">
            <v>4517.5261861015242</v>
          </cell>
          <cell r="BK18">
            <v>4252.0564927038631</v>
          </cell>
          <cell r="BL18">
            <v>6.2433247030744446E-2</v>
          </cell>
          <cell r="BM18">
            <v>-2.3114838385679438E-2</v>
          </cell>
          <cell r="BN18">
            <v>-22900.544482101497</v>
          </cell>
          <cell r="BO18">
            <v>1198580.5568795537</v>
          </cell>
        </row>
        <row r="19">
          <cell r="C19">
            <v>9262035</v>
          </cell>
          <cell r="D19" t="str">
            <v>Cantley Primary School</v>
          </cell>
          <cell r="E19">
            <v>59</v>
          </cell>
          <cell r="F19">
            <v>59</v>
          </cell>
          <cell r="G19">
            <v>0</v>
          </cell>
          <cell r="H19">
            <v>210158</v>
          </cell>
          <cell r="I19">
            <v>0</v>
          </cell>
          <cell r="J19">
            <v>0</v>
          </cell>
          <cell r="K19">
            <v>9310.0000000000073</v>
          </cell>
          <cell r="L19">
            <v>0</v>
          </cell>
          <cell r="M19">
            <v>15580.000000000011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16060.040816326527</v>
          </cell>
          <cell r="AD19">
            <v>0</v>
          </cell>
          <cell r="AE19">
            <v>0</v>
          </cell>
          <cell r="AF19">
            <v>0</v>
          </cell>
          <cell r="AG19">
            <v>134400</v>
          </cell>
          <cell r="AH19">
            <v>57100</v>
          </cell>
          <cell r="AI19">
            <v>0</v>
          </cell>
          <cell r="AJ19">
            <v>0</v>
          </cell>
          <cell r="AK19">
            <v>8402.5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210158</v>
          </cell>
          <cell r="AU19">
            <v>40950.040816326546</v>
          </cell>
          <cell r="AV19">
            <v>199902.5</v>
          </cell>
          <cell r="AW19">
            <v>0</v>
          </cell>
          <cell r="AX19">
            <v>451010.54081632651</v>
          </cell>
          <cell r="AY19">
            <v>442608.04081632651</v>
          </cell>
          <cell r="AZ19">
            <v>4610</v>
          </cell>
          <cell r="BA19">
            <v>271990</v>
          </cell>
          <cell r="BB19">
            <v>0</v>
          </cell>
          <cell r="BC19">
            <v>0</v>
          </cell>
          <cell r="BD19">
            <v>451010.54081632651</v>
          </cell>
          <cell r="BE19">
            <v>451010.54081632651</v>
          </cell>
          <cell r="BF19">
            <v>0</v>
          </cell>
          <cell r="BG19">
            <v>280392.5</v>
          </cell>
          <cell r="BH19">
            <v>80490</v>
          </cell>
          <cell r="BI19">
            <v>251108.04081632651</v>
          </cell>
          <cell r="BJ19">
            <v>4256.0684884123139</v>
          </cell>
          <cell r="BK19">
            <v>3600.4169050847463</v>
          </cell>
          <cell r="BL19">
            <v>0.18210435086048316</v>
          </cell>
          <cell r="BM19">
            <v>-8.2950390300548793E-2</v>
          </cell>
          <cell r="BN19">
            <v>-17620.703263766947</v>
          </cell>
          <cell r="BO19">
            <v>433389.83755255956</v>
          </cell>
        </row>
        <row r="20">
          <cell r="C20">
            <v>9262036</v>
          </cell>
          <cell r="D20" t="str">
            <v>Walsingham CE VA Primary School</v>
          </cell>
          <cell r="E20">
            <v>35</v>
          </cell>
          <cell r="F20">
            <v>35</v>
          </cell>
          <cell r="G20">
            <v>0</v>
          </cell>
          <cell r="H20">
            <v>124670</v>
          </cell>
          <cell r="I20">
            <v>0</v>
          </cell>
          <cell r="J20">
            <v>0</v>
          </cell>
          <cell r="K20">
            <v>6369.9999999999927</v>
          </cell>
          <cell r="L20">
            <v>0</v>
          </cell>
          <cell r="M20">
            <v>10659.999999999989</v>
          </cell>
          <cell r="N20">
            <v>0</v>
          </cell>
          <cell r="O20">
            <v>0</v>
          </cell>
          <cell r="P20">
            <v>285.00000000000023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645.3125</v>
          </cell>
          <cell r="AB20">
            <v>0</v>
          </cell>
          <cell r="AC20">
            <v>18342.187500000004</v>
          </cell>
          <cell r="AD20">
            <v>0</v>
          </cell>
          <cell r="AE20">
            <v>2784.0000000000045</v>
          </cell>
          <cell r="AF20">
            <v>0</v>
          </cell>
          <cell r="AG20">
            <v>134400</v>
          </cell>
          <cell r="AH20">
            <v>57100</v>
          </cell>
          <cell r="AI20">
            <v>0</v>
          </cell>
          <cell r="AJ20">
            <v>0</v>
          </cell>
          <cell r="AK20">
            <v>942.38000000000011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124670</v>
          </cell>
          <cell r="AU20">
            <v>39086.499999999993</v>
          </cell>
          <cell r="AV20">
            <v>192442.38</v>
          </cell>
          <cell r="AW20">
            <v>0</v>
          </cell>
          <cell r="AX20">
            <v>356198.88</v>
          </cell>
          <cell r="AY20">
            <v>355256.5</v>
          </cell>
          <cell r="AZ20">
            <v>4610</v>
          </cell>
          <cell r="BA20">
            <v>161350</v>
          </cell>
          <cell r="BB20">
            <v>0</v>
          </cell>
          <cell r="BC20">
            <v>0</v>
          </cell>
          <cell r="BD20">
            <v>356198.88</v>
          </cell>
          <cell r="BE20">
            <v>356198.88</v>
          </cell>
          <cell r="BF20">
            <v>0</v>
          </cell>
          <cell r="BG20">
            <v>162292.38</v>
          </cell>
          <cell r="BH20">
            <v>-30149.999999999996</v>
          </cell>
          <cell r="BI20">
            <v>163756.5</v>
          </cell>
          <cell r="BJ20">
            <v>4678.7571428571428</v>
          </cell>
          <cell r="BK20">
            <v>3735.1120999999994</v>
          </cell>
          <cell r="BL20">
            <v>0.25264169256316121</v>
          </cell>
          <cell r="BM20">
            <v>-0.11821906115188782</v>
          </cell>
          <cell r="BN20">
            <v>-15454.650601566964</v>
          </cell>
          <cell r="BO20">
            <v>340744.22939843306</v>
          </cell>
        </row>
        <row r="21">
          <cell r="C21">
            <v>9262038</v>
          </cell>
          <cell r="D21" t="str">
            <v>Colby Primary School</v>
          </cell>
          <cell r="E21">
            <v>141</v>
          </cell>
          <cell r="F21">
            <v>141</v>
          </cell>
          <cell r="G21">
            <v>0</v>
          </cell>
          <cell r="H21">
            <v>502242</v>
          </cell>
          <cell r="I21">
            <v>0</v>
          </cell>
          <cell r="J21">
            <v>0</v>
          </cell>
          <cell r="K21">
            <v>7349.9999999999827</v>
          </cell>
          <cell r="L21">
            <v>0</v>
          </cell>
          <cell r="M21">
            <v>13120.000000000053</v>
          </cell>
          <cell r="N21">
            <v>0</v>
          </cell>
          <cell r="O21">
            <v>5169.9999999999918</v>
          </cell>
          <cell r="P21">
            <v>570.00000000000125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4812.644628099175</v>
          </cell>
          <cell r="AB21">
            <v>0</v>
          </cell>
          <cell r="AC21">
            <v>39698.663101604245</v>
          </cell>
          <cell r="AD21">
            <v>0</v>
          </cell>
          <cell r="AE21">
            <v>0</v>
          </cell>
          <cell r="AF21">
            <v>0</v>
          </cell>
          <cell r="AG21">
            <v>134400</v>
          </cell>
          <cell r="AH21">
            <v>6708.6782376501978</v>
          </cell>
          <cell r="AI21">
            <v>0</v>
          </cell>
          <cell r="AJ21">
            <v>0</v>
          </cell>
          <cell r="AK21">
            <v>14791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502242</v>
          </cell>
          <cell r="AU21">
            <v>70721.307729703447</v>
          </cell>
          <cell r="AV21">
            <v>155899.67823765019</v>
          </cell>
          <cell r="AW21">
            <v>0</v>
          </cell>
          <cell r="AX21">
            <v>728862.98596735368</v>
          </cell>
          <cell r="AY21">
            <v>714071.98596735368</v>
          </cell>
          <cell r="AZ21">
            <v>4610</v>
          </cell>
          <cell r="BA21">
            <v>650010</v>
          </cell>
          <cell r="BB21">
            <v>0</v>
          </cell>
          <cell r="BC21">
            <v>0</v>
          </cell>
          <cell r="BD21">
            <v>728862.98596735368</v>
          </cell>
          <cell r="BE21">
            <v>728862.98596735357</v>
          </cell>
          <cell r="BF21">
            <v>0</v>
          </cell>
          <cell r="BG21">
            <v>664801</v>
          </cell>
          <cell r="BH21">
            <v>508901.32176234981</v>
          </cell>
          <cell r="BI21">
            <v>572963.30772970349</v>
          </cell>
          <cell r="BJ21">
            <v>4063.5695583666916</v>
          </cell>
          <cell r="BK21">
            <v>3791.9641032790764</v>
          </cell>
          <cell r="BL21">
            <v>7.1626589200236915E-2</v>
          </cell>
          <cell r="BM21">
            <v>-2.7711509470425673E-2</v>
          </cell>
          <cell r="BN21">
            <v>-14816.427931494058</v>
          </cell>
          <cell r="BO21">
            <v>714046.55803585961</v>
          </cell>
        </row>
        <row r="22">
          <cell r="C22">
            <v>9262050</v>
          </cell>
          <cell r="D22" t="str">
            <v>Clover Hill VA Infant and Nursery School</v>
          </cell>
          <cell r="E22">
            <v>142</v>
          </cell>
          <cell r="F22">
            <v>142</v>
          </cell>
          <cell r="G22">
            <v>0</v>
          </cell>
          <cell r="H22">
            <v>505804</v>
          </cell>
          <cell r="I22">
            <v>0</v>
          </cell>
          <cell r="J22">
            <v>0</v>
          </cell>
          <cell r="K22">
            <v>21559.999999999967</v>
          </cell>
          <cell r="L22">
            <v>0</v>
          </cell>
          <cell r="M22">
            <v>36079.999999999949</v>
          </cell>
          <cell r="N22">
            <v>0</v>
          </cell>
          <cell r="O22">
            <v>5680.0000000000064</v>
          </cell>
          <cell r="P22">
            <v>10906.808510638308</v>
          </cell>
          <cell r="Q22">
            <v>448.15602836879407</v>
          </cell>
          <cell r="R22">
            <v>13187.872340425554</v>
          </cell>
          <cell r="S22">
            <v>14522.269503546104</v>
          </cell>
          <cell r="T22">
            <v>2054.4680851063877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28857.555555555518</v>
          </cell>
          <cell r="AB22">
            <v>0</v>
          </cell>
          <cell r="AC22">
            <v>62184.657495887128</v>
          </cell>
          <cell r="AD22">
            <v>0</v>
          </cell>
          <cell r="AE22">
            <v>0</v>
          </cell>
          <cell r="AF22">
            <v>0</v>
          </cell>
          <cell r="AG22">
            <v>134400</v>
          </cell>
          <cell r="AH22">
            <v>0</v>
          </cell>
          <cell r="AI22">
            <v>0</v>
          </cell>
          <cell r="AJ22">
            <v>0</v>
          </cell>
          <cell r="AK22">
            <v>3567.35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505804</v>
          </cell>
          <cell r="AU22">
            <v>195481.78751952772</v>
          </cell>
          <cell r="AV22">
            <v>137967.35</v>
          </cell>
          <cell r="AW22">
            <v>0</v>
          </cell>
          <cell r="AX22">
            <v>839253.13751952769</v>
          </cell>
          <cell r="AY22">
            <v>835685.78751952772</v>
          </cell>
          <cell r="AZ22">
            <v>4610</v>
          </cell>
          <cell r="BA22">
            <v>654620</v>
          </cell>
          <cell r="BB22">
            <v>0</v>
          </cell>
          <cell r="BC22">
            <v>0</v>
          </cell>
          <cell r="BD22">
            <v>839253.13751952769</v>
          </cell>
          <cell r="BE22">
            <v>839253.13751952758</v>
          </cell>
          <cell r="BF22">
            <v>0</v>
          </cell>
          <cell r="BG22">
            <v>658187.35</v>
          </cell>
          <cell r="BH22">
            <v>520220</v>
          </cell>
          <cell r="BI22">
            <v>701285.78751952772</v>
          </cell>
          <cell r="BJ22">
            <v>4938.632306475547</v>
          </cell>
          <cell r="BK22">
            <v>5055.2642415492965</v>
          </cell>
          <cell r="BL22">
            <v>-2.3071382523419792E-2</v>
          </cell>
          <cell r="BM22">
            <v>2.8071382523419793E-2</v>
          </cell>
          <cell r="BN22">
            <v>20150.972391972424</v>
          </cell>
          <cell r="BO22">
            <v>859404.10991150013</v>
          </cell>
        </row>
        <row r="23">
          <cell r="C23">
            <v>9262064</v>
          </cell>
          <cell r="D23" t="str">
            <v>Freethorpe Community Primary and Nursery School</v>
          </cell>
          <cell r="E23">
            <v>129</v>
          </cell>
          <cell r="F23">
            <v>129</v>
          </cell>
          <cell r="G23">
            <v>0</v>
          </cell>
          <cell r="H23">
            <v>459498</v>
          </cell>
          <cell r="I23">
            <v>0</v>
          </cell>
          <cell r="J23">
            <v>0</v>
          </cell>
          <cell r="K23">
            <v>5880.0000000000009</v>
          </cell>
          <cell r="L23">
            <v>0</v>
          </cell>
          <cell r="M23">
            <v>9840.0000000000018</v>
          </cell>
          <cell r="N23">
            <v>0</v>
          </cell>
          <cell r="O23">
            <v>0</v>
          </cell>
          <cell r="P23">
            <v>0</v>
          </cell>
          <cell r="Q23">
            <v>889.99999999999727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2114.1666666666683</v>
          </cell>
          <cell r="AB23">
            <v>0</v>
          </cell>
          <cell r="AC23">
            <v>15963.750000000007</v>
          </cell>
          <cell r="AD23">
            <v>0</v>
          </cell>
          <cell r="AE23">
            <v>249.60000000000102</v>
          </cell>
          <cell r="AF23">
            <v>0</v>
          </cell>
          <cell r="AG23">
            <v>134400</v>
          </cell>
          <cell r="AH23">
            <v>15856.875834445927</v>
          </cell>
          <cell r="AI23">
            <v>0</v>
          </cell>
          <cell r="AJ23">
            <v>0</v>
          </cell>
          <cell r="AK23">
            <v>14542.25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459498</v>
          </cell>
          <cell r="AU23">
            <v>34937.51666666667</v>
          </cell>
          <cell r="AV23">
            <v>164799.12583444593</v>
          </cell>
          <cell r="AW23">
            <v>0</v>
          </cell>
          <cell r="AX23">
            <v>659234.64250111254</v>
          </cell>
          <cell r="AY23">
            <v>644692.39250111254</v>
          </cell>
          <cell r="AZ23">
            <v>4610</v>
          </cell>
          <cell r="BA23">
            <v>594690</v>
          </cell>
          <cell r="BB23">
            <v>0</v>
          </cell>
          <cell r="BC23">
            <v>0</v>
          </cell>
          <cell r="BD23">
            <v>659234.64250111254</v>
          </cell>
          <cell r="BE23">
            <v>659234.64250111254</v>
          </cell>
          <cell r="BF23">
            <v>0</v>
          </cell>
          <cell r="BG23">
            <v>609232.25</v>
          </cell>
          <cell r="BH23">
            <v>444433.12416555407</v>
          </cell>
          <cell r="BI23">
            <v>494435.5166666666</v>
          </cell>
          <cell r="BJ23">
            <v>3832.8334625322991</v>
          </cell>
          <cell r="BK23">
            <v>3738.4795059345279</v>
          </cell>
          <cell r="BL23">
            <v>2.5238591370633997E-2</v>
          </cell>
          <cell r="BM23">
            <v>-4.5175105556242139E-3</v>
          </cell>
          <cell r="BN23">
            <v>-2178.6320612756795</v>
          </cell>
          <cell r="BO23">
            <v>657056.01043983689</v>
          </cell>
        </row>
        <row r="24">
          <cell r="C24">
            <v>9262065</v>
          </cell>
          <cell r="D24" t="str">
            <v>Frettenham Primary School</v>
          </cell>
          <cell r="E24">
            <v>68</v>
          </cell>
          <cell r="F24">
            <v>68</v>
          </cell>
          <cell r="G24">
            <v>0</v>
          </cell>
          <cell r="H24">
            <v>242216</v>
          </cell>
          <cell r="I24">
            <v>0</v>
          </cell>
          <cell r="J24">
            <v>0</v>
          </cell>
          <cell r="K24">
            <v>2940.0000000000018</v>
          </cell>
          <cell r="L24">
            <v>0</v>
          </cell>
          <cell r="M24">
            <v>4920.0000000000027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19961.290322580651</v>
          </cell>
          <cell r="AD24">
            <v>0</v>
          </cell>
          <cell r="AE24">
            <v>0</v>
          </cell>
          <cell r="AF24">
            <v>0</v>
          </cell>
          <cell r="AG24">
            <v>134400</v>
          </cell>
          <cell r="AH24">
            <v>38114.25</v>
          </cell>
          <cell r="AI24">
            <v>0</v>
          </cell>
          <cell r="AJ24">
            <v>0</v>
          </cell>
          <cell r="AK24">
            <v>5393.05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242216</v>
          </cell>
          <cell r="AU24">
            <v>27821.290322580655</v>
          </cell>
          <cell r="AV24">
            <v>177907.3</v>
          </cell>
          <cell r="AW24">
            <v>0</v>
          </cell>
          <cell r="AX24">
            <v>447944.59032258065</v>
          </cell>
          <cell r="AY24">
            <v>442551.54032258067</v>
          </cell>
          <cell r="AZ24">
            <v>4610</v>
          </cell>
          <cell r="BA24">
            <v>313480</v>
          </cell>
          <cell r="BB24">
            <v>0</v>
          </cell>
          <cell r="BC24">
            <v>0</v>
          </cell>
          <cell r="BD24">
            <v>447944.59032258065</v>
          </cell>
          <cell r="BE24">
            <v>447944.59032258065</v>
          </cell>
          <cell r="BF24">
            <v>0</v>
          </cell>
          <cell r="BG24">
            <v>318873.05</v>
          </cell>
          <cell r="BH24">
            <v>140965.75</v>
          </cell>
          <cell r="BI24">
            <v>270037.29032258067</v>
          </cell>
          <cell r="BJ24">
            <v>3971.1366223908922</v>
          </cell>
          <cell r="BK24">
            <v>3544.2402279411763</v>
          </cell>
          <cell r="BL24">
            <v>0.12044792875050034</v>
          </cell>
          <cell r="BM24">
            <v>-5.2122179245557385E-2</v>
          </cell>
          <cell r="BN24">
            <v>-12561.87966260443</v>
          </cell>
          <cell r="BO24">
            <v>435382.71065997623</v>
          </cell>
        </row>
        <row r="25">
          <cell r="C25">
            <v>9262070</v>
          </cell>
          <cell r="D25" t="str">
            <v>Great Ellingham Primary School</v>
          </cell>
          <cell r="E25">
            <v>183</v>
          </cell>
          <cell r="F25">
            <v>183</v>
          </cell>
          <cell r="G25">
            <v>0</v>
          </cell>
          <cell r="H25">
            <v>651846</v>
          </cell>
          <cell r="I25">
            <v>0</v>
          </cell>
          <cell r="J25">
            <v>0</v>
          </cell>
          <cell r="K25">
            <v>7839.9999999999964</v>
          </cell>
          <cell r="L25">
            <v>0</v>
          </cell>
          <cell r="M25">
            <v>13940.000000000004</v>
          </cell>
          <cell r="N25">
            <v>0</v>
          </cell>
          <cell r="O25">
            <v>940.00000000000193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692.11538461538464</v>
          </cell>
          <cell r="AB25">
            <v>0</v>
          </cell>
          <cell r="AC25">
            <v>47792.410714285725</v>
          </cell>
          <cell r="AD25">
            <v>0</v>
          </cell>
          <cell r="AE25">
            <v>0</v>
          </cell>
          <cell r="AF25">
            <v>0</v>
          </cell>
          <cell r="AG25">
            <v>134400</v>
          </cell>
          <cell r="AH25">
            <v>0</v>
          </cell>
          <cell r="AI25">
            <v>0</v>
          </cell>
          <cell r="AJ25">
            <v>0</v>
          </cell>
          <cell r="AK25">
            <v>17552.75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651846</v>
          </cell>
          <cell r="AU25">
            <v>71204.526098901115</v>
          </cell>
          <cell r="AV25">
            <v>151952.75</v>
          </cell>
          <cell r="AW25">
            <v>0</v>
          </cell>
          <cell r="AX25">
            <v>875003.27609890117</v>
          </cell>
          <cell r="AY25">
            <v>857450.52609890117</v>
          </cell>
          <cell r="AZ25">
            <v>4610</v>
          </cell>
          <cell r="BA25">
            <v>843630</v>
          </cell>
          <cell r="BB25">
            <v>0</v>
          </cell>
          <cell r="BC25">
            <v>0</v>
          </cell>
          <cell r="BD25">
            <v>875003.27609890117</v>
          </cell>
          <cell r="BE25">
            <v>875003.27609890106</v>
          </cell>
          <cell r="BF25">
            <v>0</v>
          </cell>
          <cell r="BG25">
            <v>861182.75</v>
          </cell>
          <cell r="BH25">
            <v>709230</v>
          </cell>
          <cell r="BI25">
            <v>723050.52609890117</v>
          </cell>
          <cell r="BJ25">
            <v>3951.0957710322468</v>
          </cell>
          <cell r="BK25">
            <v>3886.3501207650274</v>
          </cell>
          <cell r="BL25">
            <v>1.6659757421566078E-2</v>
          </cell>
          <cell r="BM25">
            <v>-2.2809358109025443E-4</v>
          </cell>
          <cell r="BN25">
            <v>-162.22062750409833</v>
          </cell>
          <cell r="BO25">
            <v>874841.05547139712</v>
          </cell>
        </row>
        <row r="26">
          <cell r="C26">
            <v>9262078</v>
          </cell>
          <cell r="D26" t="str">
            <v>Hempnall Primary School</v>
          </cell>
          <cell r="E26">
            <v>140</v>
          </cell>
          <cell r="F26">
            <v>140</v>
          </cell>
          <cell r="G26">
            <v>0</v>
          </cell>
          <cell r="H26">
            <v>498680</v>
          </cell>
          <cell r="I26">
            <v>0</v>
          </cell>
          <cell r="J26">
            <v>0</v>
          </cell>
          <cell r="K26">
            <v>10290</v>
          </cell>
          <cell r="L26">
            <v>0</v>
          </cell>
          <cell r="M26">
            <v>17220</v>
          </cell>
          <cell r="N26">
            <v>0</v>
          </cell>
          <cell r="O26">
            <v>0</v>
          </cell>
          <cell r="P26">
            <v>284.99999999999989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26159.705159705161</v>
          </cell>
          <cell r="AD26">
            <v>0</v>
          </cell>
          <cell r="AE26">
            <v>0</v>
          </cell>
          <cell r="AF26">
            <v>0</v>
          </cell>
          <cell r="AG26">
            <v>134400</v>
          </cell>
          <cell r="AH26">
            <v>7471.028037383172</v>
          </cell>
          <cell r="AI26">
            <v>0</v>
          </cell>
          <cell r="AJ26">
            <v>0</v>
          </cell>
          <cell r="AK26">
            <v>29045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498680</v>
          </cell>
          <cell r="AU26">
            <v>53954.705159705161</v>
          </cell>
          <cell r="AV26">
            <v>170916.02803738316</v>
          </cell>
          <cell r="AW26">
            <v>0</v>
          </cell>
          <cell r="AX26">
            <v>723550.73319708835</v>
          </cell>
          <cell r="AY26">
            <v>694505.73319708835</v>
          </cell>
          <cell r="AZ26">
            <v>4610</v>
          </cell>
          <cell r="BA26">
            <v>645400</v>
          </cell>
          <cell r="BB26">
            <v>0</v>
          </cell>
          <cell r="BC26">
            <v>0</v>
          </cell>
          <cell r="BD26">
            <v>723550.73319708835</v>
          </cell>
          <cell r="BE26">
            <v>723550.73319708835</v>
          </cell>
          <cell r="BF26">
            <v>0</v>
          </cell>
          <cell r="BG26">
            <v>674445</v>
          </cell>
          <cell r="BH26">
            <v>503528.97196261678</v>
          </cell>
          <cell r="BI26">
            <v>552634.70515970513</v>
          </cell>
          <cell r="BJ26">
            <v>3947.390751140751</v>
          </cell>
          <cell r="BK26">
            <v>3853.6971533044057</v>
          </cell>
          <cell r="BL26">
            <v>2.431265200899518E-2</v>
          </cell>
          <cell r="BM26">
            <v>-4.0545408748048056E-3</v>
          </cell>
          <cell r="BN26">
            <v>-2187.4961678068285</v>
          </cell>
          <cell r="BO26">
            <v>721363.23702928156</v>
          </cell>
        </row>
        <row r="27">
          <cell r="C27">
            <v>9262079</v>
          </cell>
          <cell r="D27" t="str">
            <v>Hemsby Primary School</v>
          </cell>
          <cell r="E27">
            <v>152</v>
          </cell>
          <cell r="F27">
            <v>152</v>
          </cell>
          <cell r="G27">
            <v>0</v>
          </cell>
          <cell r="H27">
            <v>541424</v>
          </cell>
          <cell r="I27">
            <v>0</v>
          </cell>
          <cell r="J27">
            <v>0</v>
          </cell>
          <cell r="K27">
            <v>12739.999999999975</v>
          </cell>
          <cell r="L27">
            <v>0</v>
          </cell>
          <cell r="M27">
            <v>22959.999999999938</v>
          </cell>
          <cell r="N27">
            <v>0</v>
          </cell>
          <cell r="O27">
            <v>17268.609271523197</v>
          </cell>
          <cell r="P27">
            <v>286.88741721854296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674.28571428571399</v>
          </cell>
          <cell r="AB27">
            <v>0</v>
          </cell>
          <cell r="AC27">
            <v>41401.904761904763</v>
          </cell>
          <cell r="AD27">
            <v>0</v>
          </cell>
          <cell r="AE27">
            <v>3724.8000000000025</v>
          </cell>
          <cell r="AF27">
            <v>0</v>
          </cell>
          <cell r="AG27">
            <v>134400</v>
          </cell>
          <cell r="AH27">
            <v>0</v>
          </cell>
          <cell r="AI27">
            <v>0</v>
          </cell>
          <cell r="AJ27">
            <v>0</v>
          </cell>
          <cell r="AK27">
            <v>24927.525000000001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541424</v>
          </cell>
          <cell r="AU27">
            <v>99056.487164932143</v>
          </cell>
          <cell r="AV27">
            <v>159327.52499999999</v>
          </cell>
          <cell r="AW27">
            <v>0</v>
          </cell>
          <cell r="AX27">
            <v>799808.01216493221</v>
          </cell>
          <cell r="AY27">
            <v>774880.48716493219</v>
          </cell>
          <cell r="AZ27">
            <v>4610</v>
          </cell>
          <cell r="BA27">
            <v>700720</v>
          </cell>
          <cell r="BB27">
            <v>0</v>
          </cell>
          <cell r="BC27">
            <v>0</v>
          </cell>
          <cell r="BD27">
            <v>799808.01216493221</v>
          </cell>
          <cell r="BE27">
            <v>799808.01216493209</v>
          </cell>
          <cell r="BF27">
            <v>0</v>
          </cell>
          <cell r="BG27">
            <v>725647.52500000002</v>
          </cell>
          <cell r="BH27">
            <v>566320</v>
          </cell>
          <cell r="BI27">
            <v>640480.48716493219</v>
          </cell>
          <cell r="BJ27">
            <v>4213.6874155587648</v>
          </cell>
          <cell r="BK27">
            <v>4094.1184052631579</v>
          </cell>
          <cell r="BL27">
            <v>2.9205068945220531E-2</v>
          </cell>
          <cell r="BM27">
            <v>-6.500749342917481E-3</v>
          </cell>
          <cell r="BN27">
            <v>-4045.4553049918072</v>
          </cell>
          <cell r="BO27">
            <v>795762.55685994041</v>
          </cell>
        </row>
        <row r="28">
          <cell r="C28">
            <v>9262081</v>
          </cell>
          <cell r="D28" t="str">
            <v>Hevingham Primary School</v>
          </cell>
          <cell r="E28">
            <v>92</v>
          </cell>
          <cell r="F28">
            <v>92</v>
          </cell>
          <cell r="G28">
            <v>0</v>
          </cell>
          <cell r="H28">
            <v>327704</v>
          </cell>
          <cell r="I28">
            <v>0</v>
          </cell>
          <cell r="J28">
            <v>0</v>
          </cell>
          <cell r="K28">
            <v>5389.9999999999845</v>
          </cell>
          <cell r="L28">
            <v>0</v>
          </cell>
          <cell r="M28">
            <v>11479.99999999998</v>
          </cell>
          <cell r="N28">
            <v>0</v>
          </cell>
          <cell r="O28">
            <v>704.99999999999966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631.16279069767518</v>
          </cell>
          <cell r="AB28">
            <v>0</v>
          </cell>
          <cell r="AC28">
            <v>23369.967914438508</v>
          </cell>
          <cell r="AD28">
            <v>0</v>
          </cell>
          <cell r="AE28">
            <v>0</v>
          </cell>
          <cell r="AF28">
            <v>0</v>
          </cell>
          <cell r="AG28">
            <v>134400</v>
          </cell>
          <cell r="AH28">
            <v>44063.818424566081</v>
          </cell>
          <cell r="AI28">
            <v>0</v>
          </cell>
          <cell r="AJ28">
            <v>0</v>
          </cell>
          <cell r="AK28">
            <v>3209.5000000000005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327704</v>
          </cell>
          <cell r="AU28">
            <v>41576.130705136151</v>
          </cell>
          <cell r="AV28">
            <v>181673.31842456607</v>
          </cell>
          <cell r="AW28">
            <v>0</v>
          </cell>
          <cell r="AX28">
            <v>550953.44912970229</v>
          </cell>
          <cell r="AY28">
            <v>547743.94912970229</v>
          </cell>
          <cell r="AZ28">
            <v>4610</v>
          </cell>
          <cell r="BA28">
            <v>424120</v>
          </cell>
          <cell r="BB28">
            <v>0</v>
          </cell>
          <cell r="BC28">
            <v>0</v>
          </cell>
          <cell r="BD28">
            <v>550953.44912970229</v>
          </cell>
          <cell r="BE28">
            <v>550953.44912970229</v>
          </cell>
          <cell r="BF28">
            <v>0</v>
          </cell>
          <cell r="BG28">
            <v>427329.5</v>
          </cell>
          <cell r="BH28">
            <v>245656.18157543393</v>
          </cell>
          <cell r="BI28">
            <v>369280.13070513622</v>
          </cell>
          <cell r="BJ28">
            <v>4013.9144641862631</v>
          </cell>
          <cell r="BK28">
            <v>3446.4826497329777</v>
          </cell>
          <cell r="BL28">
            <v>0.16464084462959597</v>
          </cell>
          <cell r="BM28">
            <v>-7.4218637185105199E-2</v>
          </cell>
          <cell r="BN28">
            <v>-23532.978571766853</v>
          </cell>
          <cell r="BO28">
            <v>527420.47055793542</v>
          </cell>
        </row>
        <row r="29">
          <cell r="C29">
            <v>9262083</v>
          </cell>
          <cell r="D29" t="str">
            <v>Hingham Primary School</v>
          </cell>
          <cell r="E29">
            <v>149</v>
          </cell>
          <cell r="F29">
            <v>149</v>
          </cell>
          <cell r="G29">
            <v>0</v>
          </cell>
          <cell r="H29">
            <v>530738</v>
          </cell>
          <cell r="I29">
            <v>0</v>
          </cell>
          <cell r="J29">
            <v>0</v>
          </cell>
          <cell r="K29">
            <v>16659.999999999982</v>
          </cell>
          <cell r="L29">
            <v>0</v>
          </cell>
          <cell r="M29">
            <v>28699.999999999953</v>
          </cell>
          <cell r="N29">
            <v>0</v>
          </cell>
          <cell r="O29">
            <v>14099.999999999991</v>
          </cell>
          <cell r="P29">
            <v>0</v>
          </cell>
          <cell r="Q29">
            <v>889.99999999999943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53412.24864130433</v>
          </cell>
          <cell r="AD29">
            <v>0</v>
          </cell>
          <cell r="AE29">
            <v>0</v>
          </cell>
          <cell r="AF29">
            <v>0</v>
          </cell>
          <cell r="AG29">
            <v>134400</v>
          </cell>
          <cell r="AH29">
            <v>609.87983978638283</v>
          </cell>
          <cell r="AI29">
            <v>0</v>
          </cell>
          <cell r="AJ29">
            <v>0</v>
          </cell>
          <cell r="AK29">
            <v>15640.800000000001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530738</v>
          </cell>
          <cell r="AU29">
            <v>113762.24864130426</v>
          </cell>
          <cell r="AV29">
            <v>150650.67983978637</v>
          </cell>
          <cell r="AW29">
            <v>0</v>
          </cell>
          <cell r="AX29">
            <v>795150.92848109058</v>
          </cell>
          <cell r="AY29">
            <v>779510.12848109053</v>
          </cell>
          <cell r="AZ29">
            <v>4610</v>
          </cell>
          <cell r="BA29">
            <v>686890</v>
          </cell>
          <cell r="BB29">
            <v>0</v>
          </cell>
          <cell r="BC29">
            <v>0</v>
          </cell>
          <cell r="BD29">
            <v>795150.92848109058</v>
          </cell>
          <cell r="BE29">
            <v>795150.9284810907</v>
          </cell>
          <cell r="BF29">
            <v>0</v>
          </cell>
          <cell r="BG29">
            <v>702530.8</v>
          </cell>
          <cell r="BH29">
            <v>551880.12016021367</v>
          </cell>
          <cell r="BI29">
            <v>644500.24864130421</v>
          </cell>
          <cell r="BJ29">
            <v>4325.5050244382828</v>
          </cell>
          <cell r="BK29">
            <v>4146.1196265786139</v>
          </cell>
          <cell r="BL29">
            <v>4.3265851932906753E-2</v>
          </cell>
          <cell r="BM29">
            <v>-1.3531140836760592E-2</v>
          </cell>
          <cell r="BN29">
            <v>-8359.1575604005757</v>
          </cell>
          <cell r="BO29">
            <v>786791.77092069003</v>
          </cell>
        </row>
        <row r="30">
          <cell r="C30">
            <v>9262087</v>
          </cell>
          <cell r="D30" t="str">
            <v>Holt Community Primary School</v>
          </cell>
          <cell r="E30">
            <v>190</v>
          </cell>
          <cell r="F30">
            <v>190</v>
          </cell>
          <cell r="G30">
            <v>0</v>
          </cell>
          <cell r="H30">
            <v>676780</v>
          </cell>
          <cell r="I30">
            <v>0</v>
          </cell>
          <cell r="J30">
            <v>0</v>
          </cell>
          <cell r="K30">
            <v>25970.000000000036</v>
          </cell>
          <cell r="L30">
            <v>0</v>
          </cell>
          <cell r="M30">
            <v>45099.999999999949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2802.5</v>
          </cell>
          <cell r="AB30">
            <v>0</v>
          </cell>
          <cell r="AC30">
            <v>75617.532467532437</v>
          </cell>
          <cell r="AD30">
            <v>0</v>
          </cell>
          <cell r="AE30">
            <v>0</v>
          </cell>
          <cell r="AF30">
            <v>0</v>
          </cell>
          <cell r="AG30">
            <v>134400</v>
          </cell>
          <cell r="AH30">
            <v>0</v>
          </cell>
          <cell r="AI30">
            <v>0</v>
          </cell>
          <cell r="AJ30">
            <v>0</v>
          </cell>
          <cell r="AK30">
            <v>24695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676780</v>
          </cell>
          <cell r="AU30">
            <v>149490.03246753244</v>
          </cell>
          <cell r="AV30">
            <v>159095</v>
          </cell>
          <cell r="AW30">
            <v>0</v>
          </cell>
          <cell r="AX30">
            <v>985365.03246753244</v>
          </cell>
          <cell r="AY30">
            <v>960670.03246753244</v>
          </cell>
          <cell r="AZ30">
            <v>4610</v>
          </cell>
          <cell r="BA30">
            <v>875900</v>
          </cell>
          <cell r="BB30">
            <v>0</v>
          </cell>
          <cell r="BC30">
            <v>0</v>
          </cell>
          <cell r="BD30">
            <v>985365.03246753244</v>
          </cell>
          <cell r="BE30">
            <v>985365.03246753244</v>
          </cell>
          <cell r="BF30">
            <v>0</v>
          </cell>
          <cell r="BG30">
            <v>900595</v>
          </cell>
          <cell r="BH30">
            <v>741500</v>
          </cell>
          <cell r="BI30">
            <v>826270.03246753244</v>
          </cell>
          <cell r="BJ30">
            <v>4348.7896445659599</v>
          </cell>
          <cell r="BK30">
            <v>4262.4462842105258</v>
          </cell>
          <cell r="BL30">
            <v>2.0256762102851041E-2</v>
          </cell>
          <cell r="BM30">
            <v>-2.0265959217327361E-3</v>
          </cell>
          <cell r="BN30">
            <v>-1641.2686886753222</v>
          </cell>
          <cell r="BO30">
            <v>983723.76377885707</v>
          </cell>
        </row>
        <row r="31">
          <cell r="C31">
            <v>9262089</v>
          </cell>
          <cell r="D31" t="str">
            <v>Horning Community Primary School</v>
          </cell>
          <cell r="E31">
            <v>25</v>
          </cell>
          <cell r="F31">
            <v>25</v>
          </cell>
          <cell r="G31">
            <v>0</v>
          </cell>
          <cell r="H31">
            <v>89050</v>
          </cell>
          <cell r="I31">
            <v>0</v>
          </cell>
          <cell r="J31">
            <v>0</v>
          </cell>
          <cell r="K31">
            <v>2940</v>
          </cell>
          <cell r="L31">
            <v>0</v>
          </cell>
          <cell r="M31">
            <v>4920</v>
          </cell>
          <cell r="N31">
            <v>0</v>
          </cell>
          <cell r="O31">
            <v>0</v>
          </cell>
          <cell r="P31">
            <v>855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641.30434782608677</v>
          </cell>
          <cell r="AB31">
            <v>0</v>
          </cell>
          <cell r="AC31">
            <v>6647.7272727272748</v>
          </cell>
          <cell r="AD31">
            <v>0</v>
          </cell>
          <cell r="AE31">
            <v>1440</v>
          </cell>
          <cell r="AF31">
            <v>0</v>
          </cell>
          <cell r="AG31">
            <v>134400</v>
          </cell>
          <cell r="AH31">
            <v>57100</v>
          </cell>
          <cell r="AI31">
            <v>0</v>
          </cell>
          <cell r="AJ31">
            <v>0</v>
          </cell>
          <cell r="AK31">
            <v>4871.05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89050</v>
          </cell>
          <cell r="AU31">
            <v>17444.03162055336</v>
          </cell>
          <cell r="AV31">
            <v>196371.05</v>
          </cell>
          <cell r="AW31">
            <v>0</v>
          </cell>
          <cell r="AX31">
            <v>302865.08162055333</v>
          </cell>
          <cell r="AY31">
            <v>297994.03162055335</v>
          </cell>
          <cell r="AZ31">
            <v>4610</v>
          </cell>
          <cell r="BA31">
            <v>115250</v>
          </cell>
          <cell r="BB31">
            <v>0</v>
          </cell>
          <cell r="BC31">
            <v>0</v>
          </cell>
          <cell r="BD31">
            <v>302865.08162055333</v>
          </cell>
          <cell r="BE31">
            <v>302865.08162055333</v>
          </cell>
          <cell r="BF31">
            <v>0</v>
          </cell>
          <cell r="BG31">
            <v>120121.05</v>
          </cell>
          <cell r="BH31">
            <v>-76250</v>
          </cell>
          <cell r="BI31">
            <v>106494.03162055333</v>
          </cell>
          <cell r="BJ31">
            <v>4259.7612648221329</v>
          </cell>
          <cell r="BK31">
            <v>2573.7113560000003</v>
          </cell>
          <cell r="BL31">
            <v>0.65510450691819244</v>
          </cell>
          <cell r="BM31">
            <v>-0.31945046832940344</v>
          </cell>
          <cell r="BN31">
            <v>-20554.332450472601</v>
          </cell>
          <cell r="BO31">
            <v>282310.74917008076</v>
          </cell>
        </row>
        <row r="32">
          <cell r="C32">
            <v>9262096</v>
          </cell>
          <cell r="D32" t="str">
            <v>Langham Village School</v>
          </cell>
          <cell r="E32">
            <v>90</v>
          </cell>
          <cell r="F32">
            <v>90</v>
          </cell>
          <cell r="G32">
            <v>0</v>
          </cell>
          <cell r="H32">
            <v>320580</v>
          </cell>
          <cell r="I32">
            <v>0</v>
          </cell>
          <cell r="J32">
            <v>0</v>
          </cell>
          <cell r="K32">
            <v>7840.00000000001</v>
          </cell>
          <cell r="L32">
            <v>0</v>
          </cell>
          <cell r="M32">
            <v>13940.000000000009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689.61038961039037</v>
          </cell>
          <cell r="AB32">
            <v>0</v>
          </cell>
          <cell r="AC32">
            <v>29835</v>
          </cell>
          <cell r="AD32">
            <v>0</v>
          </cell>
          <cell r="AE32">
            <v>576.0000000000025</v>
          </cell>
          <cell r="AF32">
            <v>0</v>
          </cell>
          <cell r="AG32">
            <v>134400</v>
          </cell>
          <cell r="AH32">
            <v>45588.518024032041</v>
          </cell>
          <cell r="AI32">
            <v>0</v>
          </cell>
          <cell r="AJ32">
            <v>0</v>
          </cell>
          <cell r="AK32">
            <v>8398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320580</v>
          </cell>
          <cell r="AU32">
            <v>52880.610389610403</v>
          </cell>
          <cell r="AV32">
            <v>188386.51802403203</v>
          </cell>
          <cell r="AW32">
            <v>0</v>
          </cell>
          <cell r="AX32">
            <v>561847.12841364241</v>
          </cell>
          <cell r="AY32">
            <v>553449.12841364241</v>
          </cell>
          <cell r="AZ32">
            <v>4610</v>
          </cell>
          <cell r="BA32">
            <v>414900</v>
          </cell>
          <cell r="BB32">
            <v>0</v>
          </cell>
          <cell r="BC32">
            <v>0</v>
          </cell>
          <cell r="BD32">
            <v>561847.12841364241</v>
          </cell>
          <cell r="BE32">
            <v>561847.12841364241</v>
          </cell>
          <cell r="BF32">
            <v>0</v>
          </cell>
          <cell r="BG32">
            <v>423298</v>
          </cell>
          <cell r="BH32">
            <v>234911.48197596797</v>
          </cell>
          <cell r="BI32">
            <v>373460.6103896104</v>
          </cell>
          <cell r="BJ32">
            <v>4149.562337662338</v>
          </cell>
          <cell r="BK32">
            <v>3885.9668108440883</v>
          </cell>
          <cell r="BL32">
            <v>6.7832675791946087E-2</v>
          </cell>
          <cell r="BM32">
            <v>-2.5814552766280259E-2</v>
          </cell>
          <cell r="BN32">
            <v>-9028.3045757893688</v>
          </cell>
          <cell r="BO32">
            <v>552818.82383785304</v>
          </cell>
        </row>
        <row r="33">
          <cell r="C33">
            <v>9262100</v>
          </cell>
          <cell r="D33" t="str">
            <v>Horsford CofE VA Primary School</v>
          </cell>
          <cell r="E33">
            <v>321</v>
          </cell>
          <cell r="F33">
            <v>321</v>
          </cell>
          <cell r="G33">
            <v>0</v>
          </cell>
          <cell r="H33">
            <v>1143402</v>
          </cell>
          <cell r="I33">
            <v>0</v>
          </cell>
          <cell r="J33">
            <v>0</v>
          </cell>
          <cell r="K33">
            <v>29399.999999999956</v>
          </cell>
          <cell r="L33">
            <v>0</v>
          </cell>
          <cell r="M33">
            <v>49199.999999999927</v>
          </cell>
          <cell r="N33">
            <v>0</v>
          </cell>
          <cell r="O33">
            <v>235.734375</v>
          </cell>
          <cell r="P33">
            <v>285.890625</v>
          </cell>
          <cell r="Q33">
            <v>446.390625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6336.4684014869954</v>
          </cell>
          <cell r="AB33">
            <v>0</v>
          </cell>
          <cell r="AC33">
            <v>103324.10751879701</v>
          </cell>
          <cell r="AD33">
            <v>0</v>
          </cell>
          <cell r="AE33">
            <v>0</v>
          </cell>
          <cell r="AF33">
            <v>0</v>
          </cell>
          <cell r="AG33">
            <v>134400</v>
          </cell>
          <cell r="AH33">
            <v>0</v>
          </cell>
          <cell r="AI33">
            <v>0</v>
          </cell>
          <cell r="AJ33">
            <v>80600</v>
          </cell>
          <cell r="AK33">
            <v>3987.1000000000004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1143402</v>
          </cell>
          <cell r="AU33">
            <v>189228.59154528391</v>
          </cell>
          <cell r="AV33">
            <v>218987.1</v>
          </cell>
          <cell r="AW33">
            <v>0</v>
          </cell>
          <cell r="AX33">
            <v>1551617.6915452839</v>
          </cell>
          <cell r="AY33">
            <v>1467030.5915452838</v>
          </cell>
          <cell r="AZ33">
            <v>4610</v>
          </cell>
          <cell r="BA33">
            <v>1479810</v>
          </cell>
          <cell r="BB33">
            <v>12779.408454716206</v>
          </cell>
          <cell r="BC33">
            <v>0</v>
          </cell>
          <cell r="BD33">
            <v>1564397.1</v>
          </cell>
          <cell r="BE33">
            <v>1564397.1000000003</v>
          </cell>
          <cell r="BF33">
            <v>0</v>
          </cell>
          <cell r="BG33">
            <v>1564397.1</v>
          </cell>
          <cell r="BH33">
            <v>1344610</v>
          </cell>
          <cell r="BI33">
            <v>1344610</v>
          </cell>
          <cell r="BJ33">
            <v>4188.8161993769472</v>
          </cell>
          <cell r="BK33">
            <v>4017.3395638629286</v>
          </cell>
          <cell r="BL33">
            <v>4.268412783835801E-2</v>
          </cell>
          <cell r="BM33">
            <v>-1.3240278789486221E-2</v>
          </cell>
          <cell r="BN33">
            <v>0</v>
          </cell>
          <cell r="BO33">
            <v>1564397.1</v>
          </cell>
        </row>
        <row r="34">
          <cell r="C34">
            <v>9262101</v>
          </cell>
          <cell r="D34" t="str">
            <v>Little Melton Primary School</v>
          </cell>
          <cell r="E34">
            <v>117</v>
          </cell>
          <cell r="F34">
            <v>117</v>
          </cell>
          <cell r="G34">
            <v>0</v>
          </cell>
          <cell r="H34">
            <v>416754</v>
          </cell>
          <cell r="I34">
            <v>0</v>
          </cell>
          <cell r="J34">
            <v>0</v>
          </cell>
          <cell r="K34">
            <v>6860.0000000000191</v>
          </cell>
          <cell r="L34">
            <v>0</v>
          </cell>
          <cell r="M34">
            <v>11480.000000000033</v>
          </cell>
          <cell r="N34">
            <v>0</v>
          </cell>
          <cell r="O34">
            <v>1880.0000000000005</v>
          </cell>
          <cell r="P34">
            <v>854.99999999999864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41952.758823529417</v>
          </cell>
          <cell r="AD34">
            <v>0</v>
          </cell>
          <cell r="AE34">
            <v>0</v>
          </cell>
          <cell r="AF34">
            <v>0</v>
          </cell>
          <cell r="AG34">
            <v>134400</v>
          </cell>
          <cell r="AH34">
            <v>0</v>
          </cell>
          <cell r="AI34">
            <v>0</v>
          </cell>
          <cell r="AJ34">
            <v>0</v>
          </cell>
          <cell r="AK34">
            <v>11153.75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416754</v>
          </cell>
          <cell r="AU34">
            <v>63027.758823529468</v>
          </cell>
          <cell r="AV34">
            <v>145553.75</v>
          </cell>
          <cell r="AW34">
            <v>0</v>
          </cell>
          <cell r="AX34">
            <v>625335.50882352947</v>
          </cell>
          <cell r="AY34">
            <v>614181.75882352947</v>
          </cell>
          <cell r="AZ34">
            <v>4610</v>
          </cell>
          <cell r="BA34">
            <v>539370</v>
          </cell>
          <cell r="BB34">
            <v>0</v>
          </cell>
          <cell r="BC34">
            <v>0</v>
          </cell>
          <cell r="BD34">
            <v>625335.50882352947</v>
          </cell>
          <cell r="BE34">
            <v>625335.50882352947</v>
          </cell>
          <cell r="BF34">
            <v>0</v>
          </cell>
          <cell r="BG34">
            <v>550523.75</v>
          </cell>
          <cell r="BH34">
            <v>404970</v>
          </cell>
          <cell r="BI34">
            <v>479781.75882352947</v>
          </cell>
          <cell r="BJ34">
            <v>4100.6987933635</v>
          </cell>
          <cell r="BK34">
            <v>3956.899569230769</v>
          </cell>
          <cell r="BL34">
            <v>3.6341388406955701E-2</v>
          </cell>
          <cell r="BM34">
            <v>-1.0068909073785066E-2</v>
          </cell>
          <cell r="BN34">
            <v>-4661.4744512720172</v>
          </cell>
          <cell r="BO34">
            <v>620674.03437225742</v>
          </cell>
        </row>
        <row r="35">
          <cell r="C35">
            <v>9262105</v>
          </cell>
          <cell r="D35" t="str">
            <v>Ludham Primary School and Nursery</v>
          </cell>
          <cell r="E35">
            <v>90</v>
          </cell>
          <cell r="F35">
            <v>90</v>
          </cell>
          <cell r="G35">
            <v>0</v>
          </cell>
          <cell r="H35">
            <v>320580</v>
          </cell>
          <cell r="I35">
            <v>0</v>
          </cell>
          <cell r="J35">
            <v>0</v>
          </cell>
          <cell r="K35">
            <v>9799.9999999999891</v>
          </cell>
          <cell r="L35">
            <v>0</v>
          </cell>
          <cell r="M35">
            <v>16399.999999999982</v>
          </cell>
          <cell r="N35">
            <v>0</v>
          </cell>
          <cell r="O35">
            <v>0</v>
          </cell>
          <cell r="P35">
            <v>9690.0000000000055</v>
          </cell>
          <cell r="Q35">
            <v>889.99999999999898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33815.85365853658</v>
          </cell>
          <cell r="AD35">
            <v>0</v>
          </cell>
          <cell r="AE35">
            <v>576.0000000000025</v>
          </cell>
          <cell r="AF35">
            <v>0</v>
          </cell>
          <cell r="AG35">
            <v>134400</v>
          </cell>
          <cell r="AH35">
            <v>45588.518024032041</v>
          </cell>
          <cell r="AI35">
            <v>0</v>
          </cell>
          <cell r="AJ35">
            <v>0</v>
          </cell>
          <cell r="AK35">
            <v>20803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320580</v>
          </cell>
          <cell r="AU35">
            <v>71171.853658536565</v>
          </cell>
          <cell r="AV35">
            <v>200791.51802403203</v>
          </cell>
          <cell r="AW35">
            <v>0</v>
          </cell>
          <cell r="AX35">
            <v>592543.37168256857</v>
          </cell>
          <cell r="AY35">
            <v>571740.37168256857</v>
          </cell>
          <cell r="AZ35">
            <v>4610</v>
          </cell>
          <cell r="BA35">
            <v>414900</v>
          </cell>
          <cell r="BB35">
            <v>0</v>
          </cell>
          <cell r="BC35">
            <v>0</v>
          </cell>
          <cell r="BD35">
            <v>592543.37168256857</v>
          </cell>
          <cell r="BE35">
            <v>592543.37168256857</v>
          </cell>
          <cell r="BF35">
            <v>0</v>
          </cell>
          <cell r="BG35">
            <v>435703</v>
          </cell>
          <cell r="BH35">
            <v>234911.48197596797</v>
          </cell>
          <cell r="BI35">
            <v>391751.85365853657</v>
          </cell>
          <cell r="BJ35">
            <v>4352.79837398374</v>
          </cell>
          <cell r="BK35">
            <v>3977.6438330663109</v>
          </cell>
          <cell r="BL35">
            <v>9.4315770004029659E-2</v>
          </cell>
          <cell r="BM35">
            <v>-3.9056099872322045E-2</v>
          </cell>
          <cell r="BN35">
            <v>-13981.612932068734</v>
          </cell>
          <cell r="BO35">
            <v>578561.75875049981</v>
          </cell>
        </row>
        <row r="36">
          <cell r="C36">
            <v>9262107</v>
          </cell>
          <cell r="D36" t="str">
            <v>Marsham Primary School</v>
          </cell>
          <cell r="E36">
            <v>27</v>
          </cell>
          <cell r="F36">
            <v>27</v>
          </cell>
          <cell r="G36">
            <v>0</v>
          </cell>
          <cell r="H36">
            <v>96174</v>
          </cell>
          <cell r="I36">
            <v>0</v>
          </cell>
          <cell r="J36">
            <v>0</v>
          </cell>
          <cell r="K36">
            <v>7840.0000000000055</v>
          </cell>
          <cell r="L36">
            <v>0</v>
          </cell>
          <cell r="M36">
            <v>13120.000000000009</v>
          </cell>
          <cell r="N36">
            <v>0</v>
          </cell>
          <cell r="O36">
            <v>4465.0000000000027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14276.250000000004</v>
          </cell>
          <cell r="AD36">
            <v>0</v>
          </cell>
          <cell r="AE36">
            <v>1324.799999999997</v>
          </cell>
          <cell r="AF36">
            <v>0</v>
          </cell>
          <cell r="AG36">
            <v>134400</v>
          </cell>
          <cell r="AH36">
            <v>39684.499999999978</v>
          </cell>
          <cell r="AI36">
            <v>0</v>
          </cell>
          <cell r="AJ36">
            <v>0</v>
          </cell>
          <cell r="AK36">
            <v>732.14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96174</v>
          </cell>
          <cell r="AU36">
            <v>41026.050000000017</v>
          </cell>
          <cell r="AV36">
            <v>174816.63999999998</v>
          </cell>
          <cell r="AW36">
            <v>0</v>
          </cell>
          <cell r="AX36">
            <v>312016.69</v>
          </cell>
          <cell r="AY36">
            <v>311284.55</v>
          </cell>
          <cell r="AZ36">
            <v>4610</v>
          </cell>
          <cell r="BA36">
            <v>124470</v>
          </cell>
          <cell r="BB36">
            <v>0</v>
          </cell>
          <cell r="BC36">
            <v>0</v>
          </cell>
          <cell r="BD36">
            <v>312016.69</v>
          </cell>
          <cell r="BE36">
            <v>312016.69</v>
          </cell>
          <cell r="BF36">
            <v>0</v>
          </cell>
          <cell r="BG36">
            <v>125202.14</v>
          </cell>
          <cell r="BH36">
            <v>-49614.499999999971</v>
          </cell>
          <cell r="BI36">
            <v>137200.05000000002</v>
          </cell>
          <cell r="BJ36">
            <v>5081.4833333333336</v>
          </cell>
          <cell r="BK36">
            <v>3231.3616222222226</v>
          </cell>
          <cell r="BL36">
            <v>0.57255173744335475</v>
          </cell>
          <cell r="BM36">
            <v>-0.27817408359198459</v>
          </cell>
          <cell r="BN36">
            <v>-24269.788566431336</v>
          </cell>
          <cell r="BO36">
            <v>287746.90143356868</v>
          </cell>
        </row>
        <row r="37">
          <cell r="C37">
            <v>9262115</v>
          </cell>
          <cell r="D37" t="str">
            <v>Mundesley Infant School</v>
          </cell>
          <cell r="E37">
            <v>74</v>
          </cell>
          <cell r="F37">
            <v>74</v>
          </cell>
          <cell r="G37">
            <v>0</v>
          </cell>
          <cell r="H37">
            <v>263588</v>
          </cell>
          <cell r="I37">
            <v>0</v>
          </cell>
          <cell r="J37">
            <v>0</v>
          </cell>
          <cell r="K37">
            <v>5390.0000000000118</v>
          </cell>
          <cell r="L37">
            <v>0</v>
          </cell>
          <cell r="M37">
            <v>9839.9999999999891</v>
          </cell>
          <cell r="N37">
            <v>0</v>
          </cell>
          <cell r="O37">
            <v>4699.9999999999955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928.93617021276805</v>
          </cell>
          <cell r="AB37">
            <v>0</v>
          </cell>
          <cell r="AC37">
            <v>32670.507059057494</v>
          </cell>
          <cell r="AD37">
            <v>0</v>
          </cell>
          <cell r="AE37">
            <v>0</v>
          </cell>
          <cell r="AF37">
            <v>0</v>
          </cell>
          <cell r="AG37">
            <v>134400</v>
          </cell>
          <cell r="AH37">
            <v>0</v>
          </cell>
          <cell r="AI37">
            <v>0</v>
          </cell>
          <cell r="AJ37">
            <v>0</v>
          </cell>
          <cell r="AK37">
            <v>10923.75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263588</v>
          </cell>
          <cell r="AU37">
            <v>53529.443229270255</v>
          </cell>
          <cell r="AV37">
            <v>145323.75</v>
          </cell>
          <cell r="AW37">
            <v>0</v>
          </cell>
          <cell r="AX37">
            <v>462441.19322927028</v>
          </cell>
          <cell r="AY37">
            <v>451517.44322927028</v>
          </cell>
          <cell r="AZ37">
            <v>4610</v>
          </cell>
          <cell r="BA37">
            <v>341140</v>
          </cell>
          <cell r="BB37">
            <v>0</v>
          </cell>
          <cell r="BC37">
            <v>0</v>
          </cell>
          <cell r="BD37">
            <v>462441.19322927028</v>
          </cell>
          <cell r="BE37">
            <v>462441.19322927023</v>
          </cell>
          <cell r="BF37">
            <v>0</v>
          </cell>
          <cell r="BG37">
            <v>352063.75</v>
          </cell>
          <cell r="BH37">
            <v>206740</v>
          </cell>
          <cell r="BI37">
            <v>317117.44322927028</v>
          </cell>
          <cell r="BJ37">
            <v>4285.3708544495985</v>
          </cell>
          <cell r="BK37">
            <v>4029.585654054054</v>
          </cell>
          <cell r="BL37">
            <v>6.347679944170094E-2</v>
          </cell>
          <cell r="BM37">
            <v>-2.3636614591157686E-2</v>
          </cell>
          <cell r="BN37">
            <v>-7048.186466953096</v>
          </cell>
          <cell r="BO37">
            <v>455393.00676231721</v>
          </cell>
        </row>
        <row r="38">
          <cell r="C38">
            <v>9262119</v>
          </cell>
          <cell r="D38" t="str">
            <v>Northrepps Primary School</v>
          </cell>
          <cell r="E38">
            <v>34</v>
          </cell>
          <cell r="F38">
            <v>34</v>
          </cell>
          <cell r="G38">
            <v>0</v>
          </cell>
          <cell r="H38">
            <v>121108</v>
          </cell>
          <cell r="I38">
            <v>0</v>
          </cell>
          <cell r="J38">
            <v>0</v>
          </cell>
          <cell r="K38">
            <v>3920.0000000000027</v>
          </cell>
          <cell r="L38">
            <v>0</v>
          </cell>
          <cell r="M38">
            <v>6560.0000000000045</v>
          </cell>
          <cell r="N38">
            <v>0</v>
          </cell>
          <cell r="O38">
            <v>6344.9999999999955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1337.3333333333337</v>
          </cell>
          <cell r="AB38">
            <v>0</v>
          </cell>
          <cell r="AC38">
            <v>16852.610837438424</v>
          </cell>
          <cell r="AD38">
            <v>0</v>
          </cell>
          <cell r="AE38">
            <v>3801.5999999999958</v>
          </cell>
          <cell r="AF38">
            <v>0</v>
          </cell>
          <cell r="AG38">
            <v>134400</v>
          </cell>
          <cell r="AH38">
            <v>4425.2499999999882</v>
          </cell>
          <cell r="AI38">
            <v>0</v>
          </cell>
          <cell r="AJ38">
            <v>0</v>
          </cell>
          <cell r="AK38">
            <v>5003.5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121108</v>
          </cell>
          <cell r="AU38">
            <v>38816.544170771762</v>
          </cell>
          <cell r="AV38">
            <v>143828.75</v>
          </cell>
          <cell r="AW38">
            <v>0</v>
          </cell>
          <cell r="AX38">
            <v>303753.29417077173</v>
          </cell>
          <cell r="AY38">
            <v>298749.79417077173</v>
          </cell>
          <cell r="AZ38">
            <v>4610</v>
          </cell>
          <cell r="BA38">
            <v>156740</v>
          </cell>
          <cell r="BB38">
            <v>0</v>
          </cell>
          <cell r="BC38">
            <v>0</v>
          </cell>
          <cell r="BD38">
            <v>303753.29417077173</v>
          </cell>
          <cell r="BE38">
            <v>303753.29417077178</v>
          </cell>
          <cell r="BF38">
            <v>0</v>
          </cell>
          <cell r="BG38">
            <v>161743.5</v>
          </cell>
          <cell r="BH38">
            <v>17914.75</v>
          </cell>
          <cell r="BI38">
            <v>159924.54417077173</v>
          </cell>
          <cell r="BJ38">
            <v>4703.6630638462275</v>
          </cell>
          <cell r="BK38">
            <v>4640.4655411764707</v>
          </cell>
          <cell r="BL38">
            <v>1.3618789345375621E-2</v>
          </cell>
          <cell r="BM38">
            <v>0</v>
          </cell>
          <cell r="BN38">
            <v>0</v>
          </cell>
          <cell r="BO38">
            <v>303753.29417077173</v>
          </cell>
        </row>
        <row r="39">
          <cell r="C39">
            <v>9262124</v>
          </cell>
          <cell r="D39" t="str">
            <v>Ormesby Village Infant School</v>
          </cell>
          <cell r="E39">
            <v>106</v>
          </cell>
          <cell r="F39">
            <v>106</v>
          </cell>
          <cell r="G39">
            <v>0</v>
          </cell>
          <cell r="H39">
            <v>377572</v>
          </cell>
          <cell r="I39">
            <v>0</v>
          </cell>
          <cell r="J39">
            <v>0</v>
          </cell>
          <cell r="K39">
            <v>6859.99999999999</v>
          </cell>
          <cell r="L39">
            <v>0</v>
          </cell>
          <cell r="M39">
            <v>11479.999999999982</v>
          </cell>
          <cell r="N39">
            <v>0</v>
          </cell>
          <cell r="O39">
            <v>2372.3809523809514</v>
          </cell>
          <cell r="P39">
            <v>0</v>
          </cell>
          <cell r="Q39">
            <v>1347.7142857142871</v>
          </cell>
          <cell r="R39">
            <v>489.61904761904736</v>
          </cell>
          <cell r="S39">
            <v>1559.7142857142874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962.1538461538471</v>
          </cell>
          <cell r="AB39">
            <v>0</v>
          </cell>
          <cell r="AC39">
            <v>32831.601246105936</v>
          </cell>
          <cell r="AD39">
            <v>0</v>
          </cell>
          <cell r="AE39">
            <v>0</v>
          </cell>
          <cell r="AF39">
            <v>0</v>
          </cell>
          <cell r="AG39">
            <v>134400</v>
          </cell>
          <cell r="AH39">
            <v>0</v>
          </cell>
          <cell r="AI39">
            <v>0</v>
          </cell>
          <cell r="AJ39">
            <v>0</v>
          </cell>
          <cell r="AK39">
            <v>21017.325000000001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377572</v>
          </cell>
          <cell r="AU39">
            <v>57903.183663688324</v>
          </cell>
          <cell r="AV39">
            <v>155417.32500000001</v>
          </cell>
          <cell r="AW39">
            <v>0</v>
          </cell>
          <cell r="AX39">
            <v>590892.50866368832</v>
          </cell>
          <cell r="AY39">
            <v>569875.18366368837</v>
          </cell>
          <cell r="AZ39">
            <v>4610</v>
          </cell>
          <cell r="BA39">
            <v>488660</v>
          </cell>
          <cell r="BB39">
            <v>0</v>
          </cell>
          <cell r="BC39">
            <v>0</v>
          </cell>
          <cell r="BD39">
            <v>590892.50866368832</v>
          </cell>
          <cell r="BE39">
            <v>590892.50866368832</v>
          </cell>
          <cell r="BF39">
            <v>0</v>
          </cell>
          <cell r="BG39">
            <v>509677.32500000001</v>
          </cell>
          <cell r="BH39">
            <v>354260</v>
          </cell>
          <cell r="BI39">
            <v>435475.18366368831</v>
          </cell>
          <cell r="BJ39">
            <v>4108.2564496574369</v>
          </cell>
          <cell r="BK39">
            <v>4019.1704160377367</v>
          </cell>
          <cell r="BL39">
            <v>2.21652789999198E-2</v>
          </cell>
          <cell r="BM39">
            <v>-2.9808543702671154E-3</v>
          </cell>
          <cell r="BN39">
            <v>-1269.9395401464051</v>
          </cell>
          <cell r="BO39">
            <v>589622.56912354194</v>
          </cell>
        </row>
        <row r="40">
          <cell r="C40">
            <v>9262127</v>
          </cell>
          <cell r="D40" t="str">
            <v>Poringland Primary School</v>
          </cell>
          <cell r="E40">
            <v>422</v>
          </cell>
          <cell r="F40">
            <v>422</v>
          </cell>
          <cell r="G40">
            <v>0</v>
          </cell>
          <cell r="H40">
            <v>1503164</v>
          </cell>
          <cell r="I40">
            <v>0</v>
          </cell>
          <cell r="J40">
            <v>0</v>
          </cell>
          <cell r="K40">
            <v>28420.000000000029</v>
          </cell>
          <cell r="L40">
            <v>0</v>
          </cell>
          <cell r="M40">
            <v>49200.000000000044</v>
          </cell>
          <cell r="N40">
            <v>0</v>
          </cell>
          <cell r="O40">
            <v>944.47619047619003</v>
          </cell>
          <cell r="P40">
            <v>572.71428571428544</v>
          </cell>
          <cell r="Q40">
            <v>447.11904761904742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6122.4590163934354</v>
          </cell>
          <cell r="AB40">
            <v>0</v>
          </cell>
          <cell r="AC40">
            <v>131316.68417715793</v>
          </cell>
          <cell r="AD40">
            <v>0</v>
          </cell>
          <cell r="AE40">
            <v>0</v>
          </cell>
          <cell r="AF40">
            <v>0</v>
          </cell>
          <cell r="AG40">
            <v>134400</v>
          </cell>
          <cell r="AH40">
            <v>0</v>
          </cell>
          <cell r="AI40">
            <v>0</v>
          </cell>
          <cell r="AJ40">
            <v>0</v>
          </cell>
          <cell r="AK40">
            <v>46811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1503164</v>
          </cell>
          <cell r="AU40">
            <v>217023.45271736098</v>
          </cell>
          <cell r="AV40">
            <v>181211</v>
          </cell>
          <cell r="AW40">
            <v>0</v>
          </cell>
          <cell r="AX40">
            <v>1901398.452717361</v>
          </cell>
          <cell r="AY40">
            <v>1854587.452717361</v>
          </cell>
          <cell r="AZ40">
            <v>4610</v>
          </cell>
          <cell r="BA40">
            <v>1945420</v>
          </cell>
          <cell r="BB40">
            <v>90832.54728263896</v>
          </cell>
          <cell r="BC40">
            <v>0</v>
          </cell>
          <cell r="BD40">
            <v>1992231</v>
          </cell>
          <cell r="BE40">
            <v>1992230.9999999998</v>
          </cell>
          <cell r="BF40">
            <v>0</v>
          </cell>
          <cell r="BG40">
            <v>1992231</v>
          </cell>
          <cell r="BH40">
            <v>1811020</v>
          </cell>
          <cell r="BI40">
            <v>1811020</v>
          </cell>
          <cell r="BJ40">
            <v>4291.5165876777255</v>
          </cell>
          <cell r="BK40">
            <v>4230.990521327014</v>
          </cell>
          <cell r="BL40">
            <v>1.4305412892234047E-2</v>
          </cell>
          <cell r="BM40">
            <v>0</v>
          </cell>
          <cell r="BN40">
            <v>0</v>
          </cell>
          <cell r="BO40">
            <v>1992231</v>
          </cell>
        </row>
        <row r="41">
          <cell r="C41">
            <v>9262130</v>
          </cell>
          <cell r="D41" t="str">
            <v>Rackheath Primary School</v>
          </cell>
          <cell r="E41">
            <v>200</v>
          </cell>
          <cell r="F41">
            <v>200</v>
          </cell>
          <cell r="G41">
            <v>0</v>
          </cell>
          <cell r="H41">
            <v>712400</v>
          </cell>
          <cell r="I41">
            <v>0</v>
          </cell>
          <cell r="J41">
            <v>0</v>
          </cell>
          <cell r="K41">
            <v>13720.000000000002</v>
          </cell>
          <cell r="L41">
            <v>0</v>
          </cell>
          <cell r="M41">
            <v>23779.999999999996</v>
          </cell>
          <cell r="N41">
            <v>0</v>
          </cell>
          <cell r="O41">
            <v>470</v>
          </cell>
          <cell r="P41">
            <v>285</v>
          </cell>
          <cell r="Q41">
            <v>445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2022.8571428571377</v>
          </cell>
          <cell r="AB41">
            <v>0</v>
          </cell>
          <cell r="AC41">
            <v>58634.482758620681</v>
          </cell>
          <cell r="AD41">
            <v>0</v>
          </cell>
          <cell r="AE41">
            <v>4800.0000000000018</v>
          </cell>
          <cell r="AF41">
            <v>0</v>
          </cell>
          <cell r="AG41">
            <v>134400</v>
          </cell>
          <cell r="AH41">
            <v>0</v>
          </cell>
          <cell r="AI41">
            <v>0</v>
          </cell>
          <cell r="AJ41">
            <v>0</v>
          </cell>
          <cell r="AK41">
            <v>38300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712400</v>
          </cell>
          <cell r="AU41">
            <v>104157.33990147783</v>
          </cell>
          <cell r="AV41">
            <v>172700</v>
          </cell>
          <cell r="AW41">
            <v>0</v>
          </cell>
          <cell r="AX41">
            <v>989257.3399014778</v>
          </cell>
          <cell r="AY41">
            <v>950957.3399014778</v>
          </cell>
          <cell r="AZ41">
            <v>4610</v>
          </cell>
          <cell r="BA41">
            <v>922000</v>
          </cell>
          <cell r="BB41">
            <v>0</v>
          </cell>
          <cell r="BC41">
            <v>0</v>
          </cell>
          <cell r="BD41">
            <v>989257.3399014778</v>
          </cell>
          <cell r="BE41">
            <v>989257.3399014778</v>
          </cell>
          <cell r="BF41">
            <v>0</v>
          </cell>
          <cell r="BG41">
            <v>960300</v>
          </cell>
          <cell r="BH41">
            <v>787600</v>
          </cell>
          <cell r="BI41">
            <v>816557.3399014778</v>
          </cell>
          <cell r="BJ41">
            <v>4082.7866995073891</v>
          </cell>
          <cell r="BK41">
            <v>3964.5379924999997</v>
          </cell>
          <cell r="BL41">
            <v>2.9826604570592823E-2</v>
          </cell>
          <cell r="BM41">
            <v>-6.8115171556036268E-3</v>
          </cell>
          <cell r="BN41">
            <v>-5400.9037099912221</v>
          </cell>
          <cell r="BO41">
            <v>983856.43619148654</v>
          </cell>
        </row>
        <row r="42">
          <cell r="C42">
            <v>9262131</v>
          </cell>
          <cell r="D42" t="str">
            <v>Reedham Primary School</v>
          </cell>
          <cell r="E42">
            <v>72</v>
          </cell>
          <cell r="F42">
            <v>72</v>
          </cell>
          <cell r="G42">
            <v>0</v>
          </cell>
          <cell r="H42">
            <v>256464</v>
          </cell>
          <cell r="I42">
            <v>0</v>
          </cell>
          <cell r="J42">
            <v>0</v>
          </cell>
          <cell r="K42">
            <v>11759.999999999987</v>
          </cell>
          <cell r="L42">
            <v>0</v>
          </cell>
          <cell r="M42">
            <v>19679.999999999978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515.00000000000045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4045.7142857142844</v>
          </cell>
          <cell r="AB42">
            <v>0</v>
          </cell>
          <cell r="AC42">
            <v>40640.374707259929</v>
          </cell>
          <cell r="AD42">
            <v>0</v>
          </cell>
          <cell r="AE42">
            <v>6412.8000000000166</v>
          </cell>
          <cell r="AF42">
            <v>0</v>
          </cell>
          <cell r="AG42">
            <v>134400</v>
          </cell>
          <cell r="AH42">
            <v>57100</v>
          </cell>
          <cell r="AI42">
            <v>0</v>
          </cell>
          <cell r="AJ42">
            <v>0</v>
          </cell>
          <cell r="AK42">
            <v>10430.098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256464</v>
          </cell>
          <cell r="AU42">
            <v>83053.888992974185</v>
          </cell>
          <cell r="AV42">
            <v>201930.098</v>
          </cell>
          <cell r="AW42">
            <v>0</v>
          </cell>
          <cell r="AX42">
            <v>541447.98699297418</v>
          </cell>
          <cell r="AY42">
            <v>531017.88899297419</v>
          </cell>
          <cell r="AZ42">
            <v>4610</v>
          </cell>
          <cell r="BA42">
            <v>331920</v>
          </cell>
          <cell r="BB42">
            <v>0</v>
          </cell>
          <cell r="BC42">
            <v>0</v>
          </cell>
          <cell r="BD42">
            <v>541447.98699297418</v>
          </cell>
          <cell r="BE42">
            <v>541447.98699297418</v>
          </cell>
          <cell r="BF42">
            <v>0</v>
          </cell>
          <cell r="BG42">
            <v>342350.098</v>
          </cell>
          <cell r="BH42">
            <v>140420</v>
          </cell>
          <cell r="BI42">
            <v>339517.88899297419</v>
          </cell>
          <cell r="BJ42">
            <v>4715.5262360135303</v>
          </cell>
          <cell r="BK42">
            <v>3555.6885472222225</v>
          </cell>
          <cell r="BL42">
            <v>0.3261921491119904</v>
          </cell>
          <cell r="BM42">
            <v>-0.15499428942630242</v>
          </cell>
          <cell r="BN42">
            <v>-39680.022225452391</v>
          </cell>
          <cell r="BO42">
            <v>501767.96476752177</v>
          </cell>
        </row>
        <row r="43">
          <cell r="C43">
            <v>9262135</v>
          </cell>
          <cell r="D43" t="str">
            <v>Rocklands Community Primary School</v>
          </cell>
          <cell r="E43">
            <v>71</v>
          </cell>
          <cell r="F43">
            <v>71</v>
          </cell>
          <cell r="G43">
            <v>0</v>
          </cell>
          <cell r="H43">
            <v>252902</v>
          </cell>
          <cell r="I43">
            <v>0</v>
          </cell>
          <cell r="J43">
            <v>0</v>
          </cell>
          <cell r="K43">
            <v>3919.9999999999945</v>
          </cell>
          <cell r="L43">
            <v>0</v>
          </cell>
          <cell r="M43">
            <v>7380.0000000000173</v>
          </cell>
          <cell r="N43">
            <v>0</v>
          </cell>
          <cell r="O43">
            <v>476.71428571428623</v>
          </cell>
          <cell r="P43">
            <v>0</v>
          </cell>
          <cell r="Q43">
            <v>902.71428571428669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1904.0909090909108</v>
          </cell>
          <cell r="AB43">
            <v>0</v>
          </cell>
          <cell r="AC43">
            <v>25560.000000000004</v>
          </cell>
          <cell r="AD43">
            <v>0</v>
          </cell>
          <cell r="AE43">
            <v>2630.3999999999969</v>
          </cell>
          <cell r="AF43">
            <v>0</v>
          </cell>
          <cell r="AG43">
            <v>134400</v>
          </cell>
          <cell r="AH43">
            <v>57100</v>
          </cell>
          <cell r="AI43">
            <v>0</v>
          </cell>
          <cell r="AJ43">
            <v>0</v>
          </cell>
          <cell r="AK43">
            <v>5642.25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252902</v>
          </cell>
          <cell r="AU43">
            <v>42773.919480519493</v>
          </cell>
          <cell r="AV43">
            <v>197142.25</v>
          </cell>
          <cell r="AW43">
            <v>0</v>
          </cell>
          <cell r="AX43">
            <v>492818.16948051949</v>
          </cell>
          <cell r="AY43">
            <v>487175.91948051949</v>
          </cell>
          <cell r="AZ43">
            <v>4610</v>
          </cell>
          <cell r="BA43">
            <v>327310</v>
          </cell>
          <cell r="BB43">
            <v>0</v>
          </cell>
          <cell r="BC43">
            <v>0</v>
          </cell>
          <cell r="BD43">
            <v>492818.16948051949</v>
          </cell>
          <cell r="BE43">
            <v>492818.16948051943</v>
          </cell>
          <cell r="BF43">
            <v>0</v>
          </cell>
          <cell r="BG43">
            <v>332952.25</v>
          </cell>
          <cell r="BH43">
            <v>135810</v>
          </cell>
          <cell r="BI43">
            <v>295675.91948051949</v>
          </cell>
          <cell r="BJ43">
            <v>4164.4495701481619</v>
          </cell>
          <cell r="BK43">
            <v>3028.5815915492958</v>
          </cell>
          <cell r="BL43">
            <v>0.37504948909690872</v>
          </cell>
          <cell r="BM43">
            <v>-0.17942295941876157</v>
          </cell>
          <cell r="BN43">
            <v>-38581.192111783988</v>
          </cell>
          <cell r="BO43">
            <v>454236.97736873548</v>
          </cell>
        </row>
        <row r="44">
          <cell r="C44">
            <v>9262138</v>
          </cell>
          <cell r="D44" t="str">
            <v>Roydon Primary School</v>
          </cell>
          <cell r="E44">
            <v>256</v>
          </cell>
          <cell r="F44">
            <v>256</v>
          </cell>
          <cell r="G44">
            <v>0</v>
          </cell>
          <cell r="H44">
            <v>911872</v>
          </cell>
          <cell r="I44">
            <v>0</v>
          </cell>
          <cell r="J44">
            <v>0</v>
          </cell>
          <cell r="K44">
            <v>22050</v>
          </cell>
          <cell r="L44">
            <v>0</v>
          </cell>
          <cell r="M44">
            <v>37720</v>
          </cell>
          <cell r="N44">
            <v>0</v>
          </cell>
          <cell r="O44">
            <v>10810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8127.7130044843034</v>
          </cell>
          <cell r="AB44">
            <v>0</v>
          </cell>
          <cell r="AC44">
            <v>83427.945205479395</v>
          </cell>
          <cell r="AD44">
            <v>0</v>
          </cell>
          <cell r="AE44">
            <v>0</v>
          </cell>
          <cell r="AF44">
            <v>0</v>
          </cell>
          <cell r="AG44">
            <v>134400</v>
          </cell>
          <cell r="AH44">
            <v>0</v>
          </cell>
          <cell r="AI44">
            <v>0</v>
          </cell>
          <cell r="AJ44">
            <v>0</v>
          </cell>
          <cell r="AK44">
            <v>70936.5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911872</v>
          </cell>
          <cell r="AU44">
            <v>162135.6582099637</v>
          </cell>
          <cell r="AV44">
            <v>205336.5</v>
          </cell>
          <cell r="AW44">
            <v>0</v>
          </cell>
          <cell r="AX44">
            <v>1279344.1582099637</v>
          </cell>
          <cell r="AY44">
            <v>1208407.6582099637</v>
          </cell>
          <cell r="AZ44">
            <v>4610</v>
          </cell>
          <cell r="BA44">
            <v>1180160</v>
          </cell>
          <cell r="BB44">
            <v>0</v>
          </cell>
          <cell r="BC44">
            <v>0</v>
          </cell>
          <cell r="BD44">
            <v>1279344.1582099637</v>
          </cell>
          <cell r="BE44">
            <v>1279344.1582099637</v>
          </cell>
          <cell r="BF44">
            <v>0</v>
          </cell>
          <cell r="BG44">
            <v>1251096.5</v>
          </cell>
          <cell r="BH44">
            <v>1045760</v>
          </cell>
          <cell r="BI44">
            <v>1074007.6582099637</v>
          </cell>
          <cell r="BJ44">
            <v>4195.3424148826707</v>
          </cell>
          <cell r="BK44">
            <v>4129.6105910156248</v>
          </cell>
          <cell r="BL44">
            <v>1.5917196650466755E-2</v>
          </cell>
          <cell r="BM44">
            <v>0</v>
          </cell>
          <cell r="BN44">
            <v>0</v>
          </cell>
          <cell r="BO44">
            <v>1279344.1582099637</v>
          </cell>
        </row>
        <row r="45">
          <cell r="C45">
            <v>9262142</v>
          </cell>
          <cell r="D45" t="str">
            <v>Sheringham Community Primary School</v>
          </cell>
          <cell r="E45">
            <v>415</v>
          </cell>
          <cell r="F45">
            <v>415</v>
          </cell>
          <cell r="G45">
            <v>0</v>
          </cell>
          <cell r="H45">
            <v>1478230</v>
          </cell>
          <cell r="I45">
            <v>0</v>
          </cell>
          <cell r="J45">
            <v>0</v>
          </cell>
          <cell r="K45">
            <v>37730.000000000044</v>
          </cell>
          <cell r="L45">
            <v>0</v>
          </cell>
          <cell r="M45">
            <v>66419.999999999913</v>
          </cell>
          <cell r="N45">
            <v>0</v>
          </cell>
          <cell r="O45">
            <v>4043.7195121951177</v>
          </cell>
          <cell r="P45">
            <v>288.47560975609724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7240.1881720430147</v>
          </cell>
          <cell r="AB45">
            <v>0</v>
          </cell>
          <cell r="AC45">
            <v>129951.13869863012</v>
          </cell>
          <cell r="AD45">
            <v>0</v>
          </cell>
          <cell r="AE45">
            <v>0</v>
          </cell>
          <cell r="AF45">
            <v>0</v>
          </cell>
          <cell r="AG45">
            <v>134400</v>
          </cell>
          <cell r="AH45">
            <v>0</v>
          </cell>
          <cell r="AI45">
            <v>0</v>
          </cell>
          <cell r="AJ45">
            <v>0</v>
          </cell>
          <cell r="AK45">
            <v>60202.5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1478230</v>
          </cell>
          <cell r="AU45">
            <v>245673.52199262433</v>
          </cell>
          <cell r="AV45">
            <v>194602.5</v>
          </cell>
          <cell r="AW45">
            <v>0</v>
          </cell>
          <cell r="AX45">
            <v>1918506.0219926243</v>
          </cell>
          <cell r="AY45">
            <v>1858303.5219926243</v>
          </cell>
          <cell r="AZ45">
            <v>4610</v>
          </cell>
          <cell r="BA45">
            <v>1913150</v>
          </cell>
          <cell r="BB45">
            <v>54846.478007375728</v>
          </cell>
          <cell r="BC45">
            <v>0</v>
          </cell>
          <cell r="BD45">
            <v>1973352.5</v>
          </cell>
          <cell r="BE45">
            <v>1973352.5</v>
          </cell>
          <cell r="BF45">
            <v>0</v>
          </cell>
          <cell r="BG45">
            <v>1973352.5</v>
          </cell>
          <cell r="BH45">
            <v>1778750</v>
          </cell>
          <cell r="BI45">
            <v>1778750</v>
          </cell>
          <cell r="BJ45">
            <v>4286.1445783132531</v>
          </cell>
          <cell r="BK45">
            <v>4263.6500327710846</v>
          </cell>
          <cell r="BL45">
            <v>5.2758892895223199E-3</v>
          </cell>
          <cell r="BM45">
            <v>0</v>
          </cell>
          <cell r="BN45">
            <v>0</v>
          </cell>
          <cell r="BO45">
            <v>1973352.5</v>
          </cell>
        </row>
        <row r="46">
          <cell r="C46">
            <v>9262146</v>
          </cell>
          <cell r="D46" t="str">
            <v>Sprowston Junior School</v>
          </cell>
          <cell r="E46">
            <v>205</v>
          </cell>
          <cell r="F46">
            <v>205</v>
          </cell>
          <cell r="G46">
            <v>0</v>
          </cell>
          <cell r="H46">
            <v>730210</v>
          </cell>
          <cell r="I46">
            <v>0</v>
          </cell>
          <cell r="J46">
            <v>0</v>
          </cell>
          <cell r="K46">
            <v>23030.000000000018</v>
          </cell>
          <cell r="L46">
            <v>0</v>
          </cell>
          <cell r="M46">
            <v>40179.999999999927</v>
          </cell>
          <cell r="N46">
            <v>0</v>
          </cell>
          <cell r="O46">
            <v>1416.9117647058847</v>
          </cell>
          <cell r="P46">
            <v>2291.1764705882351</v>
          </cell>
          <cell r="Q46">
            <v>1341.5441176470611</v>
          </cell>
          <cell r="R46">
            <v>487.37745098039255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6490.0000000000064</v>
          </cell>
          <cell r="AB46">
            <v>0</v>
          </cell>
          <cell r="AC46">
            <v>69202.369439071612</v>
          </cell>
          <cell r="AD46">
            <v>0</v>
          </cell>
          <cell r="AE46">
            <v>0</v>
          </cell>
          <cell r="AF46">
            <v>0</v>
          </cell>
          <cell r="AG46">
            <v>134400</v>
          </cell>
          <cell r="AH46">
            <v>0</v>
          </cell>
          <cell r="AI46">
            <v>0</v>
          </cell>
          <cell r="AJ46">
            <v>0</v>
          </cell>
          <cell r="AK46">
            <v>23812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730210</v>
          </cell>
          <cell r="AU46">
            <v>144439.37924299313</v>
          </cell>
          <cell r="AV46">
            <v>158212</v>
          </cell>
          <cell r="AW46">
            <v>0</v>
          </cell>
          <cell r="AX46">
            <v>1032861.3792429932</v>
          </cell>
          <cell r="AY46">
            <v>1009049.3792429932</v>
          </cell>
          <cell r="AZ46">
            <v>4610</v>
          </cell>
          <cell r="BA46">
            <v>945050</v>
          </cell>
          <cell r="BB46">
            <v>0</v>
          </cell>
          <cell r="BC46">
            <v>0</v>
          </cell>
          <cell r="BD46">
            <v>1032861.3792429932</v>
          </cell>
          <cell r="BE46">
            <v>1032861.3792429931</v>
          </cell>
          <cell r="BF46">
            <v>0</v>
          </cell>
          <cell r="BG46">
            <v>968862</v>
          </cell>
          <cell r="BH46">
            <v>810650</v>
          </cell>
          <cell r="BI46">
            <v>874649.37924299319</v>
          </cell>
          <cell r="BJ46">
            <v>4266.5823377706984</v>
          </cell>
          <cell r="BK46">
            <v>4198.1352595121953</v>
          </cell>
          <cell r="BL46">
            <v>1.6304162211880791E-2</v>
          </cell>
          <cell r="BM46">
            <v>-5.0295976247611077E-5</v>
          </cell>
          <cell r="BN46">
            <v>-43.285608815820204</v>
          </cell>
          <cell r="BO46">
            <v>1032818.0936341773</v>
          </cell>
        </row>
        <row r="47">
          <cell r="C47">
            <v>9262147</v>
          </cell>
          <cell r="D47" t="str">
            <v>Sprowston Infant School</v>
          </cell>
          <cell r="E47">
            <v>147</v>
          </cell>
          <cell r="F47">
            <v>147</v>
          </cell>
          <cell r="G47">
            <v>0</v>
          </cell>
          <cell r="H47">
            <v>523614</v>
          </cell>
          <cell r="I47">
            <v>0</v>
          </cell>
          <cell r="J47">
            <v>0</v>
          </cell>
          <cell r="K47">
            <v>20089.999999999975</v>
          </cell>
          <cell r="L47">
            <v>0</v>
          </cell>
          <cell r="M47">
            <v>33619.999999999956</v>
          </cell>
          <cell r="N47">
            <v>0</v>
          </cell>
          <cell r="O47">
            <v>473.21917808219177</v>
          </cell>
          <cell r="P47">
            <v>1434.7602739726046</v>
          </cell>
          <cell r="Q47">
            <v>896.09589041095887</v>
          </cell>
          <cell r="R47">
            <v>2441.6095890410993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15044.999999999998</v>
          </cell>
          <cell r="AB47">
            <v>0</v>
          </cell>
          <cell r="AC47">
            <v>52701.331775700972</v>
          </cell>
          <cell r="AD47">
            <v>0</v>
          </cell>
          <cell r="AE47">
            <v>0</v>
          </cell>
          <cell r="AF47">
            <v>0</v>
          </cell>
          <cell r="AG47">
            <v>134400</v>
          </cell>
          <cell r="AH47">
            <v>0</v>
          </cell>
          <cell r="AI47">
            <v>0</v>
          </cell>
          <cell r="AJ47">
            <v>0</v>
          </cell>
          <cell r="AK47">
            <v>14177.75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523614</v>
          </cell>
          <cell r="AU47">
            <v>126702.01670720775</v>
          </cell>
          <cell r="AV47">
            <v>148577.75</v>
          </cell>
          <cell r="AW47">
            <v>0</v>
          </cell>
          <cell r="AX47">
            <v>798893.76670720777</v>
          </cell>
          <cell r="AY47">
            <v>784716.01670720777</v>
          </cell>
          <cell r="AZ47">
            <v>4610</v>
          </cell>
          <cell r="BA47">
            <v>677670</v>
          </cell>
          <cell r="BB47">
            <v>0</v>
          </cell>
          <cell r="BC47">
            <v>0</v>
          </cell>
          <cell r="BD47">
            <v>798893.76670720777</v>
          </cell>
          <cell r="BE47">
            <v>798893.76670720789</v>
          </cell>
          <cell r="BF47">
            <v>0</v>
          </cell>
          <cell r="BG47">
            <v>691847.75</v>
          </cell>
          <cell r="BH47">
            <v>543270</v>
          </cell>
          <cell r="BI47">
            <v>650316.01670720777</v>
          </cell>
          <cell r="BJ47">
            <v>4423.9184810014131</v>
          </cell>
          <cell r="BK47">
            <v>4280.4661122448979</v>
          </cell>
          <cell r="BL47">
            <v>3.3513258835562026E-2</v>
          </cell>
          <cell r="BM47">
            <v>-8.6548442880882287E-3</v>
          </cell>
          <cell r="BN47">
            <v>-5445.8748492419436</v>
          </cell>
          <cell r="BO47">
            <v>793447.89185796585</v>
          </cell>
        </row>
        <row r="48">
          <cell r="C48">
            <v>9262153</v>
          </cell>
          <cell r="D48" t="str">
            <v>Swanton Abbott Community Primary School</v>
          </cell>
          <cell r="E48">
            <v>78</v>
          </cell>
          <cell r="F48">
            <v>78</v>
          </cell>
          <cell r="G48">
            <v>0</v>
          </cell>
          <cell r="H48">
            <v>277836</v>
          </cell>
          <cell r="I48">
            <v>0</v>
          </cell>
          <cell r="J48">
            <v>0</v>
          </cell>
          <cell r="K48">
            <v>10289.999999999991</v>
          </cell>
          <cell r="L48">
            <v>0</v>
          </cell>
          <cell r="M48">
            <v>17219.999999999985</v>
          </cell>
          <cell r="N48">
            <v>0</v>
          </cell>
          <cell r="O48">
            <v>705.00000000000068</v>
          </cell>
          <cell r="P48">
            <v>284.99999999999955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1296.3380281690122</v>
          </cell>
          <cell r="AB48">
            <v>0</v>
          </cell>
          <cell r="AC48">
            <v>28214.712153518125</v>
          </cell>
          <cell r="AD48">
            <v>0</v>
          </cell>
          <cell r="AE48">
            <v>0</v>
          </cell>
          <cell r="AF48">
            <v>0</v>
          </cell>
          <cell r="AG48">
            <v>134400</v>
          </cell>
          <cell r="AH48">
            <v>54736.715620827767</v>
          </cell>
          <cell r="AI48">
            <v>0</v>
          </cell>
          <cell r="AJ48">
            <v>0</v>
          </cell>
          <cell r="AK48">
            <v>15419.25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277836</v>
          </cell>
          <cell r="AU48">
            <v>58011.050181687111</v>
          </cell>
          <cell r="AV48">
            <v>204555.96562082777</v>
          </cell>
          <cell r="AW48">
            <v>0</v>
          </cell>
          <cell r="AX48">
            <v>540403.01580251486</v>
          </cell>
          <cell r="AY48">
            <v>524983.76580251486</v>
          </cell>
          <cell r="AZ48">
            <v>4610</v>
          </cell>
          <cell r="BA48">
            <v>359580</v>
          </cell>
          <cell r="BB48">
            <v>0</v>
          </cell>
          <cell r="BC48">
            <v>0</v>
          </cell>
          <cell r="BD48">
            <v>540403.01580251486</v>
          </cell>
          <cell r="BE48">
            <v>540403.01580251486</v>
          </cell>
          <cell r="BF48">
            <v>0</v>
          </cell>
          <cell r="BG48">
            <v>374999.25</v>
          </cell>
          <cell r="BH48">
            <v>170443.28437917223</v>
          </cell>
          <cell r="BI48">
            <v>335847.05018168711</v>
          </cell>
          <cell r="BJ48">
            <v>4305.731412585732</v>
          </cell>
          <cell r="BK48">
            <v>3750.5675612714394</v>
          </cell>
          <cell r="BL48">
            <v>0.14802129070995654</v>
          </cell>
          <cell r="BM48">
            <v>-6.5908860225285484E-2</v>
          </cell>
          <cell r="BN48">
            <v>-19281.259386583672</v>
          </cell>
          <cell r="BO48">
            <v>521121.75641593116</v>
          </cell>
        </row>
        <row r="49">
          <cell r="C49">
            <v>9262161</v>
          </cell>
          <cell r="D49" t="str">
            <v>St William's Primary School</v>
          </cell>
          <cell r="E49">
            <v>415</v>
          </cell>
          <cell r="F49">
            <v>415</v>
          </cell>
          <cell r="G49">
            <v>0</v>
          </cell>
          <cell r="H49">
            <v>1478230</v>
          </cell>
          <cell r="I49">
            <v>0</v>
          </cell>
          <cell r="J49">
            <v>0</v>
          </cell>
          <cell r="K49">
            <v>24499.999999999924</v>
          </cell>
          <cell r="L49">
            <v>0</v>
          </cell>
          <cell r="M49">
            <v>47559.999999999891</v>
          </cell>
          <cell r="N49">
            <v>0</v>
          </cell>
          <cell r="O49">
            <v>4475.7850241545912</v>
          </cell>
          <cell r="P49">
            <v>6285.1449275362338</v>
          </cell>
          <cell r="Q49">
            <v>12044.02173913043</v>
          </cell>
          <cell r="R49">
            <v>6806.4009661835662</v>
          </cell>
          <cell r="S49">
            <v>8259.9033816425163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4814.466292134829</v>
          </cell>
          <cell r="AB49">
            <v>0</v>
          </cell>
          <cell r="AC49">
            <v>117773.15308988771</v>
          </cell>
          <cell r="AD49">
            <v>0</v>
          </cell>
          <cell r="AE49">
            <v>0</v>
          </cell>
          <cell r="AF49">
            <v>0</v>
          </cell>
          <cell r="AG49">
            <v>134400</v>
          </cell>
          <cell r="AH49">
            <v>0</v>
          </cell>
          <cell r="AI49">
            <v>0</v>
          </cell>
          <cell r="AJ49">
            <v>0</v>
          </cell>
          <cell r="AK49">
            <v>31912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1478230</v>
          </cell>
          <cell r="AU49">
            <v>232518.8754206697</v>
          </cell>
          <cell r="AV49">
            <v>166312</v>
          </cell>
          <cell r="AW49">
            <v>0</v>
          </cell>
          <cell r="AX49">
            <v>1877060.8754206698</v>
          </cell>
          <cell r="AY49">
            <v>1845148.8754206698</v>
          </cell>
          <cell r="AZ49">
            <v>4610</v>
          </cell>
          <cell r="BA49">
            <v>1913150</v>
          </cell>
          <cell r="BB49">
            <v>68001.124579330208</v>
          </cell>
          <cell r="BC49">
            <v>0</v>
          </cell>
          <cell r="BD49">
            <v>1945062</v>
          </cell>
          <cell r="BE49">
            <v>1945061.9999999998</v>
          </cell>
          <cell r="BF49">
            <v>0</v>
          </cell>
          <cell r="BG49">
            <v>1945062</v>
          </cell>
          <cell r="BH49">
            <v>1778750</v>
          </cell>
          <cell r="BI49">
            <v>1778750</v>
          </cell>
          <cell r="BJ49">
            <v>4286.1445783132531</v>
          </cell>
          <cell r="BK49">
            <v>4226.1356626506022</v>
          </cell>
          <cell r="BL49">
            <v>1.419947688688577E-2</v>
          </cell>
          <cell r="BM49">
            <v>0</v>
          </cell>
          <cell r="BN49">
            <v>0</v>
          </cell>
          <cell r="BO49">
            <v>1945062</v>
          </cell>
        </row>
        <row r="50">
          <cell r="C50">
            <v>9262167</v>
          </cell>
          <cell r="D50" t="str">
            <v>Trowse Primary School</v>
          </cell>
          <cell r="E50">
            <v>167</v>
          </cell>
          <cell r="F50">
            <v>167</v>
          </cell>
          <cell r="G50">
            <v>0</v>
          </cell>
          <cell r="H50">
            <v>594854</v>
          </cell>
          <cell r="I50">
            <v>0</v>
          </cell>
          <cell r="J50">
            <v>0</v>
          </cell>
          <cell r="K50">
            <v>12249.999999999982</v>
          </cell>
          <cell r="L50">
            <v>0</v>
          </cell>
          <cell r="M50">
            <v>21319.999999999996</v>
          </cell>
          <cell r="N50">
            <v>0</v>
          </cell>
          <cell r="O50">
            <v>1409.9999999999982</v>
          </cell>
          <cell r="P50">
            <v>2280.0000000000014</v>
          </cell>
          <cell r="Q50">
            <v>2669.9999999999964</v>
          </cell>
          <cell r="R50">
            <v>0</v>
          </cell>
          <cell r="S50">
            <v>5665.0000000000009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46660.298507462692</v>
          </cell>
          <cell r="AD50">
            <v>0</v>
          </cell>
          <cell r="AE50">
            <v>0</v>
          </cell>
          <cell r="AF50">
            <v>0</v>
          </cell>
          <cell r="AG50">
            <v>134400</v>
          </cell>
          <cell r="AH50">
            <v>0</v>
          </cell>
          <cell r="AI50">
            <v>0</v>
          </cell>
          <cell r="AJ50">
            <v>0</v>
          </cell>
          <cell r="AK50">
            <v>39695.360000000001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594854</v>
          </cell>
          <cell r="AU50">
            <v>92255.298507462663</v>
          </cell>
          <cell r="AV50">
            <v>174095.35999999999</v>
          </cell>
          <cell r="AW50">
            <v>0</v>
          </cell>
          <cell r="AX50">
            <v>861204.65850746271</v>
          </cell>
          <cell r="AY50">
            <v>821509.29850746272</v>
          </cell>
          <cell r="AZ50">
            <v>4610</v>
          </cell>
          <cell r="BA50">
            <v>769870</v>
          </cell>
          <cell r="BB50">
            <v>0</v>
          </cell>
          <cell r="BC50">
            <v>0</v>
          </cell>
          <cell r="BD50">
            <v>861204.65850746271</v>
          </cell>
          <cell r="BE50">
            <v>861204.65850746271</v>
          </cell>
          <cell r="BF50">
            <v>0</v>
          </cell>
          <cell r="BG50">
            <v>809565.36</v>
          </cell>
          <cell r="BH50">
            <v>635470</v>
          </cell>
          <cell r="BI50">
            <v>687109.29850746272</v>
          </cell>
          <cell r="BJ50">
            <v>4114.4269371704358</v>
          </cell>
          <cell r="BK50">
            <v>3931.4310371257484</v>
          </cell>
          <cell r="BL50">
            <v>4.654689305665017E-2</v>
          </cell>
          <cell r="BM50">
            <v>-1.51716613986323E-2</v>
          </cell>
          <cell r="BN50">
            <v>-9960.938864726726</v>
          </cell>
          <cell r="BO50">
            <v>851243.71964273602</v>
          </cell>
        </row>
        <row r="51">
          <cell r="C51">
            <v>9262168</v>
          </cell>
          <cell r="D51" t="str">
            <v>Tunstead Primary School</v>
          </cell>
          <cell r="E51">
            <v>87</v>
          </cell>
          <cell r="F51">
            <v>87</v>
          </cell>
          <cell r="G51">
            <v>0</v>
          </cell>
          <cell r="H51">
            <v>309894</v>
          </cell>
          <cell r="I51">
            <v>0</v>
          </cell>
          <cell r="J51">
            <v>0</v>
          </cell>
          <cell r="K51">
            <v>3429.9999999999986</v>
          </cell>
          <cell r="L51">
            <v>0</v>
          </cell>
          <cell r="M51">
            <v>5739.9999999999982</v>
          </cell>
          <cell r="N51">
            <v>0</v>
          </cell>
          <cell r="O51">
            <v>0</v>
          </cell>
          <cell r="P51">
            <v>2565.0000000000009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2109.4520547945203</v>
          </cell>
          <cell r="AB51">
            <v>0</v>
          </cell>
          <cell r="AC51">
            <v>27187.500000000007</v>
          </cell>
          <cell r="AD51">
            <v>0</v>
          </cell>
          <cell r="AE51">
            <v>4588.7999999999847</v>
          </cell>
          <cell r="AF51">
            <v>0</v>
          </cell>
          <cell r="AG51">
            <v>134400</v>
          </cell>
          <cell r="AH51">
            <v>47875.567423230968</v>
          </cell>
          <cell r="AI51">
            <v>0</v>
          </cell>
          <cell r="AJ51">
            <v>0</v>
          </cell>
          <cell r="AK51">
            <v>11531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309894</v>
          </cell>
          <cell r="AU51">
            <v>45620.752054794517</v>
          </cell>
          <cell r="AV51">
            <v>193806.56742323097</v>
          </cell>
          <cell r="AW51">
            <v>0</v>
          </cell>
          <cell r="AX51">
            <v>549321.31947802543</v>
          </cell>
          <cell r="AY51">
            <v>537790.31947802543</v>
          </cell>
          <cell r="AZ51">
            <v>4610</v>
          </cell>
          <cell r="BA51">
            <v>401070</v>
          </cell>
          <cell r="BB51">
            <v>0</v>
          </cell>
          <cell r="BC51">
            <v>0</v>
          </cell>
          <cell r="BD51">
            <v>549321.31947802543</v>
          </cell>
          <cell r="BE51">
            <v>549321.31947802543</v>
          </cell>
          <cell r="BF51">
            <v>0</v>
          </cell>
          <cell r="BG51">
            <v>412601</v>
          </cell>
          <cell r="BH51">
            <v>218794.43257676903</v>
          </cell>
          <cell r="BI51">
            <v>355514.75205479446</v>
          </cell>
          <cell r="BJ51">
            <v>4086.3764603999361</v>
          </cell>
          <cell r="BK51">
            <v>3291.1378169743566</v>
          </cell>
          <cell r="BL51">
            <v>0.24163030770819152</v>
          </cell>
          <cell r="BM51">
            <v>-0.11271336872440298</v>
          </cell>
          <cell r="BN51">
            <v>-32273.105035008786</v>
          </cell>
          <cell r="BO51">
            <v>517048.21444301662</v>
          </cell>
        </row>
        <row r="52">
          <cell r="C52">
            <v>9262180</v>
          </cell>
          <cell r="D52" t="str">
            <v>Woodton Primary School</v>
          </cell>
          <cell r="E52">
            <v>57</v>
          </cell>
          <cell r="F52">
            <v>57</v>
          </cell>
          <cell r="G52">
            <v>0</v>
          </cell>
          <cell r="H52">
            <v>203034</v>
          </cell>
          <cell r="I52">
            <v>0</v>
          </cell>
          <cell r="J52">
            <v>0</v>
          </cell>
          <cell r="K52">
            <v>5880.0000000000091</v>
          </cell>
          <cell r="L52">
            <v>0</v>
          </cell>
          <cell r="M52">
            <v>9840.0000000000146</v>
          </cell>
          <cell r="N52">
            <v>0</v>
          </cell>
          <cell r="O52">
            <v>1174.9999999999995</v>
          </cell>
          <cell r="P52">
            <v>854.99999999999966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18903.061224489789</v>
          </cell>
          <cell r="AD52">
            <v>0</v>
          </cell>
          <cell r="AE52">
            <v>4396.7999999999756</v>
          </cell>
          <cell r="AF52">
            <v>0</v>
          </cell>
          <cell r="AG52">
            <v>134400</v>
          </cell>
          <cell r="AH52">
            <v>57100</v>
          </cell>
          <cell r="AI52">
            <v>0</v>
          </cell>
          <cell r="AJ52">
            <v>0</v>
          </cell>
          <cell r="AK52">
            <v>7132.0499999999993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203034</v>
          </cell>
          <cell r="AU52">
            <v>41049.861224489781</v>
          </cell>
          <cell r="AV52">
            <v>198632.05</v>
          </cell>
          <cell r="AW52">
            <v>0</v>
          </cell>
          <cell r="AX52">
            <v>442715.9112244898</v>
          </cell>
          <cell r="AY52">
            <v>435583.86122448981</v>
          </cell>
          <cell r="AZ52">
            <v>4610</v>
          </cell>
          <cell r="BA52">
            <v>262770</v>
          </cell>
          <cell r="BB52">
            <v>0</v>
          </cell>
          <cell r="BC52">
            <v>0</v>
          </cell>
          <cell r="BD52">
            <v>442715.9112244898</v>
          </cell>
          <cell r="BE52">
            <v>442715.9112244898</v>
          </cell>
          <cell r="BF52">
            <v>0</v>
          </cell>
          <cell r="BG52">
            <v>269902.05</v>
          </cell>
          <cell r="BH52">
            <v>71269.999999999985</v>
          </cell>
          <cell r="BI52">
            <v>244083.86122448981</v>
          </cell>
          <cell r="BJ52">
            <v>4282.1730039384174</v>
          </cell>
          <cell r="BK52">
            <v>3816.6193754385968</v>
          </cell>
          <cell r="BL52">
            <v>0.12198062806467841</v>
          </cell>
          <cell r="BM52">
            <v>-5.288852890264642E-2</v>
          </cell>
          <cell r="BN52">
            <v>-11505.75689645222</v>
          </cell>
          <cell r="BO52">
            <v>431210.15432803758</v>
          </cell>
        </row>
        <row r="53">
          <cell r="C53">
            <v>9262184</v>
          </cell>
          <cell r="D53" t="str">
            <v>Browick Road Primary and Nursery School</v>
          </cell>
          <cell r="E53">
            <v>210</v>
          </cell>
          <cell r="F53">
            <v>210</v>
          </cell>
          <cell r="G53">
            <v>0</v>
          </cell>
          <cell r="H53">
            <v>748020</v>
          </cell>
          <cell r="I53">
            <v>0</v>
          </cell>
          <cell r="J53">
            <v>0</v>
          </cell>
          <cell r="K53">
            <v>15679.999999999962</v>
          </cell>
          <cell r="L53">
            <v>0</v>
          </cell>
          <cell r="M53">
            <v>27059.999999999978</v>
          </cell>
          <cell r="N53">
            <v>0</v>
          </cell>
          <cell r="O53">
            <v>11985.000000000007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4129.9999999999955</v>
          </cell>
          <cell r="AB53">
            <v>0</v>
          </cell>
          <cell r="AC53">
            <v>63976.351880877723</v>
          </cell>
          <cell r="AD53">
            <v>0</v>
          </cell>
          <cell r="AE53">
            <v>0</v>
          </cell>
          <cell r="AF53">
            <v>0</v>
          </cell>
          <cell r="AG53">
            <v>134400</v>
          </cell>
          <cell r="AH53">
            <v>0</v>
          </cell>
          <cell r="AI53">
            <v>0</v>
          </cell>
          <cell r="AJ53">
            <v>0</v>
          </cell>
          <cell r="AK53">
            <v>26242.5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748020</v>
          </cell>
          <cell r="AU53">
            <v>122831.35188087766</v>
          </cell>
          <cell r="AV53">
            <v>160642.5</v>
          </cell>
          <cell r="AW53">
            <v>0</v>
          </cell>
          <cell r="AX53">
            <v>1031493.8518808776</v>
          </cell>
          <cell r="AY53">
            <v>1005251.3518808776</v>
          </cell>
          <cell r="AZ53">
            <v>4610</v>
          </cell>
          <cell r="BA53">
            <v>968100</v>
          </cell>
          <cell r="BB53">
            <v>0</v>
          </cell>
          <cell r="BC53">
            <v>0</v>
          </cell>
          <cell r="BD53">
            <v>1031493.8518808776</v>
          </cell>
          <cell r="BE53">
            <v>1031493.8518808777</v>
          </cell>
          <cell r="BF53">
            <v>0</v>
          </cell>
          <cell r="BG53">
            <v>994342.5</v>
          </cell>
          <cell r="BH53">
            <v>833700</v>
          </cell>
          <cell r="BI53">
            <v>870851.35188087763</v>
          </cell>
          <cell r="BJ53">
            <v>4146.9111994327504</v>
          </cell>
          <cell r="BK53">
            <v>4044.5177919047619</v>
          </cell>
          <cell r="BL53">
            <v>2.5316592186324999E-2</v>
          </cell>
          <cell r="BM53">
            <v>-4.5565109634697152E-3</v>
          </cell>
          <cell r="BN53">
            <v>-3870.0668287600984</v>
          </cell>
          <cell r="BO53">
            <v>1027623.7850521175</v>
          </cell>
        </row>
        <row r="54">
          <cell r="C54">
            <v>9262219</v>
          </cell>
          <cell r="D54" t="str">
            <v>Sacred Heart Catholic Voluntary Aided Primary School</v>
          </cell>
          <cell r="E54">
            <v>102</v>
          </cell>
          <cell r="F54">
            <v>102</v>
          </cell>
          <cell r="G54">
            <v>0</v>
          </cell>
          <cell r="H54">
            <v>363324</v>
          </cell>
          <cell r="I54">
            <v>0</v>
          </cell>
          <cell r="J54">
            <v>0</v>
          </cell>
          <cell r="K54">
            <v>19110.000000000022</v>
          </cell>
          <cell r="L54">
            <v>0</v>
          </cell>
          <cell r="M54">
            <v>31980.000000000036</v>
          </cell>
          <cell r="N54">
            <v>0</v>
          </cell>
          <cell r="O54">
            <v>0</v>
          </cell>
          <cell r="P54">
            <v>4275.0000000000064</v>
          </cell>
          <cell r="Q54">
            <v>17355.000000000018</v>
          </cell>
          <cell r="R54">
            <v>5819.9999999999791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6997.674418604659</v>
          </cell>
          <cell r="AB54">
            <v>0</v>
          </cell>
          <cell r="AC54">
            <v>46121.739130434747</v>
          </cell>
          <cell r="AD54">
            <v>0</v>
          </cell>
          <cell r="AE54">
            <v>13324.799999999997</v>
          </cell>
          <cell r="AF54">
            <v>0</v>
          </cell>
          <cell r="AG54">
            <v>134400</v>
          </cell>
          <cell r="AH54">
            <v>0</v>
          </cell>
          <cell r="AI54">
            <v>0</v>
          </cell>
          <cell r="AJ54">
            <v>0</v>
          </cell>
          <cell r="AK54">
            <v>13795.4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363324</v>
          </cell>
          <cell r="AU54">
            <v>144984.21354903947</v>
          </cell>
          <cell r="AV54">
            <v>148195.4</v>
          </cell>
          <cell r="AW54">
            <v>0</v>
          </cell>
          <cell r="AX54">
            <v>656503.61354903947</v>
          </cell>
          <cell r="AY54">
            <v>642708.21354903944</v>
          </cell>
          <cell r="AZ54">
            <v>4610</v>
          </cell>
          <cell r="BA54">
            <v>470220</v>
          </cell>
          <cell r="BB54">
            <v>0</v>
          </cell>
          <cell r="BC54">
            <v>0</v>
          </cell>
          <cell r="BD54">
            <v>656503.61354903947</v>
          </cell>
          <cell r="BE54">
            <v>656503.61354903947</v>
          </cell>
          <cell r="BF54">
            <v>0</v>
          </cell>
          <cell r="BG54">
            <v>484015.4</v>
          </cell>
          <cell r="BH54">
            <v>335820</v>
          </cell>
          <cell r="BI54">
            <v>508308.21354903944</v>
          </cell>
          <cell r="BJ54">
            <v>4983.4138583239164</v>
          </cell>
          <cell r="BK54">
            <v>4407.0639509803914</v>
          </cell>
          <cell r="BL54">
            <v>0.13077865757208057</v>
          </cell>
          <cell r="BM54">
            <v>-5.72875436563475E-2</v>
          </cell>
          <cell r="BN54">
            <v>-25751.926585786656</v>
          </cell>
          <cell r="BO54">
            <v>630751.68696325284</v>
          </cell>
        </row>
        <row r="55">
          <cell r="C55">
            <v>9262220</v>
          </cell>
          <cell r="D55" t="str">
            <v>Terrington St John Primary School</v>
          </cell>
          <cell r="E55">
            <v>69</v>
          </cell>
          <cell r="F55">
            <v>69</v>
          </cell>
          <cell r="G55">
            <v>0</v>
          </cell>
          <cell r="H55">
            <v>245778</v>
          </cell>
          <cell r="I55">
            <v>0</v>
          </cell>
          <cell r="J55">
            <v>0</v>
          </cell>
          <cell r="K55">
            <v>8330.0000000000036</v>
          </cell>
          <cell r="L55">
            <v>0</v>
          </cell>
          <cell r="M55">
            <v>14759.999999999982</v>
          </cell>
          <cell r="N55">
            <v>0</v>
          </cell>
          <cell r="O55">
            <v>1174.9999999999995</v>
          </cell>
          <cell r="P55">
            <v>7695</v>
          </cell>
          <cell r="Q55">
            <v>889.99999999999966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2714.0000000000009</v>
          </cell>
          <cell r="AB55">
            <v>0</v>
          </cell>
          <cell r="AC55">
            <v>32103.157894736825</v>
          </cell>
          <cell r="AD55">
            <v>0</v>
          </cell>
          <cell r="AE55">
            <v>0</v>
          </cell>
          <cell r="AF55">
            <v>0</v>
          </cell>
          <cell r="AG55">
            <v>134400</v>
          </cell>
          <cell r="AH55">
            <v>0</v>
          </cell>
          <cell r="AI55">
            <v>0</v>
          </cell>
          <cell r="AJ55">
            <v>0</v>
          </cell>
          <cell r="AK55">
            <v>5968.5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245778</v>
          </cell>
          <cell r="AU55">
            <v>67667.157894736811</v>
          </cell>
          <cell r="AV55">
            <v>140368.5</v>
          </cell>
          <cell r="AW55">
            <v>0</v>
          </cell>
          <cell r="AX55">
            <v>453813.6578947368</v>
          </cell>
          <cell r="AY55">
            <v>447845.1578947368</v>
          </cell>
          <cell r="AZ55">
            <v>4610</v>
          </cell>
          <cell r="BA55">
            <v>318090</v>
          </cell>
          <cell r="BB55">
            <v>0</v>
          </cell>
          <cell r="BC55">
            <v>0</v>
          </cell>
          <cell r="BD55">
            <v>453813.6578947368</v>
          </cell>
          <cell r="BE55">
            <v>453813.65789473685</v>
          </cell>
          <cell r="BF55">
            <v>0</v>
          </cell>
          <cell r="BG55">
            <v>324058.5</v>
          </cell>
          <cell r="BH55">
            <v>183690</v>
          </cell>
          <cell r="BI55">
            <v>313445.1578947368</v>
          </cell>
          <cell r="BJ55">
            <v>4542.6834477498087</v>
          </cell>
          <cell r="BK55">
            <v>4451.8634623188409</v>
          </cell>
          <cell r="BL55">
            <v>2.0400442690949559E-2</v>
          </cell>
          <cell r="BM55">
            <v>-2.0984362157819951E-3</v>
          </cell>
          <cell r="BN55">
            <v>-644.59465467620703</v>
          </cell>
          <cell r="BO55">
            <v>453169.06324006058</v>
          </cell>
        </row>
        <row r="56">
          <cell r="C56">
            <v>9262223</v>
          </cell>
          <cell r="D56" t="str">
            <v>Tilney St Lawrence Community Primary School</v>
          </cell>
          <cell r="E56">
            <v>91</v>
          </cell>
          <cell r="F56">
            <v>91</v>
          </cell>
          <cell r="G56">
            <v>0</v>
          </cell>
          <cell r="H56">
            <v>324142</v>
          </cell>
          <cell r="I56">
            <v>0</v>
          </cell>
          <cell r="J56">
            <v>0</v>
          </cell>
          <cell r="K56">
            <v>14210.000000000015</v>
          </cell>
          <cell r="L56">
            <v>0</v>
          </cell>
          <cell r="M56">
            <v>24600.000000000022</v>
          </cell>
          <cell r="N56">
            <v>0</v>
          </cell>
          <cell r="O56">
            <v>2585.0000000000027</v>
          </cell>
          <cell r="P56">
            <v>9690.0000000000109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40686.750000000036</v>
          </cell>
          <cell r="AD56">
            <v>0</v>
          </cell>
          <cell r="AE56">
            <v>3398.3999999999996</v>
          </cell>
          <cell r="AF56">
            <v>0</v>
          </cell>
          <cell r="AG56">
            <v>134400</v>
          </cell>
          <cell r="AH56">
            <v>0</v>
          </cell>
          <cell r="AI56">
            <v>0</v>
          </cell>
          <cell r="AJ56">
            <v>0</v>
          </cell>
          <cell r="AK56">
            <v>9514.75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324142</v>
          </cell>
          <cell r="AU56">
            <v>95170.150000000081</v>
          </cell>
          <cell r="AV56">
            <v>143914.75</v>
          </cell>
          <cell r="AW56">
            <v>0</v>
          </cell>
          <cell r="AX56">
            <v>563226.90000000014</v>
          </cell>
          <cell r="AY56">
            <v>553712.15000000014</v>
          </cell>
          <cell r="AZ56">
            <v>4610</v>
          </cell>
          <cell r="BA56">
            <v>419510</v>
          </cell>
          <cell r="BB56">
            <v>0</v>
          </cell>
          <cell r="BC56">
            <v>0</v>
          </cell>
          <cell r="BD56">
            <v>563226.90000000014</v>
          </cell>
          <cell r="BE56">
            <v>563226.90000000014</v>
          </cell>
          <cell r="BF56">
            <v>0</v>
          </cell>
          <cell r="BG56">
            <v>429024.75</v>
          </cell>
          <cell r="BH56">
            <v>285110</v>
          </cell>
          <cell r="BI56">
            <v>419312.15000000014</v>
          </cell>
          <cell r="BJ56">
            <v>4607.8258241758258</v>
          </cell>
          <cell r="BK56">
            <v>4341.0415142857146</v>
          </cell>
          <cell r="BL56">
            <v>6.1456290849134752E-2</v>
          </cell>
          <cell r="BM56">
            <v>-2.2626360294874592E-2</v>
          </cell>
          <cell r="BN56">
            <v>-8938.1992115085268</v>
          </cell>
          <cell r="BO56">
            <v>554288.70078849164</v>
          </cell>
        </row>
        <row r="57">
          <cell r="C57">
            <v>9262228</v>
          </cell>
          <cell r="D57" t="str">
            <v>Walpole Highway Primary School</v>
          </cell>
          <cell r="E57">
            <v>45</v>
          </cell>
          <cell r="F57">
            <v>45</v>
          </cell>
          <cell r="G57">
            <v>0</v>
          </cell>
          <cell r="H57">
            <v>160290</v>
          </cell>
          <cell r="I57">
            <v>0</v>
          </cell>
          <cell r="J57">
            <v>0</v>
          </cell>
          <cell r="K57">
            <v>8820</v>
          </cell>
          <cell r="L57">
            <v>0</v>
          </cell>
          <cell r="M57">
            <v>15579.999999999991</v>
          </cell>
          <cell r="N57">
            <v>0</v>
          </cell>
          <cell r="O57">
            <v>1880.0000000000025</v>
          </cell>
          <cell r="P57">
            <v>5699.9999999999936</v>
          </cell>
          <cell r="Q57">
            <v>0</v>
          </cell>
          <cell r="R57">
            <v>0</v>
          </cell>
          <cell r="S57">
            <v>1029.9999999999989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2152.7027027027034</v>
          </cell>
          <cell r="AB57">
            <v>0</v>
          </cell>
          <cell r="AC57">
            <v>26324.999999999996</v>
          </cell>
          <cell r="AD57">
            <v>0</v>
          </cell>
          <cell r="AE57">
            <v>0</v>
          </cell>
          <cell r="AF57">
            <v>0</v>
          </cell>
          <cell r="AG57">
            <v>134400</v>
          </cell>
          <cell r="AH57">
            <v>52817.499999999993</v>
          </cell>
          <cell r="AI57">
            <v>0</v>
          </cell>
          <cell r="AJ57">
            <v>0</v>
          </cell>
          <cell r="AK57">
            <v>6383.5499999999993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160290</v>
          </cell>
          <cell r="AU57">
            <v>61487.702702702692</v>
          </cell>
          <cell r="AV57">
            <v>193601.05</v>
          </cell>
          <cell r="AW57">
            <v>0</v>
          </cell>
          <cell r="AX57">
            <v>415378.75270270265</v>
          </cell>
          <cell r="AY57">
            <v>408995.20270270266</v>
          </cell>
          <cell r="AZ57">
            <v>4610</v>
          </cell>
          <cell r="BA57">
            <v>207450</v>
          </cell>
          <cell r="BB57">
            <v>0</v>
          </cell>
          <cell r="BC57">
            <v>0</v>
          </cell>
          <cell r="BD57">
            <v>415378.75270270265</v>
          </cell>
          <cell r="BE57">
            <v>415378.75270270265</v>
          </cell>
          <cell r="BF57">
            <v>0</v>
          </cell>
          <cell r="BG57">
            <v>213833.55</v>
          </cell>
          <cell r="BH57">
            <v>20232.499999999989</v>
          </cell>
          <cell r="BI57">
            <v>221777.70270270266</v>
          </cell>
          <cell r="BJ57">
            <v>4928.3933933933922</v>
          </cell>
          <cell r="BK57">
            <v>3680.6635444444451</v>
          </cell>
          <cell r="BL57">
            <v>0.33899589948455289</v>
          </cell>
          <cell r="BM57">
            <v>-0.16139616461258366</v>
          </cell>
          <cell r="BN57">
            <v>-26732.024068621111</v>
          </cell>
          <cell r="BO57">
            <v>388646.72863408155</v>
          </cell>
        </row>
        <row r="58">
          <cell r="C58">
            <v>9262229</v>
          </cell>
          <cell r="D58" t="str">
            <v>Watlington Community Primary School</v>
          </cell>
          <cell r="E58">
            <v>171</v>
          </cell>
          <cell r="F58">
            <v>171</v>
          </cell>
          <cell r="G58">
            <v>0</v>
          </cell>
          <cell r="H58">
            <v>609102</v>
          </cell>
          <cell r="I58">
            <v>0</v>
          </cell>
          <cell r="J58">
            <v>0</v>
          </cell>
          <cell r="K58">
            <v>15680.000000000031</v>
          </cell>
          <cell r="L58">
            <v>0</v>
          </cell>
          <cell r="M58">
            <v>27060.000000000018</v>
          </cell>
          <cell r="N58">
            <v>0</v>
          </cell>
          <cell r="O58">
            <v>1174.9999999999982</v>
          </cell>
          <cell r="P58">
            <v>285.00000000000006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1354.2281879194622</v>
          </cell>
          <cell r="AB58">
            <v>0</v>
          </cell>
          <cell r="AC58">
            <v>60565.408163265296</v>
          </cell>
          <cell r="AD58">
            <v>0</v>
          </cell>
          <cell r="AE58">
            <v>0</v>
          </cell>
          <cell r="AF58">
            <v>0</v>
          </cell>
          <cell r="AG58">
            <v>134400</v>
          </cell>
          <cell r="AH58">
            <v>0</v>
          </cell>
          <cell r="AI58">
            <v>0</v>
          </cell>
          <cell r="AJ58">
            <v>0</v>
          </cell>
          <cell r="AK58">
            <v>13548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609102</v>
          </cell>
          <cell r="AU58">
            <v>106119.6363511848</v>
          </cell>
          <cell r="AV58">
            <v>147948</v>
          </cell>
          <cell r="AW58">
            <v>0</v>
          </cell>
          <cell r="AX58">
            <v>863169.6363511848</v>
          </cell>
          <cell r="AY58">
            <v>849621.6363511848</v>
          </cell>
          <cell r="AZ58">
            <v>4610</v>
          </cell>
          <cell r="BA58">
            <v>788310</v>
          </cell>
          <cell r="BB58">
            <v>0</v>
          </cell>
          <cell r="BC58">
            <v>0</v>
          </cell>
          <cell r="BD58">
            <v>863169.6363511848</v>
          </cell>
          <cell r="BE58">
            <v>863169.6363511848</v>
          </cell>
          <cell r="BF58">
            <v>0</v>
          </cell>
          <cell r="BG58">
            <v>801858</v>
          </cell>
          <cell r="BH58">
            <v>653910</v>
          </cell>
          <cell r="BI58">
            <v>715221.6363511848</v>
          </cell>
          <cell r="BJ58">
            <v>4182.5826687203789</v>
          </cell>
          <cell r="BK58">
            <v>4026.5681619883039</v>
          </cell>
          <cell r="BL58">
            <v>3.8746272372807825E-2</v>
          </cell>
          <cell r="BM58">
            <v>-1.1271351056711128E-2</v>
          </cell>
          <cell r="BN58">
            <v>-7760.8116255904097</v>
          </cell>
          <cell r="BO58">
            <v>855408.82472559437</v>
          </cell>
        </row>
        <row r="59">
          <cell r="C59">
            <v>9262233</v>
          </cell>
          <cell r="D59" t="str">
            <v>West Walton Community Primary School</v>
          </cell>
          <cell r="E59">
            <v>209</v>
          </cell>
          <cell r="F59">
            <v>209</v>
          </cell>
          <cell r="G59">
            <v>0</v>
          </cell>
          <cell r="H59">
            <v>744458</v>
          </cell>
          <cell r="I59">
            <v>0</v>
          </cell>
          <cell r="J59">
            <v>0</v>
          </cell>
          <cell r="K59">
            <v>22050</v>
          </cell>
          <cell r="L59">
            <v>0</v>
          </cell>
          <cell r="M59">
            <v>38540.000000000073</v>
          </cell>
          <cell r="N59">
            <v>0</v>
          </cell>
          <cell r="O59">
            <v>12690.000000000009</v>
          </cell>
          <cell r="P59">
            <v>17385.000000000004</v>
          </cell>
          <cell r="Q59">
            <v>889.99999999999977</v>
          </cell>
          <cell r="R59">
            <v>484.99999999999989</v>
          </cell>
          <cell r="S59">
            <v>5664.9999999999973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2066.6480446927312</v>
          </cell>
          <cell r="AB59">
            <v>0</v>
          </cell>
          <cell r="AC59">
            <v>55829.967741935456</v>
          </cell>
          <cell r="AD59">
            <v>0</v>
          </cell>
          <cell r="AE59">
            <v>0</v>
          </cell>
          <cell r="AF59">
            <v>0</v>
          </cell>
          <cell r="AG59">
            <v>134400</v>
          </cell>
          <cell r="AH59">
            <v>0</v>
          </cell>
          <cell r="AI59">
            <v>0</v>
          </cell>
          <cell r="AJ59">
            <v>0</v>
          </cell>
          <cell r="AK59">
            <v>10654.75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744458</v>
          </cell>
          <cell r="AU59">
            <v>155601.61578662827</v>
          </cell>
          <cell r="AV59">
            <v>145054.75</v>
          </cell>
          <cell r="AW59">
            <v>0</v>
          </cell>
          <cell r="AX59">
            <v>1045114.3657866283</v>
          </cell>
          <cell r="AY59">
            <v>1034459.6157866283</v>
          </cell>
          <cell r="AZ59">
            <v>4610</v>
          </cell>
          <cell r="BA59">
            <v>963490</v>
          </cell>
          <cell r="BB59">
            <v>0</v>
          </cell>
          <cell r="BC59">
            <v>0</v>
          </cell>
          <cell r="BD59">
            <v>1045114.3657866283</v>
          </cell>
          <cell r="BE59">
            <v>1045114.3657866283</v>
          </cell>
          <cell r="BF59">
            <v>0</v>
          </cell>
          <cell r="BG59">
            <v>974144.75</v>
          </cell>
          <cell r="BH59">
            <v>829090</v>
          </cell>
          <cell r="BI59">
            <v>900059.61578662833</v>
          </cell>
          <cell r="BJ59">
            <v>4306.5053386920017</v>
          </cell>
          <cell r="BK59">
            <v>4095.0809598086121</v>
          </cell>
          <cell r="BL59">
            <v>5.1628864229651461E-2</v>
          </cell>
          <cell r="BM59">
            <v>-1.7712646985132946E-2</v>
          </cell>
          <cell r="BN59">
            <v>-15159.757194075533</v>
          </cell>
          <cell r="BO59">
            <v>1029954.6085925528</v>
          </cell>
        </row>
        <row r="60">
          <cell r="C60">
            <v>9262240</v>
          </cell>
          <cell r="D60" t="str">
            <v>Spixworth Infant School</v>
          </cell>
          <cell r="E60">
            <v>116</v>
          </cell>
          <cell r="F60">
            <v>116</v>
          </cell>
          <cell r="G60">
            <v>0</v>
          </cell>
          <cell r="H60">
            <v>413192</v>
          </cell>
          <cell r="I60">
            <v>0</v>
          </cell>
          <cell r="J60">
            <v>0</v>
          </cell>
          <cell r="K60">
            <v>6369.9999999999791</v>
          </cell>
          <cell r="L60">
            <v>0</v>
          </cell>
          <cell r="M60">
            <v>10659.999999999965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969.99999999999841</v>
          </cell>
          <cell r="S60">
            <v>514.99999999999977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3699.4594594594623</v>
          </cell>
          <cell r="AB60">
            <v>0</v>
          </cell>
          <cell r="AC60">
            <v>32137.527995284978</v>
          </cell>
          <cell r="AD60">
            <v>0</v>
          </cell>
          <cell r="AE60">
            <v>0</v>
          </cell>
          <cell r="AF60">
            <v>0</v>
          </cell>
          <cell r="AG60">
            <v>134400</v>
          </cell>
          <cell r="AH60">
            <v>0</v>
          </cell>
          <cell r="AI60">
            <v>0</v>
          </cell>
          <cell r="AJ60">
            <v>0</v>
          </cell>
          <cell r="AK60">
            <v>15301.25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413192</v>
          </cell>
          <cell r="AU60">
            <v>54351.987454744391</v>
          </cell>
          <cell r="AV60">
            <v>149701.25</v>
          </cell>
          <cell r="AW60">
            <v>0</v>
          </cell>
          <cell r="AX60">
            <v>617245.23745474441</v>
          </cell>
          <cell r="AY60">
            <v>601943.98745474441</v>
          </cell>
          <cell r="AZ60">
            <v>4610</v>
          </cell>
          <cell r="BA60">
            <v>534760</v>
          </cell>
          <cell r="BB60">
            <v>0</v>
          </cell>
          <cell r="BC60">
            <v>0</v>
          </cell>
          <cell r="BD60">
            <v>617245.23745474441</v>
          </cell>
          <cell r="BE60">
            <v>617245.23745474441</v>
          </cell>
          <cell r="BF60">
            <v>0</v>
          </cell>
          <cell r="BG60">
            <v>550061.25</v>
          </cell>
          <cell r="BH60">
            <v>400360</v>
          </cell>
          <cell r="BI60">
            <v>467543.98745474441</v>
          </cell>
          <cell r="BJ60">
            <v>4030.5516159891758</v>
          </cell>
          <cell r="BK60">
            <v>3870.3220232758622</v>
          </cell>
          <cell r="BL60">
            <v>4.139955067038438E-2</v>
          </cell>
          <cell r="BM60">
            <v>-1.2597990205499406E-2</v>
          </cell>
          <cell r="BN60">
            <v>-5655.9603571975231</v>
          </cell>
          <cell r="BO60">
            <v>611589.27709754684</v>
          </cell>
        </row>
        <row r="61">
          <cell r="C61">
            <v>9262245</v>
          </cell>
          <cell r="D61" t="str">
            <v>West Winch Primary School</v>
          </cell>
          <cell r="E61">
            <v>214</v>
          </cell>
          <cell r="F61">
            <v>214</v>
          </cell>
          <cell r="G61">
            <v>0</v>
          </cell>
          <cell r="H61">
            <v>762268</v>
          </cell>
          <cell r="I61">
            <v>0</v>
          </cell>
          <cell r="J61">
            <v>0</v>
          </cell>
          <cell r="K61">
            <v>16659.999999999978</v>
          </cell>
          <cell r="L61">
            <v>0</v>
          </cell>
          <cell r="M61">
            <v>28700.000000000022</v>
          </cell>
          <cell r="N61">
            <v>0</v>
          </cell>
          <cell r="O61">
            <v>2585</v>
          </cell>
          <cell r="P61">
            <v>2280.0000000000027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4051.1229946524059</v>
          </cell>
          <cell r="AB61">
            <v>0</v>
          </cell>
          <cell r="AC61">
            <v>32482.678821879381</v>
          </cell>
          <cell r="AD61">
            <v>0</v>
          </cell>
          <cell r="AE61">
            <v>0</v>
          </cell>
          <cell r="AF61">
            <v>0</v>
          </cell>
          <cell r="AG61">
            <v>134400</v>
          </cell>
          <cell r="AH61">
            <v>0</v>
          </cell>
          <cell r="AI61">
            <v>0</v>
          </cell>
          <cell r="AJ61">
            <v>0</v>
          </cell>
          <cell r="AK61">
            <v>18197.5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762268</v>
          </cell>
          <cell r="AU61">
            <v>86758.801816531777</v>
          </cell>
          <cell r="AV61">
            <v>152597.5</v>
          </cell>
          <cell r="AW61">
            <v>0</v>
          </cell>
          <cell r="AX61">
            <v>1001624.3018165318</v>
          </cell>
          <cell r="AY61">
            <v>983426.80181653181</v>
          </cell>
          <cell r="AZ61">
            <v>4610</v>
          </cell>
          <cell r="BA61">
            <v>986540</v>
          </cell>
          <cell r="BB61">
            <v>3113.1981834681937</v>
          </cell>
          <cell r="BC61">
            <v>0</v>
          </cell>
          <cell r="BD61">
            <v>1004737.5</v>
          </cell>
          <cell r="BE61">
            <v>1004737.4999999999</v>
          </cell>
          <cell r="BF61">
            <v>0</v>
          </cell>
          <cell r="BG61">
            <v>1004737.5</v>
          </cell>
          <cell r="BH61">
            <v>852140</v>
          </cell>
          <cell r="BI61">
            <v>852140</v>
          </cell>
          <cell r="BJ61">
            <v>3981.9626168224299</v>
          </cell>
          <cell r="BK61">
            <v>3934.0467289719627</v>
          </cell>
          <cell r="BL61">
            <v>1.2179796314465367E-2</v>
          </cell>
          <cell r="BM61">
            <v>0</v>
          </cell>
          <cell r="BN61">
            <v>0</v>
          </cell>
          <cell r="BO61">
            <v>1004737.5</v>
          </cell>
        </row>
        <row r="62">
          <cell r="C62">
            <v>9262249</v>
          </cell>
          <cell r="D62" t="str">
            <v>South Wootton Infant School</v>
          </cell>
          <cell r="E62">
            <v>175</v>
          </cell>
          <cell r="F62">
            <v>175</v>
          </cell>
          <cell r="G62">
            <v>0</v>
          </cell>
          <cell r="H62">
            <v>623350</v>
          </cell>
          <cell r="I62">
            <v>0</v>
          </cell>
          <cell r="J62">
            <v>0</v>
          </cell>
          <cell r="K62">
            <v>4409.9999999999973</v>
          </cell>
          <cell r="L62">
            <v>0</v>
          </cell>
          <cell r="M62">
            <v>7379.9999999999955</v>
          </cell>
          <cell r="N62">
            <v>0</v>
          </cell>
          <cell r="O62">
            <v>704.99999999999818</v>
          </cell>
          <cell r="P62">
            <v>1140.000000000002</v>
          </cell>
          <cell r="Q62">
            <v>444.99999999999966</v>
          </cell>
          <cell r="R62">
            <v>2910.0000000000014</v>
          </cell>
          <cell r="S62">
            <v>3605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5924.1803278688558</v>
          </cell>
          <cell r="AB62">
            <v>0</v>
          </cell>
          <cell r="AC62">
            <v>59260.258669118048</v>
          </cell>
          <cell r="AD62">
            <v>0</v>
          </cell>
          <cell r="AE62">
            <v>0</v>
          </cell>
          <cell r="AF62">
            <v>0</v>
          </cell>
          <cell r="AG62">
            <v>134400</v>
          </cell>
          <cell r="AH62">
            <v>0</v>
          </cell>
          <cell r="AI62">
            <v>0</v>
          </cell>
          <cell r="AJ62">
            <v>0</v>
          </cell>
          <cell r="AK62">
            <v>10280.5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623350</v>
          </cell>
          <cell r="AU62">
            <v>85779.438996986893</v>
          </cell>
          <cell r="AV62">
            <v>144680.5</v>
          </cell>
          <cell r="AW62">
            <v>0</v>
          </cell>
          <cell r="AX62">
            <v>853809.93899698695</v>
          </cell>
          <cell r="AY62">
            <v>843529.43899698695</v>
          </cell>
          <cell r="AZ62">
            <v>4610</v>
          </cell>
          <cell r="BA62">
            <v>806750</v>
          </cell>
          <cell r="BB62">
            <v>0</v>
          </cell>
          <cell r="BC62">
            <v>0</v>
          </cell>
          <cell r="BD62">
            <v>853809.93899698695</v>
          </cell>
          <cell r="BE62">
            <v>853809.93899698695</v>
          </cell>
          <cell r="BF62">
            <v>0</v>
          </cell>
          <cell r="BG62">
            <v>817030.5</v>
          </cell>
          <cell r="BH62">
            <v>672350</v>
          </cell>
          <cell r="BI62">
            <v>709129.43899698695</v>
          </cell>
          <cell r="BJ62">
            <v>4052.1682228399254</v>
          </cell>
          <cell r="BK62">
            <v>3883.7245251428567</v>
          </cell>
          <cell r="BL62">
            <v>4.3371690398374171E-2</v>
          </cell>
          <cell r="BM62">
            <v>-1.3584060069494301E-2</v>
          </cell>
          <cell r="BN62">
            <v>-9232.4307675090386</v>
          </cell>
          <cell r="BO62">
            <v>844577.50822947791</v>
          </cell>
        </row>
        <row r="63">
          <cell r="C63">
            <v>9262251</v>
          </cell>
          <cell r="D63" t="str">
            <v>Cecil Gowing Infant School</v>
          </cell>
          <cell r="E63">
            <v>161</v>
          </cell>
          <cell r="F63">
            <v>161</v>
          </cell>
          <cell r="G63">
            <v>0</v>
          </cell>
          <cell r="H63">
            <v>573482</v>
          </cell>
          <cell r="I63">
            <v>0</v>
          </cell>
          <cell r="J63">
            <v>0</v>
          </cell>
          <cell r="K63">
            <v>10290.000000000027</v>
          </cell>
          <cell r="L63">
            <v>0</v>
          </cell>
          <cell r="M63">
            <v>17220.000000000047</v>
          </cell>
          <cell r="N63">
            <v>0</v>
          </cell>
          <cell r="O63">
            <v>1409.9999999999995</v>
          </cell>
          <cell r="P63">
            <v>4274.9999999999982</v>
          </cell>
          <cell r="Q63">
            <v>3114.9999999999986</v>
          </cell>
          <cell r="R63">
            <v>6789.9999999999973</v>
          </cell>
          <cell r="S63">
            <v>1029.9999999999995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9826.5517241379348</v>
          </cell>
          <cell r="AB63">
            <v>0</v>
          </cell>
          <cell r="AC63">
            <v>56114.398753894035</v>
          </cell>
          <cell r="AD63">
            <v>0</v>
          </cell>
          <cell r="AE63">
            <v>0</v>
          </cell>
          <cell r="AF63">
            <v>0</v>
          </cell>
          <cell r="AG63">
            <v>134400</v>
          </cell>
          <cell r="AH63">
            <v>0</v>
          </cell>
          <cell r="AI63">
            <v>0</v>
          </cell>
          <cell r="AJ63">
            <v>0</v>
          </cell>
          <cell r="AK63">
            <v>25978.25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573482</v>
          </cell>
          <cell r="AU63">
            <v>110070.95047803204</v>
          </cell>
          <cell r="AV63">
            <v>160378.25</v>
          </cell>
          <cell r="AW63">
            <v>0</v>
          </cell>
          <cell r="AX63">
            <v>843931.200478032</v>
          </cell>
          <cell r="AY63">
            <v>817952.950478032</v>
          </cell>
          <cell r="AZ63">
            <v>4610</v>
          </cell>
          <cell r="BA63">
            <v>742210</v>
          </cell>
          <cell r="BB63">
            <v>0</v>
          </cell>
          <cell r="BC63">
            <v>0</v>
          </cell>
          <cell r="BD63">
            <v>843931.200478032</v>
          </cell>
          <cell r="BE63">
            <v>843931.200478032</v>
          </cell>
          <cell r="BF63">
            <v>0</v>
          </cell>
          <cell r="BG63">
            <v>768188.25</v>
          </cell>
          <cell r="BH63">
            <v>607810</v>
          </cell>
          <cell r="BI63">
            <v>683552.950478032</v>
          </cell>
          <cell r="BJ63">
            <v>4245.6704998635532</v>
          </cell>
          <cell r="BK63">
            <v>4033.5645360248445</v>
          </cell>
          <cell r="BL63">
            <v>5.2585241154401663E-2</v>
          </cell>
          <cell r="BM63">
            <v>-1.8190835447508047E-2</v>
          </cell>
          <cell r="BN63">
            <v>-11813.199307418867</v>
          </cell>
          <cell r="BO63">
            <v>832118.0011706131</v>
          </cell>
        </row>
        <row r="64">
          <cell r="C64">
            <v>9262252</v>
          </cell>
          <cell r="D64" t="str">
            <v>Redcastle Family School</v>
          </cell>
          <cell r="E64">
            <v>219</v>
          </cell>
          <cell r="F64">
            <v>219</v>
          </cell>
          <cell r="G64">
            <v>0</v>
          </cell>
          <cell r="H64">
            <v>780078</v>
          </cell>
          <cell r="I64">
            <v>0</v>
          </cell>
          <cell r="J64">
            <v>0</v>
          </cell>
          <cell r="K64">
            <v>47040.000000000044</v>
          </cell>
          <cell r="L64">
            <v>0</v>
          </cell>
          <cell r="M64">
            <v>80360.000000000029</v>
          </cell>
          <cell r="N64">
            <v>0</v>
          </cell>
          <cell r="O64">
            <v>940</v>
          </cell>
          <cell r="P64">
            <v>25650</v>
          </cell>
          <cell r="Q64">
            <v>5340</v>
          </cell>
          <cell r="R64">
            <v>16489.999999999956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20753.937823834185</v>
          </cell>
          <cell r="AB64">
            <v>0</v>
          </cell>
          <cell r="AC64">
            <v>62774.174872665528</v>
          </cell>
          <cell r="AD64">
            <v>0</v>
          </cell>
          <cell r="AE64">
            <v>6585.5999999999995</v>
          </cell>
          <cell r="AF64">
            <v>0</v>
          </cell>
          <cell r="AG64">
            <v>134400</v>
          </cell>
          <cell r="AH64">
            <v>0</v>
          </cell>
          <cell r="AI64">
            <v>0</v>
          </cell>
          <cell r="AJ64">
            <v>0</v>
          </cell>
          <cell r="AK64">
            <v>21079.5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780078</v>
          </cell>
          <cell r="AU64">
            <v>265933.71269649972</v>
          </cell>
          <cell r="AV64">
            <v>155479.5</v>
          </cell>
          <cell r="AW64">
            <v>0</v>
          </cell>
          <cell r="AX64">
            <v>1201491.2126964997</v>
          </cell>
          <cell r="AY64">
            <v>1180411.7126964997</v>
          </cell>
          <cell r="AZ64">
            <v>4610</v>
          </cell>
          <cell r="BA64">
            <v>1009590</v>
          </cell>
          <cell r="BB64">
            <v>0</v>
          </cell>
          <cell r="BC64">
            <v>0</v>
          </cell>
          <cell r="BD64">
            <v>1201491.2126964997</v>
          </cell>
          <cell r="BE64">
            <v>1201491.2126964997</v>
          </cell>
          <cell r="BF64">
            <v>0</v>
          </cell>
          <cell r="BG64">
            <v>1030669.5</v>
          </cell>
          <cell r="BH64">
            <v>875190</v>
          </cell>
          <cell r="BI64">
            <v>1046011.7126964997</v>
          </cell>
          <cell r="BJ64">
            <v>4776.3091903949753</v>
          </cell>
          <cell r="BK64">
            <v>4550.6339894977173</v>
          </cell>
          <cell r="BL64">
            <v>4.9592035179732673E-2</v>
          </cell>
          <cell r="BM64">
            <v>-1.6694232460173552E-2</v>
          </cell>
          <cell r="BN64">
            <v>-16637.28582394337</v>
          </cell>
          <cell r="BO64">
            <v>1184853.9268725563</v>
          </cell>
        </row>
        <row r="65">
          <cell r="C65">
            <v>9262253</v>
          </cell>
          <cell r="D65" t="str">
            <v>Fairstead Community Primary and Nursery School</v>
          </cell>
          <cell r="E65">
            <v>393</v>
          </cell>
          <cell r="F65">
            <v>393</v>
          </cell>
          <cell r="G65">
            <v>0</v>
          </cell>
          <cell r="H65">
            <v>1399866</v>
          </cell>
          <cell r="I65">
            <v>0</v>
          </cell>
          <cell r="J65">
            <v>0</v>
          </cell>
          <cell r="K65">
            <v>68109.999999999913</v>
          </cell>
          <cell r="L65">
            <v>0</v>
          </cell>
          <cell r="M65">
            <v>118900.00000000015</v>
          </cell>
          <cell r="N65">
            <v>0</v>
          </cell>
          <cell r="O65">
            <v>1645.0000000000002</v>
          </cell>
          <cell r="P65">
            <v>66119.999999999971</v>
          </cell>
          <cell r="Q65">
            <v>3115.0000000000005</v>
          </cell>
          <cell r="R65">
            <v>1940.0000000000086</v>
          </cell>
          <cell r="S65">
            <v>2060.0000000000091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43041.736526946093</v>
          </cell>
          <cell r="AB65">
            <v>0</v>
          </cell>
          <cell r="AC65">
            <v>159222.23300970864</v>
          </cell>
          <cell r="AD65">
            <v>0</v>
          </cell>
          <cell r="AE65">
            <v>12883.199999999993</v>
          </cell>
          <cell r="AF65">
            <v>0</v>
          </cell>
          <cell r="AG65">
            <v>134400</v>
          </cell>
          <cell r="AH65">
            <v>0</v>
          </cell>
          <cell r="AI65">
            <v>0</v>
          </cell>
          <cell r="AJ65">
            <v>0</v>
          </cell>
          <cell r="AK65">
            <v>32425.5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1399866</v>
          </cell>
          <cell r="AU65">
            <v>477037.16953665478</v>
          </cell>
          <cell r="AV65">
            <v>166825.5</v>
          </cell>
          <cell r="AW65">
            <v>0</v>
          </cell>
          <cell r="AX65">
            <v>2043728.6695366548</v>
          </cell>
          <cell r="AY65">
            <v>2011303.1695366548</v>
          </cell>
          <cell r="AZ65">
            <v>4610</v>
          </cell>
          <cell r="BA65">
            <v>1811730</v>
          </cell>
          <cell r="BB65">
            <v>0</v>
          </cell>
          <cell r="BC65">
            <v>0</v>
          </cell>
          <cell r="BD65">
            <v>2043728.6695366548</v>
          </cell>
          <cell r="BE65">
            <v>2043728.6695366548</v>
          </cell>
          <cell r="BF65">
            <v>0</v>
          </cell>
          <cell r="BG65">
            <v>1844155.5</v>
          </cell>
          <cell r="BH65">
            <v>1677330</v>
          </cell>
          <cell r="BI65">
            <v>1876903.1695366548</v>
          </cell>
          <cell r="BJ65">
            <v>4775.835036988944</v>
          </cell>
          <cell r="BK65">
            <v>4679.5679330788798</v>
          </cell>
          <cell r="BL65">
            <v>2.0571793226800344E-2</v>
          </cell>
          <cell r="BM65">
            <v>-2.1841114837073874E-3</v>
          </cell>
          <cell r="BN65">
            <v>-4016.7343381405844</v>
          </cell>
          <cell r="BO65">
            <v>2039711.9351985143</v>
          </cell>
        </row>
        <row r="66">
          <cell r="C66">
            <v>9262259</v>
          </cell>
          <cell r="D66" t="str">
            <v>Suffield Park Infant and Nursery School, Cromer</v>
          </cell>
          <cell r="E66">
            <v>168</v>
          </cell>
          <cell r="F66">
            <v>168</v>
          </cell>
          <cell r="G66">
            <v>0</v>
          </cell>
          <cell r="H66">
            <v>598416</v>
          </cell>
          <cell r="I66">
            <v>0</v>
          </cell>
          <cell r="J66">
            <v>0</v>
          </cell>
          <cell r="K66">
            <v>13720.000000000025</v>
          </cell>
          <cell r="L66">
            <v>0</v>
          </cell>
          <cell r="M66">
            <v>22960.000000000044</v>
          </cell>
          <cell r="N66">
            <v>0</v>
          </cell>
          <cell r="O66">
            <v>22831.807228915652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8191.7355371900867</v>
          </cell>
          <cell r="AB66">
            <v>0</v>
          </cell>
          <cell r="AC66">
            <v>75998.881594191669</v>
          </cell>
          <cell r="AD66">
            <v>0</v>
          </cell>
          <cell r="AE66">
            <v>0</v>
          </cell>
          <cell r="AF66">
            <v>0</v>
          </cell>
          <cell r="AG66">
            <v>134400</v>
          </cell>
          <cell r="AH66">
            <v>0</v>
          </cell>
          <cell r="AI66">
            <v>0</v>
          </cell>
          <cell r="AJ66">
            <v>0</v>
          </cell>
          <cell r="AK66">
            <v>48348.5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598416</v>
          </cell>
          <cell r="AU66">
            <v>143702.4243602975</v>
          </cell>
          <cell r="AV66">
            <v>182748.5</v>
          </cell>
          <cell r="AW66">
            <v>0</v>
          </cell>
          <cell r="AX66">
            <v>924866.9243602975</v>
          </cell>
          <cell r="AY66">
            <v>876518.4243602975</v>
          </cell>
          <cell r="AZ66">
            <v>4610</v>
          </cell>
          <cell r="BA66">
            <v>774480</v>
          </cell>
          <cell r="BB66">
            <v>0</v>
          </cell>
          <cell r="BC66">
            <v>0</v>
          </cell>
          <cell r="BD66">
            <v>924866.9243602975</v>
          </cell>
          <cell r="BE66">
            <v>924866.92436029739</v>
          </cell>
          <cell r="BF66">
            <v>0</v>
          </cell>
          <cell r="BG66">
            <v>822828.5</v>
          </cell>
          <cell r="BH66">
            <v>640080</v>
          </cell>
          <cell r="BI66">
            <v>742118.4243602975</v>
          </cell>
          <cell r="BJ66">
            <v>4417.3715735731994</v>
          </cell>
          <cell r="BK66">
            <v>4190.7853833333338</v>
          </cell>
          <cell r="BL66">
            <v>5.4067715121130788E-2</v>
          </cell>
          <cell r="BM66">
            <v>-1.893207243087261E-2</v>
          </cell>
          <cell r="BN66">
            <v>-13329.162406477497</v>
          </cell>
          <cell r="BO66">
            <v>911537.76195382001</v>
          </cell>
        </row>
        <row r="67">
          <cell r="C67">
            <v>9262261</v>
          </cell>
          <cell r="D67" t="str">
            <v>Brundall Primary School</v>
          </cell>
          <cell r="E67">
            <v>296</v>
          </cell>
          <cell r="F67">
            <v>296</v>
          </cell>
          <cell r="G67">
            <v>0</v>
          </cell>
          <cell r="H67">
            <v>1054352</v>
          </cell>
          <cell r="I67">
            <v>0</v>
          </cell>
          <cell r="J67">
            <v>0</v>
          </cell>
          <cell r="K67">
            <v>19599.999999999982</v>
          </cell>
          <cell r="L67">
            <v>0</v>
          </cell>
          <cell r="M67">
            <v>32799.999999999971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2046.5625</v>
          </cell>
          <cell r="AB67">
            <v>0</v>
          </cell>
          <cell r="AC67">
            <v>96543.571428571406</v>
          </cell>
          <cell r="AD67">
            <v>0</v>
          </cell>
          <cell r="AE67">
            <v>2150.4000000000096</v>
          </cell>
          <cell r="AF67">
            <v>0</v>
          </cell>
          <cell r="AG67">
            <v>134400</v>
          </cell>
          <cell r="AH67">
            <v>0</v>
          </cell>
          <cell r="AI67">
            <v>0</v>
          </cell>
          <cell r="AJ67">
            <v>0</v>
          </cell>
          <cell r="AK67">
            <v>31125.25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1054352</v>
          </cell>
          <cell r="AU67">
            <v>153140.53392857139</v>
          </cell>
          <cell r="AV67">
            <v>165525.25</v>
          </cell>
          <cell r="AW67">
            <v>0</v>
          </cell>
          <cell r="AX67">
            <v>1373017.7839285713</v>
          </cell>
          <cell r="AY67">
            <v>1341892.5339285713</v>
          </cell>
          <cell r="AZ67">
            <v>4610</v>
          </cell>
          <cell r="BA67">
            <v>1364560</v>
          </cell>
          <cell r="BB67">
            <v>22667.466071428731</v>
          </cell>
          <cell r="BC67">
            <v>0</v>
          </cell>
          <cell r="BD67">
            <v>1395685.25</v>
          </cell>
          <cell r="BE67">
            <v>1395685.25</v>
          </cell>
          <cell r="BF67">
            <v>0</v>
          </cell>
          <cell r="BG67">
            <v>1395685.25</v>
          </cell>
          <cell r="BH67">
            <v>1230160</v>
          </cell>
          <cell r="BI67">
            <v>1230160</v>
          </cell>
          <cell r="BJ67">
            <v>4155.9459459459458</v>
          </cell>
          <cell r="BK67">
            <v>4103.118918918919</v>
          </cell>
          <cell r="BL67">
            <v>1.2874846688807539E-2</v>
          </cell>
          <cell r="BM67">
            <v>0</v>
          </cell>
          <cell r="BN67">
            <v>0</v>
          </cell>
          <cell r="BO67">
            <v>1395685.25</v>
          </cell>
        </row>
        <row r="68">
          <cell r="C68">
            <v>9262263</v>
          </cell>
          <cell r="D68" t="str">
            <v>Stoke Holy Cross Primary School</v>
          </cell>
          <cell r="E68">
            <v>205</v>
          </cell>
          <cell r="F68">
            <v>205</v>
          </cell>
          <cell r="G68">
            <v>0</v>
          </cell>
          <cell r="H68">
            <v>730210</v>
          </cell>
          <cell r="I68">
            <v>0</v>
          </cell>
          <cell r="J68">
            <v>0</v>
          </cell>
          <cell r="K68">
            <v>10290.000000000009</v>
          </cell>
          <cell r="L68">
            <v>0</v>
          </cell>
          <cell r="M68">
            <v>18040.000000000051</v>
          </cell>
          <cell r="N68">
            <v>0</v>
          </cell>
          <cell r="O68">
            <v>234.99999999999974</v>
          </cell>
          <cell r="P68">
            <v>0</v>
          </cell>
          <cell r="Q68">
            <v>1334.9999999999986</v>
          </cell>
          <cell r="R68">
            <v>0</v>
          </cell>
          <cell r="S68">
            <v>514.99999999999943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3495.6647398843879</v>
          </cell>
          <cell r="AB68">
            <v>0</v>
          </cell>
          <cell r="AC68">
            <v>60164.054621848794</v>
          </cell>
          <cell r="AD68">
            <v>0</v>
          </cell>
          <cell r="AE68">
            <v>0</v>
          </cell>
          <cell r="AF68">
            <v>0</v>
          </cell>
          <cell r="AG68">
            <v>134400</v>
          </cell>
          <cell r="AH68">
            <v>0</v>
          </cell>
          <cell r="AI68">
            <v>0</v>
          </cell>
          <cell r="AJ68">
            <v>0</v>
          </cell>
          <cell r="AK68">
            <v>23816.5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730210</v>
          </cell>
          <cell r="AU68">
            <v>94074.719361733238</v>
          </cell>
          <cell r="AV68">
            <v>158216.5</v>
          </cell>
          <cell r="AW68">
            <v>0</v>
          </cell>
          <cell r="AX68">
            <v>982501.21936173318</v>
          </cell>
          <cell r="AY68">
            <v>958684.71936173318</v>
          </cell>
          <cell r="AZ68">
            <v>4610</v>
          </cell>
          <cell r="BA68">
            <v>945050</v>
          </cell>
          <cell r="BB68">
            <v>0</v>
          </cell>
          <cell r="BC68">
            <v>0</v>
          </cell>
          <cell r="BD68">
            <v>982501.21936173318</v>
          </cell>
          <cell r="BE68">
            <v>982501.21936173318</v>
          </cell>
          <cell r="BF68">
            <v>0</v>
          </cell>
          <cell r="BG68">
            <v>968866.5</v>
          </cell>
          <cell r="BH68">
            <v>810650</v>
          </cell>
          <cell r="BI68">
            <v>824284.71936173318</v>
          </cell>
          <cell r="BJ68">
            <v>4020.9010700572348</v>
          </cell>
          <cell r="BK68">
            <v>3956.3031063414633</v>
          </cell>
          <cell r="BL68">
            <v>1.6327860120785249E-2</v>
          </cell>
          <cell r="BM68">
            <v>-6.2144930699840201E-5</v>
          </cell>
          <cell r="BN68">
            <v>-50.402157386086316</v>
          </cell>
          <cell r="BO68">
            <v>982450.81720434711</v>
          </cell>
        </row>
        <row r="69">
          <cell r="C69">
            <v>9262264</v>
          </cell>
          <cell r="D69" t="str">
            <v>Bure Valley School</v>
          </cell>
          <cell r="E69">
            <v>245</v>
          </cell>
          <cell r="F69">
            <v>245</v>
          </cell>
          <cell r="G69">
            <v>0</v>
          </cell>
          <cell r="H69">
            <v>872690</v>
          </cell>
          <cell r="I69">
            <v>0</v>
          </cell>
          <cell r="J69">
            <v>0</v>
          </cell>
          <cell r="K69">
            <v>26949.99999999996</v>
          </cell>
          <cell r="L69">
            <v>0</v>
          </cell>
          <cell r="M69">
            <v>45920.000000000087</v>
          </cell>
          <cell r="N69">
            <v>0</v>
          </cell>
          <cell r="O69">
            <v>3760</v>
          </cell>
          <cell r="P69">
            <v>570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1777.2540983606539</v>
          </cell>
          <cell r="AB69">
            <v>0</v>
          </cell>
          <cell r="AC69">
            <v>83468.227626981985</v>
          </cell>
          <cell r="AD69">
            <v>0</v>
          </cell>
          <cell r="AE69">
            <v>0</v>
          </cell>
          <cell r="AF69">
            <v>0</v>
          </cell>
          <cell r="AG69">
            <v>134400</v>
          </cell>
          <cell r="AH69">
            <v>0</v>
          </cell>
          <cell r="AI69">
            <v>0</v>
          </cell>
          <cell r="AJ69">
            <v>0</v>
          </cell>
          <cell r="AK69">
            <v>9262.2000000000007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872690</v>
          </cell>
          <cell r="AU69">
            <v>162445.48172534269</v>
          </cell>
          <cell r="AV69">
            <v>143662.20000000001</v>
          </cell>
          <cell r="AW69">
            <v>0</v>
          </cell>
          <cell r="AX69">
            <v>1178797.6817253428</v>
          </cell>
          <cell r="AY69">
            <v>1169535.4817253428</v>
          </cell>
          <cell r="AZ69">
            <v>4610</v>
          </cell>
          <cell r="BA69">
            <v>1129450</v>
          </cell>
          <cell r="BB69">
            <v>0</v>
          </cell>
          <cell r="BC69">
            <v>0</v>
          </cell>
          <cell r="BD69">
            <v>1178797.6817253428</v>
          </cell>
          <cell r="BE69">
            <v>1178797.6817253428</v>
          </cell>
          <cell r="BF69">
            <v>0</v>
          </cell>
          <cell r="BG69">
            <v>1138712.2</v>
          </cell>
          <cell r="BH69">
            <v>995050</v>
          </cell>
          <cell r="BI69">
            <v>1035135.4817253428</v>
          </cell>
          <cell r="BJ69">
            <v>4225.0427825524193</v>
          </cell>
          <cell r="BK69">
            <v>4115.9401359183676</v>
          </cell>
          <cell r="BL69">
            <v>2.6507345352754577E-2</v>
          </cell>
          <cell r="BM69">
            <v>-5.151887546684504E-3</v>
          </cell>
          <cell r="BN69">
            <v>-5195.1908786385065</v>
          </cell>
          <cell r="BO69">
            <v>1173602.4908467042</v>
          </cell>
        </row>
        <row r="70">
          <cell r="C70">
            <v>9262265</v>
          </cell>
          <cell r="D70" t="str">
            <v>Woodland View Junior School</v>
          </cell>
          <cell r="E70">
            <v>139</v>
          </cell>
          <cell r="F70">
            <v>139</v>
          </cell>
          <cell r="G70">
            <v>0</v>
          </cell>
          <cell r="H70">
            <v>495118</v>
          </cell>
          <cell r="I70">
            <v>0</v>
          </cell>
          <cell r="J70">
            <v>0</v>
          </cell>
          <cell r="K70">
            <v>8820.0000000000127</v>
          </cell>
          <cell r="L70">
            <v>0</v>
          </cell>
          <cell r="M70">
            <v>14760.00000000002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515.00000000000023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590.00000000000023</v>
          </cell>
          <cell r="AB70">
            <v>0</v>
          </cell>
          <cell r="AC70">
            <v>34500.96701649177</v>
          </cell>
          <cell r="AD70">
            <v>0</v>
          </cell>
          <cell r="AE70">
            <v>0</v>
          </cell>
          <cell r="AF70">
            <v>0</v>
          </cell>
          <cell r="AG70">
            <v>134400</v>
          </cell>
          <cell r="AH70">
            <v>0</v>
          </cell>
          <cell r="AI70">
            <v>0</v>
          </cell>
          <cell r="AJ70">
            <v>0</v>
          </cell>
          <cell r="AK70">
            <v>21498.75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495118</v>
          </cell>
          <cell r="AU70">
            <v>59185.967016491806</v>
          </cell>
          <cell r="AV70">
            <v>155898.75</v>
          </cell>
          <cell r="AW70">
            <v>0</v>
          </cell>
          <cell r="AX70">
            <v>710202.71701649181</v>
          </cell>
          <cell r="AY70">
            <v>688703.96701649181</v>
          </cell>
          <cell r="AZ70">
            <v>4610</v>
          </cell>
          <cell r="BA70">
            <v>640790</v>
          </cell>
          <cell r="BB70">
            <v>0</v>
          </cell>
          <cell r="BC70">
            <v>0</v>
          </cell>
          <cell r="BD70">
            <v>710202.71701649181</v>
          </cell>
          <cell r="BE70">
            <v>710202.71701649181</v>
          </cell>
          <cell r="BF70">
            <v>0</v>
          </cell>
          <cell r="BG70">
            <v>662288.75</v>
          </cell>
          <cell r="BH70">
            <v>506390</v>
          </cell>
          <cell r="BI70">
            <v>554303.96701649181</v>
          </cell>
          <cell r="BJ70">
            <v>3987.7983238596535</v>
          </cell>
          <cell r="BK70">
            <v>3898.3669539568341</v>
          </cell>
          <cell r="BL70">
            <v>2.2940726452661601E-2</v>
          </cell>
          <cell r="BM70">
            <v>-3.3685780966380158E-3</v>
          </cell>
          <cell r="BN70">
            <v>-1825.3415411921467</v>
          </cell>
          <cell r="BO70">
            <v>708377.37547529966</v>
          </cell>
        </row>
        <row r="71">
          <cell r="C71">
            <v>9262266</v>
          </cell>
          <cell r="D71" t="str">
            <v>Falcon Junior School</v>
          </cell>
          <cell r="E71">
            <v>430</v>
          </cell>
          <cell r="F71">
            <v>430</v>
          </cell>
          <cell r="G71">
            <v>0</v>
          </cell>
          <cell r="H71">
            <v>1531660</v>
          </cell>
          <cell r="I71">
            <v>0</v>
          </cell>
          <cell r="J71">
            <v>0</v>
          </cell>
          <cell r="K71">
            <v>40669.999999999898</v>
          </cell>
          <cell r="L71">
            <v>0</v>
          </cell>
          <cell r="M71">
            <v>72160.000000000116</v>
          </cell>
          <cell r="N71">
            <v>0</v>
          </cell>
          <cell r="O71">
            <v>1652.6869158878517</v>
          </cell>
          <cell r="P71">
            <v>10880.607476635518</v>
          </cell>
          <cell r="Q71">
            <v>8494.5093457943967</v>
          </cell>
          <cell r="R71">
            <v>15592.523364485978</v>
          </cell>
          <cell r="S71">
            <v>3104.4392523364381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8870.62937062938</v>
          </cell>
          <cell r="AB71">
            <v>0</v>
          </cell>
          <cell r="AC71">
            <v>104406.94164989938</v>
          </cell>
          <cell r="AD71">
            <v>0</v>
          </cell>
          <cell r="AE71">
            <v>0</v>
          </cell>
          <cell r="AF71">
            <v>0</v>
          </cell>
          <cell r="AG71">
            <v>134400</v>
          </cell>
          <cell r="AH71">
            <v>0</v>
          </cell>
          <cell r="AI71">
            <v>0</v>
          </cell>
          <cell r="AJ71">
            <v>0</v>
          </cell>
          <cell r="AK71">
            <v>28295.75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1531660</v>
          </cell>
          <cell r="AU71">
            <v>265832.33737566893</v>
          </cell>
          <cell r="AV71">
            <v>162695.75</v>
          </cell>
          <cell r="AW71">
            <v>0</v>
          </cell>
          <cell r="AX71">
            <v>1960188.0873756688</v>
          </cell>
          <cell r="AY71">
            <v>1931892.3373756688</v>
          </cell>
          <cell r="AZ71">
            <v>4610</v>
          </cell>
          <cell r="BA71">
            <v>1982300</v>
          </cell>
          <cell r="BB71">
            <v>50407.662624331191</v>
          </cell>
          <cell r="BC71">
            <v>0</v>
          </cell>
          <cell r="BD71">
            <v>2010595.75</v>
          </cell>
          <cell r="BE71">
            <v>2010595.75</v>
          </cell>
          <cell r="BF71">
            <v>0</v>
          </cell>
          <cell r="BG71">
            <v>2010595.75</v>
          </cell>
          <cell r="BH71">
            <v>1847900</v>
          </cell>
          <cell r="BI71">
            <v>1847900</v>
          </cell>
          <cell r="BJ71">
            <v>4297.4418604651164</v>
          </cell>
          <cell r="BK71">
            <v>4262.19455116279</v>
          </cell>
          <cell r="BL71">
            <v>8.269756079696166E-3</v>
          </cell>
          <cell r="BM71">
            <v>0</v>
          </cell>
          <cell r="BN71">
            <v>0</v>
          </cell>
          <cell r="BO71">
            <v>2010595.75</v>
          </cell>
        </row>
        <row r="72">
          <cell r="C72">
            <v>9262267</v>
          </cell>
          <cell r="D72" t="str">
            <v>White Woman Lane Junior School</v>
          </cell>
          <cell r="E72">
            <v>346</v>
          </cell>
          <cell r="F72">
            <v>346</v>
          </cell>
          <cell r="G72">
            <v>0</v>
          </cell>
          <cell r="H72">
            <v>1232452</v>
          </cell>
          <cell r="I72">
            <v>0</v>
          </cell>
          <cell r="J72">
            <v>0</v>
          </cell>
          <cell r="K72">
            <v>32339.999999999964</v>
          </cell>
          <cell r="L72">
            <v>0</v>
          </cell>
          <cell r="M72">
            <v>54119.999999999942</v>
          </cell>
          <cell r="N72">
            <v>0</v>
          </cell>
          <cell r="O72">
            <v>470.00000000000011</v>
          </cell>
          <cell r="P72">
            <v>1995.000000000003</v>
          </cell>
          <cell r="Q72">
            <v>0</v>
          </cell>
          <cell r="R72">
            <v>1940.0000000000005</v>
          </cell>
          <cell r="S72">
            <v>0</v>
          </cell>
          <cell r="T72">
            <v>1360.0000000000002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10207</v>
          </cell>
          <cell r="AB72">
            <v>0</v>
          </cell>
          <cell r="AC72">
            <v>114881.35135135139</v>
          </cell>
          <cell r="AD72">
            <v>0</v>
          </cell>
          <cell r="AE72">
            <v>0</v>
          </cell>
          <cell r="AF72">
            <v>0</v>
          </cell>
          <cell r="AG72">
            <v>134400</v>
          </cell>
          <cell r="AH72">
            <v>0</v>
          </cell>
          <cell r="AI72">
            <v>0</v>
          </cell>
          <cell r="AJ72">
            <v>0</v>
          </cell>
          <cell r="AK72">
            <v>26007.5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1232452</v>
          </cell>
          <cell r="AU72">
            <v>217313.3513513513</v>
          </cell>
          <cell r="AV72">
            <v>160407.5</v>
          </cell>
          <cell r="AW72">
            <v>0</v>
          </cell>
          <cell r="AX72">
            <v>1610172.8513513512</v>
          </cell>
          <cell r="AY72">
            <v>1584165.3513513512</v>
          </cell>
          <cell r="AZ72">
            <v>4610</v>
          </cell>
          <cell r="BA72">
            <v>1595060</v>
          </cell>
          <cell r="BB72">
            <v>10894.648648648756</v>
          </cell>
          <cell r="BC72">
            <v>0</v>
          </cell>
          <cell r="BD72">
            <v>1621067.5</v>
          </cell>
          <cell r="BE72">
            <v>1621067.5000000002</v>
          </cell>
          <cell r="BF72">
            <v>0</v>
          </cell>
          <cell r="BG72">
            <v>1621067.5</v>
          </cell>
          <cell r="BH72">
            <v>1460660</v>
          </cell>
          <cell r="BI72">
            <v>1460660</v>
          </cell>
          <cell r="BJ72">
            <v>4221.5606936416189</v>
          </cell>
          <cell r="BK72">
            <v>4168.4335260115604</v>
          </cell>
          <cell r="BL72">
            <v>1.27451157127823E-2</v>
          </cell>
          <cell r="BM72">
            <v>0</v>
          </cell>
          <cell r="BN72">
            <v>0</v>
          </cell>
          <cell r="BO72">
            <v>1621067.5</v>
          </cell>
        </row>
        <row r="73">
          <cell r="C73">
            <v>9262272</v>
          </cell>
          <cell r="D73" t="str">
            <v>Ormesby Village Junior School</v>
          </cell>
          <cell r="E73">
            <v>138</v>
          </cell>
          <cell r="F73">
            <v>138</v>
          </cell>
          <cell r="G73">
            <v>0</v>
          </cell>
          <cell r="H73">
            <v>491556</v>
          </cell>
          <cell r="I73">
            <v>0</v>
          </cell>
          <cell r="J73">
            <v>0</v>
          </cell>
          <cell r="K73">
            <v>16660.000000000007</v>
          </cell>
          <cell r="L73">
            <v>0</v>
          </cell>
          <cell r="M73">
            <v>28699.999999999989</v>
          </cell>
          <cell r="N73">
            <v>0</v>
          </cell>
          <cell r="O73">
            <v>3077.2992700729924</v>
          </cell>
          <cell r="P73">
            <v>0</v>
          </cell>
          <cell r="Q73">
            <v>896.4963503649634</v>
          </cell>
          <cell r="R73">
            <v>0</v>
          </cell>
          <cell r="S73">
            <v>518.7591240875912</v>
          </cell>
          <cell r="T73">
            <v>1369.9270072992699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1197.3529411764725</v>
          </cell>
          <cell r="AB73">
            <v>0</v>
          </cell>
          <cell r="AC73">
            <v>39117.293233082666</v>
          </cell>
          <cell r="AD73">
            <v>0</v>
          </cell>
          <cell r="AE73">
            <v>0</v>
          </cell>
          <cell r="AF73">
            <v>0</v>
          </cell>
          <cell r="AG73">
            <v>134400</v>
          </cell>
          <cell r="AH73">
            <v>0</v>
          </cell>
          <cell r="AI73">
            <v>0</v>
          </cell>
          <cell r="AJ73">
            <v>0</v>
          </cell>
          <cell r="AK73">
            <v>19206.75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491556</v>
          </cell>
          <cell r="AU73">
            <v>91537.127926083966</v>
          </cell>
          <cell r="AV73">
            <v>153606.75</v>
          </cell>
          <cell r="AW73">
            <v>0</v>
          </cell>
          <cell r="AX73">
            <v>736699.87792608398</v>
          </cell>
          <cell r="AY73">
            <v>717493.12792608398</v>
          </cell>
          <cell r="AZ73">
            <v>4610</v>
          </cell>
          <cell r="BA73">
            <v>636180</v>
          </cell>
          <cell r="BB73">
            <v>0</v>
          </cell>
          <cell r="BC73">
            <v>0</v>
          </cell>
          <cell r="BD73">
            <v>736699.87792608398</v>
          </cell>
          <cell r="BE73">
            <v>736699.87792608398</v>
          </cell>
          <cell r="BF73">
            <v>0</v>
          </cell>
          <cell r="BG73">
            <v>655386.75</v>
          </cell>
          <cell r="BH73">
            <v>501780</v>
          </cell>
          <cell r="BI73">
            <v>583093.12792608398</v>
          </cell>
          <cell r="BJ73">
            <v>4225.3125212035075</v>
          </cell>
          <cell r="BK73">
            <v>4097.3327065217391</v>
          </cell>
          <cell r="BL73">
            <v>3.1234909110032114E-2</v>
          </cell>
          <cell r="BM73">
            <v>-7.5156694253232723E-3</v>
          </cell>
          <cell r="BN73">
            <v>-4249.5993443939833</v>
          </cell>
          <cell r="BO73">
            <v>732450.27858169004</v>
          </cell>
        </row>
        <row r="74">
          <cell r="C74">
            <v>9262274</v>
          </cell>
          <cell r="D74" t="str">
            <v>Hethersett, Woodside Primary &amp; Nursery School</v>
          </cell>
          <cell r="E74">
            <v>406</v>
          </cell>
          <cell r="F74">
            <v>406</v>
          </cell>
          <cell r="G74">
            <v>0</v>
          </cell>
          <cell r="H74">
            <v>1446172</v>
          </cell>
          <cell r="I74">
            <v>0</v>
          </cell>
          <cell r="J74">
            <v>0</v>
          </cell>
          <cell r="K74">
            <v>24500.000000000018</v>
          </cell>
          <cell r="L74">
            <v>0</v>
          </cell>
          <cell r="M74">
            <v>41819.999999999985</v>
          </cell>
          <cell r="N74">
            <v>0</v>
          </cell>
          <cell r="O74">
            <v>1183.7468982630312</v>
          </cell>
          <cell r="P74">
            <v>6890.9181141439185</v>
          </cell>
          <cell r="Q74">
            <v>0</v>
          </cell>
          <cell r="R74">
            <v>977.22084367245589</v>
          </cell>
          <cell r="S74">
            <v>518.83374689826269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24230.924855491365</v>
          </cell>
          <cell r="AB74">
            <v>0</v>
          </cell>
          <cell r="AC74">
            <v>154855.63136907402</v>
          </cell>
          <cell r="AD74">
            <v>0</v>
          </cell>
          <cell r="AE74">
            <v>4454.3999999999887</v>
          </cell>
          <cell r="AF74">
            <v>0</v>
          </cell>
          <cell r="AG74">
            <v>134400</v>
          </cell>
          <cell r="AH74">
            <v>0</v>
          </cell>
          <cell r="AI74">
            <v>0</v>
          </cell>
          <cell r="AJ74">
            <v>0</v>
          </cell>
          <cell r="AK74">
            <v>103326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1446172</v>
          </cell>
          <cell r="AU74">
            <v>259431.67582754305</v>
          </cell>
          <cell r="AV74">
            <v>237726</v>
          </cell>
          <cell r="AW74">
            <v>0</v>
          </cell>
          <cell r="AX74">
            <v>1943329.675827543</v>
          </cell>
          <cell r="AY74">
            <v>1840003.675827543</v>
          </cell>
          <cell r="AZ74">
            <v>4610</v>
          </cell>
          <cell r="BA74">
            <v>1871660</v>
          </cell>
          <cell r="BB74">
            <v>31656.324172456982</v>
          </cell>
          <cell r="BC74">
            <v>0</v>
          </cell>
          <cell r="BD74">
            <v>1974986</v>
          </cell>
          <cell r="BE74">
            <v>1974986</v>
          </cell>
          <cell r="BF74">
            <v>0</v>
          </cell>
          <cell r="BG74">
            <v>1974986</v>
          </cell>
          <cell r="BH74">
            <v>1737260</v>
          </cell>
          <cell r="BI74">
            <v>1737260</v>
          </cell>
          <cell r="BJ74">
            <v>4278.9655172413795</v>
          </cell>
          <cell r="BK74">
            <v>4217.1379310344828</v>
          </cell>
          <cell r="BL74">
            <v>1.4661030115211374E-2</v>
          </cell>
          <cell r="BM74">
            <v>0</v>
          </cell>
          <cell r="BN74">
            <v>0</v>
          </cell>
          <cell r="BO74">
            <v>1974986</v>
          </cell>
        </row>
        <row r="75">
          <cell r="C75">
            <v>9262279</v>
          </cell>
          <cell r="D75" t="str">
            <v>St John's Community Primary School and Nursery</v>
          </cell>
          <cell r="E75">
            <v>207</v>
          </cell>
          <cell r="F75">
            <v>207</v>
          </cell>
          <cell r="G75">
            <v>0</v>
          </cell>
          <cell r="H75">
            <v>737334</v>
          </cell>
          <cell r="I75">
            <v>0</v>
          </cell>
          <cell r="J75">
            <v>0</v>
          </cell>
          <cell r="K75">
            <v>24010.00000000004</v>
          </cell>
          <cell r="L75">
            <v>0</v>
          </cell>
          <cell r="M75">
            <v>41000.000000000044</v>
          </cell>
          <cell r="N75">
            <v>0</v>
          </cell>
          <cell r="O75">
            <v>0</v>
          </cell>
          <cell r="P75">
            <v>27929.999999999989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1380.0000000000016</v>
          </cell>
          <cell r="AB75">
            <v>0</v>
          </cell>
          <cell r="AC75">
            <v>66179.8255813953</v>
          </cell>
          <cell r="AD75">
            <v>0</v>
          </cell>
          <cell r="AE75">
            <v>556.80000000000905</v>
          </cell>
          <cell r="AF75">
            <v>0</v>
          </cell>
          <cell r="AG75">
            <v>134400</v>
          </cell>
          <cell r="AH75">
            <v>0</v>
          </cell>
          <cell r="AI75">
            <v>0</v>
          </cell>
          <cell r="AJ75">
            <v>0</v>
          </cell>
          <cell r="AK75">
            <v>24960.25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737334</v>
          </cell>
          <cell r="AU75">
            <v>161056.62558139538</v>
          </cell>
          <cell r="AV75">
            <v>159360.25</v>
          </cell>
          <cell r="AW75">
            <v>0</v>
          </cell>
          <cell r="AX75">
            <v>1057750.8755813953</v>
          </cell>
          <cell r="AY75">
            <v>1032790.6255813953</v>
          </cell>
          <cell r="AZ75">
            <v>4610</v>
          </cell>
          <cell r="BA75">
            <v>954270</v>
          </cell>
          <cell r="BB75">
            <v>0</v>
          </cell>
          <cell r="BC75">
            <v>0</v>
          </cell>
          <cell r="BD75">
            <v>1057750.8755813953</v>
          </cell>
          <cell r="BE75">
            <v>1057750.8755813953</v>
          </cell>
          <cell r="BF75">
            <v>0</v>
          </cell>
          <cell r="BG75">
            <v>979230.25</v>
          </cell>
          <cell r="BH75">
            <v>819870</v>
          </cell>
          <cell r="BI75">
            <v>898390.62558139535</v>
          </cell>
          <cell r="BJ75">
            <v>4340.0513313110887</v>
          </cell>
          <cell r="BK75">
            <v>4176.392047826087</v>
          </cell>
          <cell r="BL75">
            <v>3.9186762547876765E-2</v>
          </cell>
          <cell r="BM75">
            <v>-1.1491596144245598E-2</v>
          </cell>
          <cell r="BN75">
            <v>-9934.6360260068413</v>
          </cell>
          <cell r="BO75">
            <v>1047816.2395553885</v>
          </cell>
        </row>
        <row r="76">
          <cell r="C76">
            <v>9262281</v>
          </cell>
          <cell r="D76" t="str">
            <v>Ashleigh Primary School and Nursery, Wymondham</v>
          </cell>
          <cell r="E76">
            <v>435</v>
          </cell>
          <cell r="F76">
            <v>435</v>
          </cell>
          <cell r="G76">
            <v>0</v>
          </cell>
          <cell r="H76">
            <v>1549470</v>
          </cell>
          <cell r="I76">
            <v>0</v>
          </cell>
          <cell r="J76">
            <v>0</v>
          </cell>
          <cell r="K76">
            <v>23029.999999999949</v>
          </cell>
          <cell r="L76">
            <v>0</v>
          </cell>
          <cell r="M76">
            <v>40180.00000000016</v>
          </cell>
          <cell r="N76">
            <v>0</v>
          </cell>
          <cell r="O76">
            <v>7335.5902777777819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12253.84615384616</v>
          </cell>
          <cell r="AB76">
            <v>0</v>
          </cell>
          <cell r="AC76">
            <v>110835.81285984255</v>
          </cell>
          <cell r="AD76">
            <v>0</v>
          </cell>
          <cell r="AE76">
            <v>0</v>
          </cell>
          <cell r="AF76">
            <v>0</v>
          </cell>
          <cell r="AG76">
            <v>134400</v>
          </cell>
          <cell r="AH76">
            <v>0</v>
          </cell>
          <cell r="AI76">
            <v>0</v>
          </cell>
          <cell r="AJ76">
            <v>0</v>
          </cell>
          <cell r="AK76">
            <v>74112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1549470</v>
          </cell>
          <cell r="AU76">
            <v>193635.24929146661</v>
          </cell>
          <cell r="AV76">
            <v>208512</v>
          </cell>
          <cell r="AW76">
            <v>0</v>
          </cell>
          <cell r="AX76">
            <v>1951617.2492914665</v>
          </cell>
          <cell r="AY76">
            <v>1877505.2492914665</v>
          </cell>
          <cell r="AZ76">
            <v>4610</v>
          </cell>
          <cell r="BA76">
            <v>2005350</v>
          </cell>
          <cell r="BB76">
            <v>127844.75070853345</v>
          </cell>
          <cell r="BC76">
            <v>0</v>
          </cell>
          <cell r="BD76">
            <v>2079462</v>
          </cell>
          <cell r="BE76">
            <v>2079462.0000000002</v>
          </cell>
          <cell r="BF76">
            <v>0</v>
          </cell>
          <cell r="BG76">
            <v>2079462</v>
          </cell>
          <cell r="BH76">
            <v>1870950</v>
          </cell>
          <cell r="BI76">
            <v>1870950</v>
          </cell>
          <cell r="BJ76">
            <v>4301.0344827586205</v>
          </cell>
          <cell r="BK76">
            <v>4237.1172413793101</v>
          </cell>
          <cell r="BL76">
            <v>1.5085077362292511E-2</v>
          </cell>
          <cell r="BM76">
            <v>0</v>
          </cell>
          <cell r="BN76">
            <v>0</v>
          </cell>
          <cell r="BO76">
            <v>2079462</v>
          </cell>
        </row>
        <row r="77">
          <cell r="C77">
            <v>9262287</v>
          </cell>
          <cell r="D77" t="str">
            <v>Attleborough Primary School</v>
          </cell>
          <cell r="E77">
            <v>370</v>
          </cell>
          <cell r="F77">
            <v>370</v>
          </cell>
          <cell r="G77">
            <v>0</v>
          </cell>
          <cell r="H77">
            <v>1317940</v>
          </cell>
          <cell r="I77">
            <v>0</v>
          </cell>
          <cell r="J77">
            <v>0</v>
          </cell>
          <cell r="K77">
            <v>29399.999999999971</v>
          </cell>
          <cell r="L77">
            <v>0</v>
          </cell>
          <cell r="M77">
            <v>50020.000000000044</v>
          </cell>
          <cell r="N77">
            <v>0</v>
          </cell>
          <cell r="O77">
            <v>706.91056910569125</v>
          </cell>
          <cell r="P77">
            <v>285.77235772357693</v>
          </cell>
          <cell r="Q77">
            <v>0</v>
          </cell>
          <cell r="R77">
            <v>0</v>
          </cell>
          <cell r="S77">
            <v>516.39566395663905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18652.215189873408</v>
          </cell>
          <cell r="AB77">
            <v>0</v>
          </cell>
          <cell r="AC77">
            <v>122756.59718372313</v>
          </cell>
          <cell r="AD77">
            <v>0</v>
          </cell>
          <cell r="AE77">
            <v>5568.0000000000073</v>
          </cell>
          <cell r="AF77">
            <v>0</v>
          </cell>
          <cell r="AG77">
            <v>134400</v>
          </cell>
          <cell r="AH77">
            <v>0</v>
          </cell>
          <cell r="AI77">
            <v>0</v>
          </cell>
          <cell r="AJ77">
            <v>0</v>
          </cell>
          <cell r="AK77">
            <v>52819.4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1317940</v>
          </cell>
          <cell r="AU77">
            <v>227905.89096438244</v>
          </cell>
          <cell r="AV77">
            <v>187219.4</v>
          </cell>
          <cell r="AW77">
            <v>0</v>
          </cell>
          <cell r="AX77">
            <v>1733065.2909643822</v>
          </cell>
          <cell r="AY77">
            <v>1680245.8909643823</v>
          </cell>
          <cell r="AZ77">
            <v>4610</v>
          </cell>
          <cell r="BA77">
            <v>1705700</v>
          </cell>
          <cell r="BB77">
            <v>25454.109035617672</v>
          </cell>
          <cell r="BC77">
            <v>0</v>
          </cell>
          <cell r="BD77">
            <v>1758519.4</v>
          </cell>
          <cell r="BE77">
            <v>1758519.4000000004</v>
          </cell>
          <cell r="BF77">
            <v>0</v>
          </cell>
          <cell r="BG77">
            <v>1758519.4</v>
          </cell>
          <cell r="BH77">
            <v>1571300</v>
          </cell>
          <cell r="BI77">
            <v>1571300</v>
          </cell>
          <cell r="BJ77">
            <v>4246.7567567567567</v>
          </cell>
          <cell r="BK77">
            <v>4190.0918918918915</v>
          </cell>
          <cell r="BL77">
            <v>1.3523537508691756E-2</v>
          </cell>
          <cell r="BM77">
            <v>0</v>
          </cell>
          <cell r="BN77">
            <v>0</v>
          </cell>
          <cell r="BO77">
            <v>1758519.4</v>
          </cell>
        </row>
        <row r="78">
          <cell r="C78">
            <v>9262291</v>
          </cell>
          <cell r="D78" t="str">
            <v>Avenue Junior School</v>
          </cell>
          <cell r="E78">
            <v>475</v>
          </cell>
          <cell r="F78">
            <v>475</v>
          </cell>
          <cell r="G78">
            <v>0</v>
          </cell>
          <cell r="H78">
            <v>1691950</v>
          </cell>
          <cell r="I78">
            <v>0</v>
          </cell>
          <cell r="J78">
            <v>0</v>
          </cell>
          <cell r="K78">
            <v>39200.000000000015</v>
          </cell>
          <cell r="L78">
            <v>0</v>
          </cell>
          <cell r="M78">
            <v>67239.99999999984</v>
          </cell>
          <cell r="N78">
            <v>0</v>
          </cell>
          <cell r="O78">
            <v>9869.9999999999945</v>
          </cell>
          <cell r="P78">
            <v>12539.999999999996</v>
          </cell>
          <cell r="Q78">
            <v>17800.000000000007</v>
          </cell>
          <cell r="R78">
            <v>3880.0000000000018</v>
          </cell>
          <cell r="S78">
            <v>4634.9999999999927</v>
          </cell>
          <cell r="T78">
            <v>680.00000000000091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20693.565400843883</v>
          </cell>
          <cell r="AB78">
            <v>0</v>
          </cell>
          <cell r="AC78">
            <v>116917.00892857145</v>
          </cell>
          <cell r="AD78">
            <v>0</v>
          </cell>
          <cell r="AE78">
            <v>0</v>
          </cell>
          <cell r="AF78">
            <v>0</v>
          </cell>
          <cell r="AG78">
            <v>134400</v>
          </cell>
          <cell r="AH78">
            <v>0</v>
          </cell>
          <cell r="AI78">
            <v>0</v>
          </cell>
          <cell r="AJ78">
            <v>0</v>
          </cell>
          <cell r="AK78">
            <v>25984.75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1691950</v>
          </cell>
          <cell r="AU78">
            <v>293455.57432941522</v>
          </cell>
          <cell r="AV78">
            <v>160384.75</v>
          </cell>
          <cell r="AW78">
            <v>0</v>
          </cell>
          <cell r="AX78">
            <v>2145790.3243294153</v>
          </cell>
          <cell r="AY78">
            <v>2119805.5743294153</v>
          </cell>
          <cell r="AZ78">
            <v>4610</v>
          </cell>
          <cell r="BA78">
            <v>2189750</v>
          </cell>
          <cell r="BB78">
            <v>69944.425670584664</v>
          </cell>
          <cell r="BC78">
            <v>0</v>
          </cell>
          <cell r="BD78">
            <v>2215734.75</v>
          </cell>
          <cell r="BE78">
            <v>2215734.75</v>
          </cell>
          <cell r="BF78">
            <v>0</v>
          </cell>
          <cell r="BG78">
            <v>2215734.75</v>
          </cell>
          <cell r="BH78">
            <v>2055350</v>
          </cell>
          <cell r="BI78">
            <v>2055350</v>
          </cell>
          <cell r="BJ78">
            <v>4327.0526315789475</v>
          </cell>
          <cell r="BK78">
            <v>4268.5010526315791</v>
          </cell>
          <cell r="BL78">
            <v>1.3717128852825441E-2</v>
          </cell>
          <cell r="BM78">
            <v>0</v>
          </cell>
          <cell r="BN78">
            <v>0</v>
          </cell>
          <cell r="BO78">
            <v>2215734.75</v>
          </cell>
        </row>
        <row r="79">
          <cell r="C79">
            <v>9262295</v>
          </cell>
          <cell r="D79" t="str">
            <v>Magdalen Gates Primary School and Nursery</v>
          </cell>
          <cell r="E79">
            <v>204</v>
          </cell>
          <cell r="F79">
            <v>204</v>
          </cell>
          <cell r="G79">
            <v>0</v>
          </cell>
          <cell r="H79">
            <v>726648</v>
          </cell>
          <cell r="I79">
            <v>0</v>
          </cell>
          <cell r="J79">
            <v>0</v>
          </cell>
          <cell r="K79">
            <v>30870.000000000029</v>
          </cell>
          <cell r="L79">
            <v>0</v>
          </cell>
          <cell r="M79">
            <v>54120.000000000022</v>
          </cell>
          <cell r="N79">
            <v>0</v>
          </cell>
          <cell r="O79">
            <v>2819.9999999999995</v>
          </cell>
          <cell r="P79">
            <v>19664.999999999996</v>
          </cell>
          <cell r="Q79">
            <v>4004.9999999999968</v>
          </cell>
          <cell r="R79">
            <v>8730.0000000000055</v>
          </cell>
          <cell r="S79">
            <v>19055.000000000018</v>
          </cell>
          <cell r="T79">
            <v>680.00000000000057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29744.13793103446</v>
          </cell>
          <cell r="AB79">
            <v>0</v>
          </cell>
          <cell r="AC79">
            <v>77379.466666666631</v>
          </cell>
          <cell r="AD79">
            <v>0</v>
          </cell>
          <cell r="AE79">
            <v>0</v>
          </cell>
          <cell r="AF79">
            <v>0</v>
          </cell>
          <cell r="AG79">
            <v>134400</v>
          </cell>
          <cell r="AH79">
            <v>0</v>
          </cell>
          <cell r="AI79">
            <v>0</v>
          </cell>
          <cell r="AJ79">
            <v>0</v>
          </cell>
          <cell r="AK79">
            <v>20169.5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726648</v>
          </cell>
          <cell r="AU79">
            <v>247068.60459770117</v>
          </cell>
          <cell r="AV79">
            <v>154569.5</v>
          </cell>
          <cell r="AW79">
            <v>0</v>
          </cell>
          <cell r="AX79">
            <v>1128286.1045977012</v>
          </cell>
          <cell r="AY79">
            <v>1108116.6045977012</v>
          </cell>
          <cell r="AZ79">
            <v>4610</v>
          </cell>
          <cell r="BA79">
            <v>940440</v>
          </cell>
          <cell r="BB79">
            <v>0</v>
          </cell>
          <cell r="BC79">
            <v>0</v>
          </cell>
          <cell r="BD79">
            <v>1128286.1045977012</v>
          </cell>
          <cell r="BE79">
            <v>1128286.1045977012</v>
          </cell>
          <cell r="BF79">
            <v>0</v>
          </cell>
          <cell r="BG79">
            <v>960609.5</v>
          </cell>
          <cell r="BH79">
            <v>806040</v>
          </cell>
          <cell r="BI79">
            <v>973716.60459770123</v>
          </cell>
          <cell r="BJ79">
            <v>4773.120610773045</v>
          </cell>
          <cell r="BK79">
            <v>4553.52478382353</v>
          </cell>
          <cell r="BL79">
            <v>4.8225459918354384E-2</v>
          </cell>
          <cell r="BM79">
            <v>-1.6010944829484407E-2</v>
          </cell>
          <cell r="BN79">
            <v>-14872.871755071645</v>
          </cell>
          <cell r="BO79">
            <v>1113413.2328426295</v>
          </cell>
        </row>
        <row r="80">
          <cell r="C80">
            <v>9262300</v>
          </cell>
          <cell r="D80" t="str">
            <v>Colman Junior School</v>
          </cell>
          <cell r="E80">
            <v>233</v>
          </cell>
          <cell r="F80">
            <v>233</v>
          </cell>
          <cell r="G80">
            <v>0</v>
          </cell>
          <cell r="H80">
            <v>829946</v>
          </cell>
          <cell r="I80">
            <v>0</v>
          </cell>
          <cell r="J80">
            <v>0</v>
          </cell>
          <cell r="K80">
            <v>32339.999999999971</v>
          </cell>
          <cell r="L80">
            <v>0</v>
          </cell>
          <cell r="M80">
            <v>58219.99999999992</v>
          </cell>
          <cell r="N80">
            <v>0</v>
          </cell>
          <cell r="O80">
            <v>4248.2327586206884</v>
          </cell>
          <cell r="P80">
            <v>20894.676724137924</v>
          </cell>
          <cell r="Q80">
            <v>12513.706896551746</v>
          </cell>
          <cell r="R80">
            <v>5357.9956896551748</v>
          </cell>
          <cell r="S80">
            <v>2586.0991379310308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19470.000000000051</v>
          </cell>
          <cell r="AB80">
            <v>0</v>
          </cell>
          <cell r="AC80">
            <v>72864.936399217258</v>
          </cell>
          <cell r="AD80">
            <v>0</v>
          </cell>
          <cell r="AE80">
            <v>0</v>
          </cell>
          <cell r="AF80">
            <v>0</v>
          </cell>
          <cell r="AG80">
            <v>134400</v>
          </cell>
          <cell r="AH80">
            <v>0</v>
          </cell>
          <cell r="AI80">
            <v>0</v>
          </cell>
          <cell r="AJ80">
            <v>0</v>
          </cell>
          <cell r="AK80">
            <v>27775.5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829946</v>
          </cell>
          <cell r="AU80">
            <v>228495.64760611381</v>
          </cell>
          <cell r="AV80">
            <v>162175.5</v>
          </cell>
          <cell r="AW80">
            <v>0</v>
          </cell>
          <cell r="AX80">
            <v>1220617.1476061139</v>
          </cell>
          <cell r="AY80">
            <v>1192841.6476061139</v>
          </cell>
          <cell r="AZ80">
            <v>4610</v>
          </cell>
          <cell r="BA80">
            <v>1074130</v>
          </cell>
          <cell r="BB80">
            <v>0</v>
          </cell>
          <cell r="BC80">
            <v>0</v>
          </cell>
          <cell r="BD80">
            <v>1220617.1476061139</v>
          </cell>
          <cell r="BE80">
            <v>1220617.1476061137</v>
          </cell>
          <cell r="BF80">
            <v>0</v>
          </cell>
          <cell r="BG80">
            <v>1101905.5</v>
          </cell>
          <cell r="BH80">
            <v>939730</v>
          </cell>
          <cell r="BI80">
            <v>1058441.6476061139</v>
          </cell>
          <cell r="BJ80">
            <v>4542.6680154768837</v>
          </cell>
          <cell r="BK80">
            <v>4378.8893609442057</v>
          </cell>
          <cell r="BL80">
            <v>3.7401870892979812E-2</v>
          </cell>
          <cell r="BM80">
            <v>-1.0599150316797121E-2</v>
          </cell>
          <cell r="BN80">
            <v>-10814.114027844218</v>
          </cell>
          <cell r="BO80">
            <v>1209803.0335782696</v>
          </cell>
        </row>
        <row r="81">
          <cell r="C81">
            <v>9262301</v>
          </cell>
          <cell r="D81" t="str">
            <v>Colman Infant School</v>
          </cell>
          <cell r="E81">
            <v>162</v>
          </cell>
          <cell r="F81">
            <v>162</v>
          </cell>
          <cell r="G81">
            <v>0</v>
          </cell>
          <cell r="H81">
            <v>577044</v>
          </cell>
          <cell r="I81">
            <v>0</v>
          </cell>
          <cell r="J81">
            <v>0</v>
          </cell>
          <cell r="K81">
            <v>18129.999999999993</v>
          </cell>
          <cell r="L81">
            <v>0</v>
          </cell>
          <cell r="M81">
            <v>31160.000000000011</v>
          </cell>
          <cell r="N81">
            <v>0</v>
          </cell>
          <cell r="O81">
            <v>2584.9999999999986</v>
          </cell>
          <cell r="P81">
            <v>11684.99999999998</v>
          </cell>
          <cell r="Q81">
            <v>9789.9999999999654</v>
          </cell>
          <cell r="R81">
            <v>4850</v>
          </cell>
          <cell r="S81">
            <v>5150</v>
          </cell>
          <cell r="T81">
            <v>680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32958.620689655218</v>
          </cell>
          <cell r="AB81">
            <v>0</v>
          </cell>
          <cell r="AC81">
            <v>43711.123933360381</v>
          </cell>
          <cell r="AD81">
            <v>0</v>
          </cell>
          <cell r="AE81">
            <v>0</v>
          </cell>
          <cell r="AF81">
            <v>0</v>
          </cell>
          <cell r="AG81">
            <v>134400</v>
          </cell>
          <cell r="AH81">
            <v>0</v>
          </cell>
          <cell r="AI81">
            <v>0</v>
          </cell>
          <cell r="AJ81">
            <v>0</v>
          </cell>
          <cell r="AK81">
            <v>20324.25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577044</v>
          </cell>
          <cell r="AU81">
            <v>160699.74462301555</v>
          </cell>
          <cell r="AV81">
            <v>154724.25</v>
          </cell>
          <cell r="AW81">
            <v>0</v>
          </cell>
          <cell r="AX81">
            <v>892467.99462301552</v>
          </cell>
          <cell r="AY81">
            <v>872143.74462301552</v>
          </cell>
          <cell r="AZ81">
            <v>4610</v>
          </cell>
          <cell r="BA81">
            <v>746820</v>
          </cell>
          <cell r="BB81">
            <v>0</v>
          </cell>
          <cell r="BC81">
            <v>0</v>
          </cell>
          <cell r="BD81">
            <v>892467.99462301552</v>
          </cell>
          <cell r="BE81">
            <v>892467.99462301552</v>
          </cell>
          <cell r="BF81">
            <v>0</v>
          </cell>
          <cell r="BG81">
            <v>767144.25</v>
          </cell>
          <cell r="BH81">
            <v>612420</v>
          </cell>
          <cell r="BI81">
            <v>737743.74462301552</v>
          </cell>
          <cell r="BJ81">
            <v>4553.9737322408364</v>
          </cell>
          <cell r="BK81">
            <v>4384.5466987654318</v>
          </cell>
          <cell r="BL81">
            <v>3.8641858580981847E-2</v>
          </cell>
          <cell r="BM81">
            <v>-1.1219144160798139E-2</v>
          </cell>
          <cell r="BN81">
            <v>-7968.9195618985541</v>
          </cell>
          <cell r="BO81">
            <v>884499.07506111695</v>
          </cell>
        </row>
        <row r="82">
          <cell r="C82">
            <v>9262317</v>
          </cell>
          <cell r="D82" t="str">
            <v>West Earlham Infant and Nursery School</v>
          </cell>
          <cell r="E82">
            <v>170</v>
          </cell>
          <cell r="F82">
            <v>170</v>
          </cell>
          <cell r="G82">
            <v>0</v>
          </cell>
          <cell r="H82">
            <v>605540</v>
          </cell>
          <cell r="I82">
            <v>0</v>
          </cell>
          <cell r="J82">
            <v>0</v>
          </cell>
          <cell r="K82">
            <v>36749.999999999978</v>
          </cell>
          <cell r="L82">
            <v>0</v>
          </cell>
          <cell r="M82">
            <v>61499.999999999964</v>
          </cell>
          <cell r="N82">
            <v>0</v>
          </cell>
          <cell r="O82">
            <v>1175.0000000000018</v>
          </cell>
          <cell r="P82">
            <v>1425.0000000000023</v>
          </cell>
          <cell r="Q82">
            <v>889.99999999999682</v>
          </cell>
          <cell r="R82">
            <v>35890.000000000015</v>
          </cell>
          <cell r="S82">
            <v>36050</v>
          </cell>
          <cell r="T82">
            <v>6799.9999999999991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25075</v>
          </cell>
          <cell r="AB82">
            <v>0</v>
          </cell>
          <cell r="AC82">
            <v>75727.297846403904</v>
          </cell>
          <cell r="AD82">
            <v>0</v>
          </cell>
          <cell r="AE82">
            <v>0</v>
          </cell>
          <cell r="AF82">
            <v>0</v>
          </cell>
          <cell r="AG82">
            <v>134400</v>
          </cell>
          <cell r="AH82">
            <v>0</v>
          </cell>
          <cell r="AI82">
            <v>0</v>
          </cell>
          <cell r="AJ82">
            <v>0</v>
          </cell>
          <cell r="AK82">
            <v>23558.75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605540</v>
          </cell>
          <cell r="AU82">
            <v>281282.29784640385</v>
          </cell>
          <cell r="AV82">
            <v>157958.75</v>
          </cell>
          <cell r="AW82">
            <v>0</v>
          </cell>
          <cell r="AX82">
            <v>1044781.0478464039</v>
          </cell>
          <cell r="AY82">
            <v>1021222.2978464039</v>
          </cell>
          <cell r="AZ82">
            <v>4610</v>
          </cell>
          <cell r="BA82">
            <v>783700</v>
          </cell>
          <cell r="BB82">
            <v>0</v>
          </cell>
          <cell r="BC82">
            <v>0</v>
          </cell>
          <cell r="BD82">
            <v>1044781.0478464039</v>
          </cell>
          <cell r="BE82">
            <v>1044781.0478464039</v>
          </cell>
          <cell r="BF82">
            <v>0</v>
          </cell>
          <cell r="BG82">
            <v>807258.75</v>
          </cell>
          <cell r="BH82">
            <v>649300</v>
          </cell>
          <cell r="BI82">
            <v>886822.2978464039</v>
          </cell>
          <cell r="BJ82">
            <v>5216.6017520376699</v>
          </cell>
          <cell r="BK82">
            <v>5596.0664217647054</v>
          </cell>
          <cell r="BL82">
            <v>-6.7809179006737427E-2</v>
          </cell>
          <cell r="BM82">
            <v>7.2809179006737432E-2</v>
          </cell>
          <cell r="BN82">
            <v>69265.650312096041</v>
          </cell>
          <cell r="BO82">
            <v>1114046.6981585</v>
          </cell>
        </row>
        <row r="83">
          <cell r="C83">
            <v>9262321</v>
          </cell>
          <cell r="D83" t="str">
            <v>West Earlham Junior School</v>
          </cell>
          <cell r="E83">
            <v>236</v>
          </cell>
          <cell r="F83">
            <v>236</v>
          </cell>
          <cell r="G83">
            <v>0</v>
          </cell>
          <cell r="H83">
            <v>840632</v>
          </cell>
          <cell r="I83">
            <v>0</v>
          </cell>
          <cell r="J83">
            <v>0</v>
          </cell>
          <cell r="K83">
            <v>52920.000000000029</v>
          </cell>
          <cell r="L83">
            <v>0</v>
          </cell>
          <cell r="M83">
            <v>91840.000000000073</v>
          </cell>
          <cell r="N83">
            <v>0</v>
          </cell>
          <cell r="O83">
            <v>2350</v>
          </cell>
          <cell r="P83">
            <v>3419.9999999999968</v>
          </cell>
          <cell r="Q83">
            <v>1335.0000000000041</v>
          </cell>
          <cell r="R83">
            <v>55774.999999999956</v>
          </cell>
          <cell r="S83">
            <v>37080.000000000015</v>
          </cell>
          <cell r="T83">
            <v>10879.999999999995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8549.8245614035059</v>
          </cell>
          <cell r="AB83">
            <v>0</v>
          </cell>
          <cell r="AC83">
            <v>129683.99721771391</v>
          </cell>
          <cell r="AD83">
            <v>0</v>
          </cell>
          <cell r="AE83">
            <v>0</v>
          </cell>
          <cell r="AF83">
            <v>0</v>
          </cell>
          <cell r="AG83">
            <v>134400</v>
          </cell>
          <cell r="AH83">
            <v>0</v>
          </cell>
          <cell r="AI83">
            <v>0</v>
          </cell>
          <cell r="AJ83">
            <v>0</v>
          </cell>
          <cell r="AK83">
            <v>27267.25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840632</v>
          </cell>
          <cell r="AU83">
            <v>393833.82177911745</v>
          </cell>
          <cell r="AV83">
            <v>161667.25</v>
          </cell>
          <cell r="AW83">
            <v>0</v>
          </cell>
          <cell r="AX83">
            <v>1396133.0717791175</v>
          </cell>
          <cell r="AY83">
            <v>1368865.8217791175</v>
          </cell>
          <cell r="AZ83">
            <v>4610</v>
          </cell>
          <cell r="BA83">
            <v>1087960</v>
          </cell>
          <cell r="BB83">
            <v>0</v>
          </cell>
          <cell r="BC83">
            <v>0</v>
          </cell>
          <cell r="BD83">
            <v>1396133.0717791175</v>
          </cell>
          <cell r="BE83">
            <v>1396133.0717791177</v>
          </cell>
          <cell r="BF83">
            <v>0</v>
          </cell>
          <cell r="BG83">
            <v>1115227.25</v>
          </cell>
          <cell r="BH83">
            <v>953560</v>
          </cell>
          <cell r="BI83">
            <v>1234465.8217791175</v>
          </cell>
          <cell r="BJ83">
            <v>5230.7873804199889</v>
          </cell>
          <cell r="BK83">
            <v>5114.7680805084747</v>
          </cell>
          <cell r="BL83">
            <v>2.2683198550809063E-2</v>
          </cell>
          <cell r="BM83">
            <v>-3.2398141457117471E-3</v>
          </cell>
          <cell r="BN83">
            <v>-3910.7319231068414</v>
          </cell>
          <cell r="BO83">
            <v>1392222.3398560106</v>
          </cell>
        </row>
        <row r="84">
          <cell r="C84">
            <v>9262344</v>
          </cell>
          <cell r="D84" t="str">
            <v>St George's Primary &amp; Nursery School, Great Yarmouth</v>
          </cell>
          <cell r="E84">
            <v>206</v>
          </cell>
          <cell r="F84">
            <v>206</v>
          </cell>
          <cell r="G84">
            <v>0</v>
          </cell>
          <cell r="H84">
            <v>733772</v>
          </cell>
          <cell r="I84">
            <v>0</v>
          </cell>
          <cell r="J84">
            <v>0</v>
          </cell>
          <cell r="K84">
            <v>64679.999999999985</v>
          </cell>
          <cell r="L84">
            <v>0</v>
          </cell>
          <cell r="M84">
            <v>109880.00000000003</v>
          </cell>
          <cell r="N84">
            <v>0</v>
          </cell>
          <cell r="O84">
            <v>236.14634146341439</v>
          </cell>
          <cell r="P84">
            <v>0</v>
          </cell>
          <cell r="Q84">
            <v>5366.0487804878085</v>
          </cell>
          <cell r="R84">
            <v>1462.0975609756083</v>
          </cell>
          <cell r="S84">
            <v>28463.170731707291</v>
          </cell>
          <cell r="T84">
            <v>91564.487804878067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37981.25</v>
          </cell>
          <cell r="AB84">
            <v>0</v>
          </cell>
          <cell r="AC84">
            <v>98030.250000000073</v>
          </cell>
          <cell r="AD84">
            <v>0</v>
          </cell>
          <cell r="AE84">
            <v>3494.4000000000074</v>
          </cell>
          <cell r="AF84">
            <v>0</v>
          </cell>
          <cell r="AG84">
            <v>134400</v>
          </cell>
          <cell r="AH84">
            <v>0</v>
          </cell>
          <cell r="AI84">
            <v>0</v>
          </cell>
          <cell r="AJ84">
            <v>0</v>
          </cell>
          <cell r="AK84">
            <v>22313.5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733772</v>
          </cell>
          <cell r="AU84">
            <v>441157.85121951229</v>
          </cell>
          <cell r="AV84">
            <v>156713.5</v>
          </cell>
          <cell r="AW84">
            <v>0</v>
          </cell>
          <cell r="AX84">
            <v>1331643.3512195123</v>
          </cell>
          <cell r="AY84">
            <v>1309329.8512195123</v>
          </cell>
          <cell r="AZ84">
            <v>4610</v>
          </cell>
          <cell r="BA84">
            <v>949660</v>
          </cell>
          <cell r="BB84">
            <v>0</v>
          </cell>
          <cell r="BC84">
            <v>0</v>
          </cell>
          <cell r="BD84">
            <v>1331643.3512195123</v>
          </cell>
          <cell r="BE84">
            <v>1331643.3512195121</v>
          </cell>
          <cell r="BF84">
            <v>0</v>
          </cell>
          <cell r="BG84">
            <v>971973.5</v>
          </cell>
          <cell r="BH84">
            <v>815260</v>
          </cell>
          <cell r="BI84">
            <v>1174929.8512195123</v>
          </cell>
          <cell r="BJ84">
            <v>5703.5429670850108</v>
          </cell>
          <cell r="BK84">
            <v>5453.64152184466</v>
          </cell>
          <cell r="BL84">
            <v>4.5822858770486835E-2</v>
          </cell>
          <cell r="BM84">
            <v>-1.4809644255550633E-2</v>
          </cell>
          <cell r="BN84">
            <v>-16637.897112178751</v>
          </cell>
          <cell r="BO84">
            <v>1315005.4541073334</v>
          </cell>
        </row>
        <row r="85">
          <cell r="C85">
            <v>9262346</v>
          </cell>
          <cell r="D85" t="str">
            <v>North Denes Primary School and Nursery</v>
          </cell>
          <cell r="E85">
            <v>366</v>
          </cell>
          <cell r="F85">
            <v>366</v>
          </cell>
          <cell r="G85">
            <v>0</v>
          </cell>
          <cell r="H85">
            <v>1303692</v>
          </cell>
          <cell r="I85">
            <v>0</v>
          </cell>
          <cell r="J85">
            <v>0</v>
          </cell>
          <cell r="K85">
            <v>72520.000000000087</v>
          </cell>
          <cell r="L85">
            <v>0</v>
          </cell>
          <cell r="M85">
            <v>124639.99999999985</v>
          </cell>
          <cell r="N85">
            <v>0</v>
          </cell>
          <cell r="O85">
            <v>7108.2644628099215</v>
          </cell>
          <cell r="P85">
            <v>13793.057851239702</v>
          </cell>
          <cell r="Q85">
            <v>32304.793388429833</v>
          </cell>
          <cell r="R85">
            <v>12714.21487603306</v>
          </cell>
          <cell r="S85">
            <v>25962.809917355389</v>
          </cell>
          <cell r="T85">
            <v>84331.2396694216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17600.125391849539</v>
          </cell>
          <cell r="AB85">
            <v>0</v>
          </cell>
          <cell r="AC85">
            <v>141115.76470588226</v>
          </cell>
          <cell r="AD85">
            <v>0</v>
          </cell>
          <cell r="AE85">
            <v>1958.4000000000069</v>
          </cell>
          <cell r="AF85">
            <v>0</v>
          </cell>
          <cell r="AG85">
            <v>134400</v>
          </cell>
          <cell r="AH85">
            <v>0</v>
          </cell>
          <cell r="AI85">
            <v>0</v>
          </cell>
          <cell r="AJ85">
            <v>0</v>
          </cell>
          <cell r="AK85">
            <v>35493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1303692</v>
          </cell>
          <cell r="AU85">
            <v>534048.67026302125</v>
          </cell>
          <cell r="AV85">
            <v>169893</v>
          </cell>
          <cell r="AW85">
            <v>0</v>
          </cell>
          <cell r="AX85">
            <v>2007633.6702630213</v>
          </cell>
          <cell r="AY85">
            <v>1972140.6702630213</v>
          </cell>
          <cell r="AZ85">
            <v>4610</v>
          </cell>
          <cell r="BA85">
            <v>1687260</v>
          </cell>
          <cell r="BB85">
            <v>0</v>
          </cell>
          <cell r="BC85">
            <v>0</v>
          </cell>
          <cell r="BD85">
            <v>2007633.6702630213</v>
          </cell>
          <cell r="BE85">
            <v>2007633.6702630213</v>
          </cell>
          <cell r="BF85">
            <v>0</v>
          </cell>
          <cell r="BG85">
            <v>1722753</v>
          </cell>
          <cell r="BH85">
            <v>1552860</v>
          </cell>
          <cell r="BI85">
            <v>1837740.6702630213</v>
          </cell>
          <cell r="BJ85">
            <v>5021.1493723033363</v>
          </cell>
          <cell r="BK85">
            <v>4891.6067120218577</v>
          </cell>
          <cell r="BL85">
            <v>2.6482640144210316E-2</v>
          </cell>
          <cell r="BM85">
            <v>-5.1395349424123733E-3</v>
          </cell>
          <cell r="BN85">
            <v>-9201.4536052769363</v>
          </cell>
          <cell r="BO85">
            <v>1998432.2166577443</v>
          </cell>
        </row>
        <row r="86">
          <cell r="C86">
            <v>9262357</v>
          </cell>
          <cell r="D86" t="str">
            <v>Hillside Primary School</v>
          </cell>
          <cell r="E86">
            <v>209</v>
          </cell>
          <cell r="F86">
            <v>209</v>
          </cell>
          <cell r="G86">
            <v>0</v>
          </cell>
          <cell r="H86">
            <v>744458</v>
          </cell>
          <cell r="I86">
            <v>0</v>
          </cell>
          <cell r="J86">
            <v>0</v>
          </cell>
          <cell r="K86">
            <v>12739.999999999991</v>
          </cell>
          <cell r="L86">
            <v>0</v>
          </cell>
          <cell r="M86">
            <v>22139.999999999931</v>
          </cell>
          <cell r="N86">
            <v>0</v>
          </cell>
          <cell r="O86">
            <v>2349.9999999999995</v>
          </cell>
          <cell r="P86">
            <v>284.99999999999994</v>
          </cell>
          <cell r="Q86">
            <v>4449.9999999999991</v>
          </cell>
          <cell r="R86">
            <v>1939.9999999999957</v>
          </cell>
          <cell r="S86">
            <v>1029.9999999999998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2032.5824175824198</v>
          </cell>
          <cell r="AB86">
            <v>0</v>
          </cell>
          <cell r="AC86">
            <v>66566.500000000058</v>
          </cell>
          <cell r="AD86">
            <v>0</v>
          </cell>
          <cell r="AE86">
            <v>0</v>
          </cell>
          <cell r="AF86">
            <v>0</v>
          </cell>
          <cell r="AG86">
            <v>134400</v>
          </cell>
          <cell r="AH86">
            <v>0</v>
          </cell>
          <cell r="AI86">
            <v>0</v>
          </cell>
          <cell r="AJ86">
            <v>0</v>
          </cell>
          <cell r="AK86">
            <v>23107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744458</v>
          </cell>
          <cell r="AU86">
            <v>113534.08241758239</v>
          </cell>
          <cell r="AV86">
            <v>157507</v>
          </cell>
          <cell r="AW86">
            <v>0</v>
          </cell>
          <cell r="AX86">
            <v>1015499.0824175824</v>
          </cell>
          <cell r="AY86">
            <v>992392.08241758239</v>
          </cell>
          <cell r="AZ86">
            <v>4610</v>
          </cell>
          <cell r="BA86">
            <v>963490</v>
          </cell>
          <cell r="BB86">
            <v>0</v>
          </cell>
          <cell r="BC86">
            <v>0</v>
          </cell>
          <cell r="BD86">
            <v>1015499.0824175824</v>
          </cell>
          <cell r="BE86">
            <v>1015499.0824175824</v>
          </cell>
          <cell r="BF86">
            <v>0</v>
          </cell>
          <cell r="BG86">
            <v>986597</v>
          </cell>
          <cell r="BH86">
            <v>829090</v>
          </cell>
          <cell r="BI86">
            <v>857992.08241758239</v>
          </cell>
          <cell r="BJ86">
            <v>4105.2252747252742</v>
          </cell>
          <cell r="BK86">
            <v>3996.398546411483</v>
          </cell>
          <cell r="BL86">
            <v>2.7231200054236522E-2</v>
          </cell>
          <cell r="BM86">
            <v>-5.5138148974254765E-3</v>
          </cell>
          <cell r="BN86">
            <v>-4605.3989848219089</v>
          </cell>
          <cell r="BO86">
            <v>1010893.6834327605</v>
          </cell>
        </row>
        <row r="87">
          <cell r="C87">
            <v>9262361</v>
          </cell>
          <cell r="D87" t="str">
            <v>Kinsale Infant School</v>
          </cell>
          <cell r="E87">
            <v>132</v>
          </cell>
          <cell r="F87">
            <v>132</v>
          </cell>
          <cell r="G87">
            <v>0</v>
          </cell>
          <cell r="H87">
            <v>470184</v>
          </cell>
          <cell r="I87">
            <v>0</v>
          </cell>
          <cell r="J87">
            <v>0</v>
          </cell>
          <cell r="K87">
            <v>11269.999999999984</v>
          </cell>
          <cell r="L87">
            <v>0</v>
          </cell>
          <cell r="M87">
            <v>18859.999999999975</v>
          </cell>
          <cell r="N87">
            <v>0</v>
          </cell>
          <cell r="O87">
            <v>0</v>
          </cell>
          <cell r="P87">
            <v>1710.0000000000016</v>
          </cell>
          <cell r="Q87">
            <v>1334.9999999999984</v>
          </cell>
          <cell r="R87">
            <v>2425.0000000000014</v>
          </cell>
          <cell r="S87">
            <v>1544.9999999999982</v>
          </cell>
          <cell r="T87">
            <v>2039.9999999999975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15404.83516483518</v>
          </cell>
          <cell r="AB87">
            <v>0</v>
          </cell>
          <cell r="AC87">
            <v>32594.659546061412</v>
          </cell>
          <cell r="AD87">
            <v>0</v>
          </cell>
          <cell r="AE87">
            <v>0</v>
          </cell>
          <cell r="AF87">
            <v>0</v>
          </cell>
          <cell r="AG87">
            <v>134400</v>
          </cell>
          <cell r="AH87">
            <v>0</v>
          </cell>
          <cell r="AI87">
            <v>0</v>
          </cell>
          <cell r="AJ87">
            <v>0</v>
          </cell>
          <cell r="AK87">
            <v>17936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470184</v>
          </cell>
          <cell r="AU87">
            <v>87184.494710896543</v>
          </cell>
          <cell r="AV87">
            <v>152336</v>
          </cell>
          <cell r="AW87">
            <v>0</v>
          </cell>
          <cell r="AX87">
            <v>709704.49471089651</v>
          </cell>
          <cell r="AY87">
            <v>691768.49471089651</v>
          </cell>
          <cell r="AZ87">
            <v>4610</v>
          </cell>
          <cell r="BA87">
            <v>608520</v>
          </cell>
          <cell r="BB87">
            <v>0</v>
          </cell>
          <cell r="BC87">
            <v>0</v>
          </cell>
          <cell r="BD87">
            <v>709704.49471089651</v>
          </cell>
          <cell r="BE87">
            <v>709704.49471089663</v>
          </cell>
          <cell r="BF87">
            <v>0</v>
          </cell>
          <cell r="BG87">
            <v>626456</v>
          </cell>
          <cell r="BH87">
            <v>474120</v>
          </cell>
          <cell r="BI87">
            <v>557368.49471089651</v>
          </cell>
          <cell r="BJ87">
            <v>4222.488596294671</v>
          </cell>
          <cell r="BK87">
            <v>4002.063246969697</v>
          </cell>
          <cell r="BL87">
            <v>5.5077927489496005E-2</v>
          </cell>
          <cell r="BM87">
            <v>-1.9437178615055218E-2</v>
          </cell>
          <cell r="BN87">
            <v>-10268.123997132916</v>
          </cell>
          <cell r="BO87">
            <v>699436.37071376364</v>
          </cell>
        </row>
        <row r="88">
          <cell r="C88">
            <v>9262367</v>
          </cell>
          <cell r="D88" t="str">
            <v>Dereham, Toftwood Community Junior School</v>
          </cell>
          <cell r="E88">
            <v>345</v>
          </cell>
          <cell r="F88">
            <v>345</v>
          </cell>
          <cell r="G88">
            <v>0</v>
          </cell>
          <cell r="H88">
            <v>1228890</v>
          </cell>
          <cell r="I88">
            <v>0</v>
          </cell>
          <cell r="J88">
            <v>0</v>
          </cell>
          <cell r="K88">
            <v>22050.000000000058</v>
          </cell>
          <cell r="L88">
            <v>0</v>
          </cell>
          <cell r="M88">
            <v>40999.999999999985</v>
          </cell>
          <cell r="N88">
            <v>0</v>
          </cell>
          <cell r="O88">
            <v>945.48104956267991</v>
          </cell>
          <cell r="P88">
            <v>5446.5743440233236</v>
          </cell>
          <cell r="Q88">
            <v>895.18950437317721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7080.0000000000055</v>
          </cell>
          <cell r="AB88">
            <v>0</v>
          </cell>
          <cell r="AC88">
            <v>63744.533527696796</v>
          </cell>
          <cell r="AD88">
            <v>0</v>
          </cell>
          <cell r="AE88">
            <v>0</v>
          </cell>
          <cell r="AF88">
            <v>0</v>
          </cell>
          <cell r="AG88">
            <v>134400</v>
          </cell>
          <cell r="AH88">
            <v>0</v>
          </cell>
          <cell r="AI88">
            <v>0</v>
          </cell>
          <cell r="AJ88">
            <v>0</v>
          </cell>
          <cell r="AK88">
            <v>33978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1228890</v>
          </cell>
          <cell r="AU88">
            <v>141161.77842565603</v>
          </cell>
          <cell r="AV88">
            <v>168378</v>
          </cell>
          <cell r="AW88">
            <v>0</v>
          </cell>
          <cell r="AX88">
            <v>1538429.778425656</v>
          </cell>
          <cell r="AY88">
            <v>1504451.778425656</v>
          </cell>
          <cell r="AZ88">
            <v>4610</v>
          </cell>
          <cell r="BA88">
            <v>1590450</v>
          </cell>
          <cell r="BB88">
            <v>85998.221574343974</v>
          </cell>
          <cell r="BC88">
            <v>0</v>
          </cell>
          <cell r="BD88">
            <v>1624428</v>
          </cell>
          <cell r="BE88">
            <v>1624427.9999999998</v>
          </cell>
          <cell r="BF88">
            <v>0</v>
          </cell>
          <cell r="BG88">
            <v>1624428</v>
          </cell>
          <cell r="BH88">
            <v>1456050</v>
          </cell>
          <cell r="BI88">
            <v>1456050</v>
          </cell>
          <cell r="BJ88">
            <v>4220.434782608696</v>
          </cell>
          <cell r="BK88">
            <v>4162.579710144928</v>
          </cell>
          <cell r="BL88">
            <v>1.389885035060474E-2</v>
          </cell>
          <cell r="BM88">
            <v>0</v>
          </cell>
          <cell r="BN88">
            <v>0</v>
          </cell>
          <cell r="BO88">
            <v>1624428</v>
          </cell>
        </row>
        <row r="89">
          <cell r="C89">
            <v>9262368</v>
          </cell>
          <cell r="D89" t="str">
            <v>John of Gaunt Infant and Nursery School</v>
          </cell>
          <cell r="E89">
            <v>143</v>
          </cell>
          <cell r="F89">
            <v>143</v>
          </cell>
          <cell r="G89">
            <v>0</v>
          </cell>
          <cell r="H89">
            <v>509366</v>
          </cell>
          <cell r="I89">
            <v>0</v>
          </cell>
          <cell r="J89">
            <v>0</v>
          </cell>
          <cell r="K89">
            <v>10780.000000000011</v>
          </cell>
          <cell r="L89">
            <v>0</v>
          </cell>
          <cell r="M89">
            <v>18040.000000000018</v>
          </cell>
          <cell r="N89">
            <v>0</v>
          </cell>
          <cell r="O89">
            <v>1879.9999999999986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4821.1428571428532</v>
          </cell>
          <cell r="AB89">
            <v>0</v>
          </cell>
          <cell r="AC89">
            <v>42941.228178451769</v>
          </cell>
          <cell r="AD89">
            <v>0</v>
          </cell>
          <cell r="AE89">
            <v>0</v>
          </cell>
          <cell r="AF89">
            <v>0</v>
          </cell>
          <cell r="AG89">
            <v>134400</v>
          </cell>
          <cell r="AH89">
            <v>0</v>
          </cell>
          <cell r="AI89">
            <v>0</v>
          </cell>
          <cell r="AJ89">
            <v>0</v>
          </cell>
          <cell r="AK89">
            <v>4516.95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509366</v>
          </cell>
          <cell r="AU89">
            <v>78462.371035594653</v>
          </cell>
          <cell r="AV89">
            <v>138916.95000000001</v>
          </cell>
          <cell r="AW89">
            <v>0</v>
          </cell>
          <cell r="AX89">
            <v>726745.32103559468</v>
          </cell>
          <cell r="AY89">
            <v>722228.37103559473</v>
          </cell>
          <cell r="AZ89">
            <v>4610</v>
          </cell>
          <cell r="BA89">
            <v>659230</v>
          </cell>
          <cell r="BB89">
            <v>0</v>
          </cell>
          <cell r="BC89">
            <v>0</v>
          </cell>
          <cell r="BD89">
            <v>726745.32103559468</v>
          </cell>
          <cell r="BE89">
            <v>726745.32103559468</v>
          </cell>
          <cell r="BF89">
            <v>0</v>
          </cell>
          <cell r="BG89">
            <v>663746.94999999995</v>
          </cell>
          <cell r="BH89">
            <v>524830</v>
          </cell>
          <cell r="BI89">
            <v>587828.37103559473</v>
          </cell>
          <cell r="BJ89">
            <v>4110.6879093398229</v>
          </cell>
          <cell r="BK89">
            <v>4156.4644244755254</v>
          </cell>
          <cell r="BL89">
            <v>-1.1013330191435177E-2</v>
          </cell>
          <cell r="BM89">
            <v>1.6013330191435176E-2</v>
          </cell>
          <cell r="BN89">
            <v>9517.913727905463</v>
          </cell>
          <cell r="BO89">
            <v>736263.23476350016</v>
          </cell>
        </row>
        <row r="90">
          <cell r="C90">
            <v>9262371</v>
          </cell>
          <cell r="D90" t="str">
            <v>Mulbarton Primary School</v>
          </cell>
          <cell r="E90">
            <v>441</v>
          </cell>
          <cell r="F90">
            <v>441</v>
          </cell>
          <cell r="G90">
            <v>0</v>
          </cell>
          <cell r="H90">
            <v>1570842</v>
          </cell>
          <cell r="I90">
            <v>0</v>
          </cell>
          <cell r="J90">
            <v>0</v>
          </cell>
          <cell r="K90">
            <v>22050.000000000084</v>
          </cell>
          <cell r="L90">
            <v>0</v>
          </cell>
          <cell r="M90">
            <v>37720.000000000095</v>
          </cell>
          <cell r="N90">
            <v>0</v>
          </cell>
          <cell r="O90">
            <v>2355.3409090909063</v>
          </cell>
          <cell r="P90">
            <v>571.29545454545496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5449.0052356021079</v>
          </cell>
          <cell r="AB90">
            <v>0</v>
          </cell>
          <cell r="AC90">
            <v>105506.47058823513</v>
          </cell>
          <cell r="AD90">
            <v>0</v>
          </cell>
          <cell r="AE90">
            <v>0</v>
          </cell>
          <cell r="AF90">
            <v>0</v>
          </cell>
          <cell r="AG90">
            <v>134400</v>
          </cell>
          <cell r="AH90">
            <v>0</v>
          </cell>
          <cell r="AI90">
            <v>0</v>
          </cell>
          <cell r="AJ90">
            <v>0</v>
          </cell>
          <cell r="AK90">
            <v>36082.25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1570842</v>
          </cell>
          <cell r="AU90">
            <v>173652.11218747377</v>
          </cell>
          <cell r="AV90">
            <v>170482.25</v>
          </cell>
          <cell r="AW90">
            <v>0</v>
          </cell>
          <cell r="AX90">
            <v>1914976.3621874738</v>
          </cell>
          <cell r="AY90">
            <v>1878894.1121874738</v>
          </cell>
          <cell r="AZ90">
            <v>4610</v>
          </cell>
          <cell r="BA90">
            <v>2033010</v>
          </cell>
          <cell r="BB90">
            <v>154115.8878125262</v>
          </cell>
          <cell r="BC90">
            <v>0</v>
          </cell>
          <cell r="BD90">
            <v>2069092.25</v>
          </cell>
          <cell r="BE90">
            <v>2069092.2499999998</v>
          </cell>
          <cell r="BF90">
            <v>0</v>
          </cell>
          <cell r="BG90">
            <v>2069092.25</v>
          </cell>
          <cell r="BH90">
            <v>1898610</v>
          </cell>
          <cell r="BI90">
            <v>1898610</v>
          </cell>
          <cell r="BJ90">
            <v>4305.2380952380954</v>
          </cell>
          <cell r="BK90">
            <v>4240.3129251700684</v>
          </cell>
          <cell r="BL90">
            <v>1.5311410080760257E-2</v>
          </cell>
          <cell r="BM90">
            <v>0</v>
          </cell>
          <cell r="BN90">
            <v>0</v>
          </cell>
          <cell r="BO90">
            <v>2069092.25</v>
          </cell>
        </row>
        <row r="91">
          <cell r="C91">
            <v>9262377</v>
          </cell>
          <cell r="D91" t="str">
            <v>Drake Primary School</v>
          </cell>
          <cell r="E91">
            <v>423</v>
          </cell>
          <cell r="F91">
            <v>423</v>
          </cell>
          <cell r="G91">
            <v>0</v>
          </cell>
          <cell r="H91">
            <v>1506726</v>
          </cell>
          <cell r="I91">
            <v>0</v>
          </cell>
          <cell r="J91">
            <v>0</v>
          </cell>
          <cell r="K91">
            <v>21560.00000000004</v>
          </cell>
          <cell r="L91">
            <v>0</v>
          </cell>
          <cell r="M91">
            <v>38539.999999999956</v>
          </cell>
          <cell r="N91">
            <v>0</v>
          </cell>
          <cell r="O91">
            <v>2115.0000000000045</v>
          </cell>
          <cell r="P91">
            <v>1424.9999999999952</v>
          </cell>
          <cell r="Q91">
            <v>4894.9999999999982</v>
          </cell>
          <cell r="R91">
            <v>2424.9999999999918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33183.822714681548</v>
          </cell>
          <cell r="AB91">
            <v>0</v>
          </cell>
          <cell r="AC91">
            <v>125778.60978080671</v>
          </cell>
          <cell r="AD91">
            <v>0</v>
          </cell>
          <cell r="AE91">
            <v>0</v>
          </cell>
          <cell r="AF91">
            <v>0</v>
          </cell>
          <cell r="AG91">
            <v>134400</v>
          </cell>
          <cell r="AH91">
            <v>0</v>
          </cell>
          <cell r="AI91">
            <v>0</v>
          </cell>
          <cell r="AJ91">
            <v>0</v>
          </cell>
          <cell r="AK91">
            <v>24341.75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1506726</v>
          </cell>
          <cell r="AU91">
            <v>229922.43249548826</v>
          </cell>
          <cell r="AV91">
            <v>158741.75</v>
          </cell>
          <cell r="AW91">
            <v>0</v>
          </cell>
          <cell r="AX91">
            <v>1895390.1824954883</v>
          </cell>
          <cell r="AY91">
            <v>1871048.4324954883</v>
          </cell>
          <cell r="AZ91">
            <v>4610</v>
          </cell>
          <cell r="BA91">
            <v>1950030</v>
          </cell>
          <cell r="BB91">
            <v>78981.56750451168</v>
          </cell>
          <cell r="BC91">
            <v>0</v>
          </cell>
          <cell r="BD91">
            <v>1974371.75</v>
          </cell>
          <cell r="BE91">
            <v>1974371.75</v>
          </cell>
          <cell r="BF91">
            <v>0</v>
          </cell>
          <cell r="BG91">
            <v>1974371.75</v>
          </cell>
          <cell r="BH91">
            <v>1815630</v>
          </cell>
          <cell r="BI91">
            <v>1815630</v>
          </cell>
          <cell r="BJ91">
            <v>4292.2695035460993</v>
          </cell>
          <cell r="BK91">
            <v>4228.4869976359341</v>
          </cell>
          <cell r="BL91">
            <v>1.5084001900874876E-2</v>
          </cell>
          <cell r="BM91">
            <v>0</v>
          </cell>
          <cell r="BN91">
            <v>0</v>
          </cell>
          <cell r="BO91">
            <v>1974371.75</v>
          </cell>
        </row>
        <row r="92">
          <cell r="C92">
            <v>9262382</v>
          </cell>
          <cell r="D92" t="str">
            <v>Sparhawk Infant School &amp; Nursery</v>
          </cell>
          <cell r="E92">
            <v>164</v>
          </cell>
          <cell r="F92">
            <v>164</v>
          </cell>
          <cell r="G92">
            <v>0</v>
          </cell>
          <cell r="H92">
            <v>584168</v>
          </cell>
          <cell r="I92">
            <v>0</v>
          </cell>
          <cell r="J92">
            <v>0</v>
          </cell>
          <cell r="K92">
            <v>4900.0000000000036</v>
          </cell>
          <cell r="L92">
            <v>0</v>
          </cell>
          <cell r="M92">
            <v>8200.0000000000055</v>
          </cell>
          <cell r="N92">
            <v>0</v>
          </cell>
          <cell r="O92">
            <v>472.8834355828202</v>
          </cell>
          <cell r="P92">
            <v>1146.9938650306751</v>
          </cell>
          <cell r="Q92">
            <v>895.46012269938296</v>
          </cell>
          <cell r="R92">
            <v>975.95092024539485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9128.3018867924493</v>
          </cell>
          <cell r="AB92">
            <v>0</v>
          </cell>
          <cell r="AC92">
            <v>46197.719391053943</v>
          </cell>
          <cell r="AD92">
            <v>0</v>
          </cell>
          <cell r="AE92">
            <v>0</v>
          </cell>
          <cell r="AF92">
            <v>0</v>
          </cell>
          <cell r="AG92">
            <v>134400</v>
          </cell>
          <cell r="AH92">
            <v>0</v>
          </cell>
          <cell r="AI92">
            <v>0</v>
          </cell>
          <cell r="AJ92">
            <v>0</v>
          </cell>
          <cell r="AK92">
            <v>23099.5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584168</v>
          </cell>
          <cell r="AU92">
            <v>71917.309621404682</v>
          </cell>
          <cell r="AV92">
            <v>157499.5</v>
          </cell>
          <cell r="AW92">
            <v>0</v>
          </cell>
          <cell r="AX92">
            <v>813584.80962140462</v>
          </cell>
          <cell r="AY92">
            <v>790485.30962140462</v>
          </cell>
          <cell r="AZ92">
            <v>4610</v>
          </cell>
          <cell r="BA92">
            <v>756040</v>
          </cell>
          <cell r="BB92">
            <v>0</v>
          </cell>
          <cell r="BC92">
            <v>0</v>
          </cell>
          <cell r="BD92">
            <v>813584.80962140462</v>
          </cell>
          <cell r="BE92">
            <v>813584.80962140462</v>
          </cell>
          <cell r="BF92">
            <v>0</v>
          </cell>
          <cell r="BG92">
            <v>779139.5</v>
          </cell>
          <cell r="BH92">
            <v>621640</v>
          </cell>
          <cell r="BI92">
            <v>656085.30962140462</v>
          </cell>
          <cell r="BJ92">
            <v>4000.5201806183209</v>
          </cell>
          <cell r="BK92">
            <v>3877.2403310975606</v>
          </cell>
          <cell r="BL92">
            <v>3.1795771990709314E-2</v>
          </cell>
          <cell r="BM92">
            <v>-7.7961008656618723E-3</v>
          </cell>
          <cell r="BN92">
            <v>-4957.2864990704056</v>
          </cell>
          <cell r="BO92">
            <v>808627.52312233427</v>
          </cell>
        </row>
        <row r="93">
          <cell r="C93">
            <v>9262383</v>
          </cell>
          <cell r="D93" t="str">
            <v>Mundesley Junior School</v>
          </cell>
          <cell r="E93">
            <v>108</v>
          </cell>
          <cell r="F93">
            <v>108</v>
          </cell>
          <cell r="G93">
            <v>0</v>
          </cell>
          <cell r="H93">
            <v>384696</v>
          </cell>
          <cell r="I93">
            <v>0</v>
          </cell>
          <cell r="J93">
            <v>0</v>
          </cell>
          <cell r="K93">
            <v>12740.000000000015</v>
          </cell>
          <cell r="L93">
            <v>0</v>
          </cell>
          <cell r="M93">
            <v>22959.999999999978</v>
          </cell>
          <cell r="N93">
            <v>0</v>
          </cell>
          <cell r="O93">
            <v>7422.4528301886739</v>
          </cell>
          <cell r="P93">
            <v>871.13207547169714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32062.482288113344</v>
          </cell>
          <cell r="AD93">
            <v>0</v>
          </cell>
          <cell r="AE93">
            <v>499.1999999999984</v>
          </cell>
          <cell r="AF93">
            <v>0</v>
          </cell>
          <cell r="AG93">
            <v>134400</v>
          </cell>
          <cell r="AH93">
            <v>0</v>
          </cell>
          <cell r="AI93">
            <v>0</v>
          </cell>
          <cell r="AJ93">
            <v>0</v>
          </cell>
          <cell r="AK93">
            <v>16567.5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384696</v>
          </cell>
          <cell r="AU93">
            <v>76555.267193773703</v>
          </cell>
          <cell r="AV93">
            <v>150967.5</v>
          </cell>
          <cell r="AW93">
            <v>0</v>
          </cell>
          <cell r="AX93">
            <v>612218.76719377376</v>
          </cell>
          <cell r="AY93">
            <v>595651.26719377376</v>
          </cell>
          <cell r="AZ93">
            <v>4610</v>
          </cell>
          <cell r="BA93">
            <v>497880</v>
          </cell>
          <cell r="BB93">
            <v>0</v>
          </cell>
          <cell r="BC93">
            <v>0</v>
          </cell>
          <cell r="BD93">
            <v>612218.76719377376</v>
          </cell>
          <cell r="BE93">
            <v>612218.76719377376</v>
          </cell>
          <cell r="BF93">
            <v>0</v>
          </cell>
          <cell r="BG93">
            <v>514447.5</v>
          </cell>
          <cell r="BH93">
            <v>363480</v>
          </cell>
          <cell r="BI93">
            <v>461251.26719377376</v>
          </cell>
          <cell r="BJ93">
            <v>4270.8450666090166</v>
          </cell>
          <cell r="BK93">
            <v>4123.9192472222221</v>
          </cell>
          <cell r="BL93">
            <v>3.5627714942711448E-2</v>
          </cell>
          <cell r="BM93">
            <v>-9.7120723416629397E-3</v>
          </cell>
          <cell r="BN93">
            <v>-4325.5946225014259</v>
          </cell>
          <cell r="BO93">
            <v>607893.17257127236</v>
          </cell>
        </row>
        <row r="94">
          <cell r="C94">
            <v>9262409</v>
          </cell>
          <cell r="D94" t="str">
            <v>St Mary's Community Primary School, Beetley</v>
          </cell>
          <cell r="E94">
            <v>182</v>
          </cell>
          <cell r="F94">
            <v>182</v>
          </cell>
          <cell r="G94">
            <v>0</v>
          </cell>
          <cell r="H94">
            <v>648284</v>
          </cell>
          <cell r="I94">
            <v>0</v>
          </cell>
          <cell r="J94">
            <v>0</v>
          </cell>
          <cell r="K94">
            <v>14209.999999999969</v>
          </cell>
          <cell r="L94">
            <v>0</v>
          </cell>
          <cell r="M94">
            <v>23779.999999999949</v>
          </cell>
          <cell r="N94">
            <v>0</v>
          </cell>
          <cell r="O94">
            <v>1410.0000000000014</v>
          </cell>
          <cell r="P94">
            <v>0</v>
          </cell>
          <cell r="Q94">
            <v>1335.0000000000014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3441.6666666666611</v>
          </cell>
          <cell r="AB94">
            <v>0</v>
          </cell>
          <cell r="AC94">
            <v>56068.23529411768</v>
          </cell>
          <cell r="AD94">
            <v>0</v>
          </cell>
          <cell r="AE94">
            <v>0</v>
          </cell>
          <cell r="AF94">
            <v>0</v>
          </cell>
          <cell r="AG94">
            <v>134400</v>
          </cell>
          <cell r="AH94">
            <v>0</v>
          </cell>
          <cell r="AI94">
            <v>0</v>
          </cell>
          <cell r="AJ94">
            <v>0</v>
          </cell>
          <cell r="AK94">
            <v>15558.25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648284</v>
          </cell>
          <cell r="AU94">
            <v>100244.90196078426</v>
          </cell>
          <cell r="AV94">
            <v>149958.25</v>
          </cell>
          <cell r="AW94">
            <v>0</v>
          </cell>
          <cell r="AX94">
            <v>898487.15196078422</v>
          </cell>
          <cell r="AY94">
            <v>882928.90196078422</v>
          </cell>
          <cell r="AZ94">
            <v>4610</v>
          </cell>
          <cell r="BA94">
            <v>839020</v>
          </cell>
          <cell r="BB94">
            <v>0</v>
          </cell>
          <cell r="BC94">
            <v>0</v>
          </cell>
          <cell r="BD94">
            <v>898487.15196078422</v>
          </cell>
          <cell r="BE94">
            <v>898487.15196078434</v>
          </cell>
          <cell r="BF94">
            <v>0</v>
          </cell>
          <cell r="BG94">
            <v>854578.25</v>
          </cell>
          <cell r="BH94">
            <v>704620</v>
          </cell>
          <cell r="BI94">
            <v>748528.90196078422</v>
          </cell>
          <cell r="BJ94">
            <v>4112.7961646196936</v>
          </cell>
          <cell r="BK94">
            <v>3915.6708571428571</v>
          </cell>
          <cell r="BL94">
            <v>5.0342665323170874E-2</v>
          </cell>
          <cell r="BM94">
            <v>-1.7069547531892652E-2</v>
          </cell>
          <cell r="BN94">
            <v>-12164.648826374927</v>
          </cell>
          <cell r="BO94">
            <v>886322.50313440931</v>
          </cell>
        </row>
        <row r="95">
          <cell r="C95">
            <v>9262411</v>
          </cell>
          <cell r="D95" t="str">
            <v>Downham Market, Hillcrest Primary School</v>
          </cell>
          <cell r="E95">
            <v>463</v>
          </cell>
          <cell r="F95">
            <v>463</v>
          </cell>
          <cell r="G95">
            <v>0</v>
          </cell>
          <cell r="H95">
            <v>1649206</v>
          </cell>
          <cell r="I95">
            <v>0</v>
          </cell>
          <cell r="J95">
            <v>0</v>
          </cell>
          <cell r="K95">
            <v>47040.000000000036</v>
          </cell>
          <cell r="L95">
            <v>0</v>
          </cell>
          <cell r="M95">
            <v>83639.999999999913</v>
          </cell>
          <cell r="N95">
            <v>0</v>
          </cell>
          <cell r="O95">
            <v>58877.164502164494</v>
          </cell>
          <cell r="P95">
            <v>14566.461038960986</v>
          </cell>
          <cell r="Q95">
            <v>0</v>
          </cell>
          <cell r="R95">
            <v>0</v>
          </cell>
          <cell r="S95">
            <v>516.11471861471762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10818.613861386139</v>
          </cell>
          <cell r="AB95">
            <v>0</v>
          </cell>
          <cell r="AC95">
            <v>149484.53164556963</v>
          </cell>
          <cell r="AD95">
            <v>0</v>
          </cell>
          <cell r="AE95">
            <v>5079.7714285714155</v>
          </cell>
          <cell r="AF95">
            <v>0</v>
          </cell>
          <cell r="AG95">
            <v>134400</v>
          </cell>
          <cell r="AH95">
            <v>0</v>
          </cell>
          <cell r="AI95">
            <v>0</v>
          </cell>
          <cell r="AJ95">
            <v>0</v>
          </cell>
          <cell r="AK95">
            <v>73588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1649206</v>
          </cell>
          <cell r="AU95">
            <v>370022.65719526738</v>
          </cell>
          <cell r="AV95">
            <v>207988</v>
          </cell>
          <cell r="AW95">
            <v>0</v>
          </cell>
          <cell r="AX95">
            <v>2227216.6571952673</v>
          </cell>
          <cell r="AY95">
            <v>2153628.6571952673</v>
          </cell>
          <cell r="AZ95">
            <v>4610</v>
          </cell>
          <cell r="BA95">
            <v>2134430</v>
          </cell>
          <cell r="BB95">
            <v>0</v>
          </cell>
          <cell r="BC95">
            <v>0</v>
          </cell>
          <cell r="BD95">
            <v>2227216.6571952673</v>
          </cell>
          <cell r="BE95">
            <v>2227216.6571952673</v>
          </cell>
          <cell r="BF95">
            <v>0</v>
          </cell>
          <cell r="BG95">
            <v>2208018</v>
          </cell>
          <cell r="BH95">
            <v>2000030</v>
          </cell>
          <cell r="BI95">
            <v>2019228.6571952673</v>
          </cell>
          <cell r="BJ95">
            <v>4361.1850047413982</v>
          </cell>
          <cell r="BK95">
            <v>4295.6310641468681</v>
          </cell>
          <cell r="BL95">
            <v>1.5260607723431066E-2</v>
          </cell>
          <cell r="BM95">
            <v>0</v>
          </cell>
          <cell r="BN95">
            <v>0</v>
          </cell>
          <cell r="BO95">
            <v>2227216.6571952673</v>
          </cell>
        </row>
        <row r="96">
          <cell r="C96">
            <v>9262415</v>
          </cell>
          <cell r="D96" t="str">
            <v>Coltishall Primary School</v>
          </cell>
          <cell r="E96">
            <v>201</v>
          </cell>
          <cell r="F96">
            <v>201</v>
          </cell>
          <cell r="G96">
            <v>0</v>
          </cell>
          <cell r="H96">
            <v>715962</v>
          </cell>
          <cell r="I96">
            <v>0</v>
          </cell>
          <cell r="J96">
            <v>0</v>
          </cell>
          <cell r="K96">
            <v>11269.99999999996</v>
          </cell>
          <cell r="L96">
            <v>0</v>
          </cell>
          <cell r="M96">
            <v>20499.999999999949</v>
          </cell>
          <cell r="N96">
            <v>0</v>
          </cell>
          <cell r="O96">
            <v>0</v>
          </cell>
          <cell r="P96">
            <v>1709.9999999999991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3407.7586206896499</v>
          </cell>
          <cell r="AB96">
            <v>0</v>
          </cell>
          <cell r="AC96">
            <v>44336.184971098271</v>
          </cell>
          <cell r="AD96">
            <v>0</v>
          </cell>
          <cell r="AE96">
            <v>0</v>
          </cell>
          <cell r="AF96">
            <v>0</v>
          </cell>
          <cell r="AG96">
            <v>134400</v>
          </cell>
          <cell r="AH96">
            <v>0</v>
          </cell>
          <cell r="AI96">
            <v>0</v>
          </cell>
          <cell r="AJ96">
            <v>0</v>
          </cell>
          <cell r="AK96">
            <v>21698.25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715962</v>
          </cell>
          <cell r="AU96">
            <v>81223.943591787829</v>
          </cell>
          <cell r="AV96">
            <v>156098.25</v>
          </cell>
          <cell r="AW96">
            <v>0</v>
          </cell>
          <cell r="AX96">
            <v>953284.19359178783</v>
          </cell>
          <cell r="AY96">
            <v>931585.94359178783</v>
          </cell>
          <cell r="AZ96">
            <v>4610</v>
          </cell>
          <cell r="BA96">
            <v>926610</v>
          </cell>
          <cell r="BB96">
            <v>0</v>
          </cell>
          <cell r="BC96">
            <v>0</v>
          </cell>
          <cell r="BD96">
            <v>953284.19359178783</v>
          </cell>
          <cell r="BE96">
            <v>953284.19359178795</v>
          </cell>
          <cell r="BF96">
            <v>0</v>
          </cell>
          <cell r="BG96">
            <v>948308.25</v>
          </cell>
          <cell r="BH96">
            <v>792210</v>
          </cell>
          <cell r="BI96">
            <v>797185.94359178783</v>
          </cell>
          <cell r="BJ96">
            <v>3966.0992218496908</v>
          </cell>
          <cell r="BK96">
            <v>3904.3718507462686</v>
          </cell>
          <cell r="BL96">
            <v>1.5809808456544391E-2</v>
          </cell>
          <cell r="BM96">
            <v>0</v>
          </cell>
          <cell r="BN96">
            <v>0</v>
          </cell>
          <cell r="BO96">
            <v>953284.19359178783</v>
          </cell>
        </row>
        <row r="97">
          <cell r="C97">
            <v>9262416</v>
          </cell>
          <cell r="D97" t="str">
            <v>Chapel Break Infant School</v>
          </cell>
          <cell r="E97">
            <v>177</v>
          </cell>
          <cell r="F97">
            <v>177</v>
          </cell>
          <cell r="G97">
            <v>0</v>
          </cell>
          <cell r="H97">
            <v>630474</v>
          </cell>
          <cell r="I97">
            <v>0</v>
          </cell>
          <cell r="J97">
            <v>0</v>
          </cell>
          <cell r="K97">
            <v>18619.999999999985</v>
          </cell>
          <cell r="L97">
            <v>0</v>
          </cell>
          <cell r="M97">
            <v>31159.999999999978</v>
          </cell>
          <cell r="N97">
            <v>0</v>
          </cell>
          <cell r="O97">
            <v>20914.999999999993</v>
          </cell>
          <cell r="P97">
            <v>2280.0000000000027</v>
          </cell>
          <cell r="Q97">
            <v>0</v>
          </cell>
          <cell r="R97">
            <v>9215.0000000000364</v>
          </cell>
          <cell r="S97">
            <v>1545.0000000000016</v>
          </cell>
          <cell r="T97">
            <v>679.99999999999955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26776.923076923031</v>
          </cell>
          <cell r="AB97">
            <v>0</v>
          </cell>
          <cell r="AC97">
            <v>66984.584273283937</v>
          </cell>
          <cell r="AD97">
            <v>0</v>
          </cell>
          <cell r="AE97">
            <v>0</v>
          </cell>
          <cell r="AF97">
            <v>0</v>
          </cell>
          <cell r="AG97">
            <v>134400</v>
          </cell>
          <cell r="AH97">
            <v>0</v>
          </cell>
          <cell r="AI97">
            <v>0</v>
          </cell>
          <cell r="AJ97">
            <v>0</v>
          </cell>
          <cell r="AK97">
            <v>19814.75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630474</v>
          </cell>
          <cell r="AU97">
            <v>178176.50735020696</v>
          </cell>
          <cell r="AV97">
            <v>154214.75</v>
          </cell>
          <cell r="AW97">
            <v>0</v>
          </cell>
          <cell r="AX97">
            <v>962865.25735020696</v>
          </cell>
          <cell r="AY97">
            <v>943050.50735020696</v>
          </cell>
          <cell r="AZ97">
            <v>4610</v>
          </cell>
          <cell r="BA97">
            <v>815970</v>
          </cell>
          <cell r="BB97">
            <v>0</v>
          </cell>
          <cell r="BC97">
            <v>0</v>
          </cell>
          <cell r="BD97">
            <v>962865.25735020696</v>
          </cell>
          <cell r="BE97">
            <v>962865.25735020696</v>
          </cell>
          <cell r="BF97">
            <v>0</v>
          </cell>
          <cell r="BG97">
            <v>835784.75</v>
          </cell>
          <cell r="BH97">
            <v>681570</v>
          </cell>
          <cell r="BI97">
            <v>808650.50735020696</v>
          </cell>
          <cell r="BJ97">
            <v>4568.6469341819602</v>
          </cell>
          <cell r="BK97">
            <v>4276.0371785310736</v>
          </cell>
          <cell r="BL97">
            <v>6.8430124302942916E-2</v>
          </cell>
          <cell r="BM97">
            <v>-2.6113277021778673E-2</v>
          </cell>
          <cell r="BN97">
            <v>-19764.057781518004</v>
          </cell>
          <cell r="BO97">
            <v>943101.19956868899</v>
          </cell>
        </row>
        <row r="98">
          <cell r="C98">
            <v>9262417</v>
          </cell>
          <cell r="D98" t="str">
            <v>East Harling Primary School and Nursery</v>
          </cell>
          <cell r="E98">
            <v>209</v>
          </cell>
          <cell r="F98">
            <v>209</v>
          </cell>
          <cell r="G98">
            <v>0</v>
          </cell>
          <cell r="H98">
            <v>744458</v>
          </cell>
          <cell r="I98">
            <v>0</v>
          </cell>
          <cell r="J98">
            <v>0</v>
          </cell>
          <cell r="K98">
            <v>20090.000000000025</v>
          </cell>
          <cell r="L98">
            <v>0</v>
          </cell>
          <cell r="M98">
            <v>33620.000000000044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969.99999999999977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688.88268156424579</v>
          </cell>
          <cell r="AB98">
            <v>0</v>
          </cell>
          <cell r="AC98">
            <v>58572.147567278487</v>
          </cell>
          <cell r="AD98">
            <v>0</v>
          </cell>
          <cell r="AE98">
            <v>0</v>
          </cell>
          <cell r="AF98">
            <v>0</v>
          </cell>
          <cell r="AG98">
            <v>134400</v>
          </cell>
          <cell r="AH98">
            <v>0</v>
          </cell>
          <cell r="AI98">
            <v>0</v>
          </cell>
          <cell r="AJ98">
            <v>0</v>
          </cell>
          <cell r="AK98">
            <v>4065.9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744458</v>
          </cell>
          <cell r="AU98">
            <v>113941.03024884281</v>
          </cell>
          <cell r="AV98">
            <v>138465.9</v>
          </cell>
          <cell r="AW98">
            <v>0</v>
          </cell>
          <cell r="AX98">
            <v>996864.93024884281</v>
          </cell>
          <cell r="AY98">
            <v>992799.03024884278</v>
          </cell>
          <cell r="AZ98">
            <v>4610</v>
          </cell>
          <cell r="BA98">
            <v>963490</v>
          </cell>
          <cell r="BB98">
            <v>0</v>
          </cell>
          <cell r="BC98">
            <v>0</v>
          </cell>
          <cell r="BD98">
            <v>996864.93024884281</v>
          </cell>
          <cell r="BE98">
            <v>996864.93024884269</v>
          </cell>
          <cell r="BF98">
            <v>0</v>
          </cell>
          <cell r="BG98">
            <v>967555.9</v>
          </cell>
          <cell r="BH98">
            <v>829090</v>
          </cell>
          <cell r="BI98">
            <v>858399.03024884278</v>
          </cell>
          <cell r="BJ98">
            <v>4107.1723935351329</v>
          </cell>
          <cell r="BK98">
            <v>4019.2608698564591</v>
          </cell>
          <cell r="BL98">
            <v>2.1872559787793372E-2</v>
          </cell>
          <cell r="BM98">
            <v>-2.8344947642039015E-3</v>
          </cell>
          <cell r="BN98">
            <v>-2381.0479433397504</v>
          </cell>
          <cell r="BO98">
            <v>994483.88230550301</v>
          </cell>
        </row>
        <row r="99">
          <cell r="C99">
            <v>9262420</v>
          </cell>
          <cell r="D99" t="str">
            <v>Terrington St Clement Community School</v>
          </cell>
          <cell r="E99">
            <v>316</v>
          </cell>
          <cell r="F99">
            <v>316</v>
          </cell>
          <cell r="G99">
            <v>0</v>
          </cell>
          <cell r="H99">
            <v>1125592</v>
          </cell>
          <cell r="I99">
            <v>0</v>
          </cell>
          <cell r="J99">
            <v>0</v>
          </cell>
          <cell r="K99">
            <v>37239.999999999993</v>
          </cell>
          <cell r="L99">
            <v>0</v>
          </cell>
          <cell r="M99">
            <v>64780</v>
          </cell>
          <cell r="N99">
            <v>0</v>
          </cell>
          <cell r="O99">
            <v>43417.188498402553</v>
          </cell>
          <cell r="P99">
            <v>1726.3897763578248</v>
          </cell>
          <cell r="Q99">
            <v>0</v>
          </cell>
          <cell r="R99">
            <v>489.64856230031984</v>
          </cell>
          <cell r="S99">
            <v>519.93610223642213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5503.7638376383711</v>
          </cell>
          <cell r="AB99">
            <v>0</v>
          </cell>
          <cell r="AC99">
            <v>110903.41164453524</v>
          </cell>
          <cell r="AD99">
            <v>0</v>
          </cell>
          <cell r="AE99">
            <v>0</v>
          </cell>
          <cell r="AF99">
            <v>0</v>
          </cell>
          <cell r="AG99">
            <v>134400</v>
          </cell>
          <cell r="AH99">
            <v>0</v>
          </cell>
          <cell r="AI99">
            <v>0</v>
          </cell>
          <cell r="AJ99">
            <v>0</v>
          </cell>
          <cell r="AK99">
            <v>34187.5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1125592</v>
          </cell>
          <cell r="AU99">
            <v>264580.33842147072</v>
          </cell>
          <cell r="AV99">
            <v>168587.5</v>
          </cell>
          <cell r="AW99">
            <v>0</v>
          </cell>
          <cell r="AX99">
            <v>1558759.8384214707</v>
          </cell>
          <cell r="AY99">
            <v>1524572.3384214707</v>
          </cell>
          <cell r="AZ99">
            <v>4610</v>
          </cell>
          <cell r="BA99">
            <v>1456760</v>
          </cell>
          <cell r="BB99">
            <v>0</v>
          </cell>
          <cell r="BC99">
            <v>0</v>
          </cell>
          <cell r="BD99">
            <v>1558759.8384214707</v>
          </cell>
          <cell r="BE99">
            <v>1558759.8384214705</v>
          </cell>
          <cell r="BF99">
            <v>0</v>
          </cell>
          <cell r="BG99">
            <v>1490947.5</v>
          </cell>
          <cell r="BH99">
            <v>1322360</v>
          </cell>
          <cell r="BI99">
            <v>1390172.3384214707</v>
          </cell>
          <cell r="BJ99">
            <v>4399.2795519666797</v>
          </cell>
          <cell r="BK99">
            <v>4231.5174515822782</v>
          </cell>
          <cell r="BL99">
            <v>3.9645848635616696E-2</v>
          </cell>
          <cell r="BM99">
            <v>-1.1721139188115563E-2</v>
          </cell>
          <cell r="BN99">
            <v>-15673.032788511759</v>
          </cell>
          <cell r="BO99">
            <v>1543086.8056329589</v>
          </cell>
        </row>
        <row r="100">
          <cell r="C100">
            <v>9263000</v>
          </cell>
          <cell r="D100" t="str">
            <v>Acle St Edmund Voluntary Controlled Primary School</v>
          </cell>
          <cell r="E100">
            <v>180</v>
          </cell>
          <cell r="F100">
            <v>180</v>
          </cell>
          <cell r="G100">
            <v>0</v>
          </cell>
          <cell r="H100">
            <v>641160</v>
          </cell>
          <cell r="I100">
            <v>0</v>
          </cell>
          <cell r="J100">
            <v>0</v>
          </cell>
          <cell r="K100">
            <v>24500.000000000022</v>
          </cell>
          <cell r="L100">
            <v>0</v>
          </cell>
          <cell r="M100">
            <v>41000.000000000036</v>
          </cell>
          <cell r="N100">
            <v>0</v>
          </cell>
          <cell r="O100">
            <v>0</v>
          </cell>
          <cell r="P100">
            <v>285.00000000000023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2124</v>
          </cell>
          <cell r="AB100">
            <v>0</v>
          </cell>
          <cell r="AC100">
            <v>42604.137931034529</v>
          </cell>
          <cell r="AD100">
            <v>0</v>
          </cell>
          <cell r="AE100">
            <v>0</v>
          </cell>
          <cell r="AF100">
            <v>0</v>
          </cell>
          <cell r="AG100">
            <v>134400</v>
          </cell>
          <cell r="AH100">
            <v>0</v>
          </cell>
          <cell r="AI100">
            <v>0</v>
          </cell>
          <cell r="AJ100">
            <v>0</v>
          </cell>
          <cell r="AK100">
            <v>18708.5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641160</v>
          </cell>
          <cell r="AU100">
            <v>110513.13793103458</v>
          </cell>
          <cell r="AV100">
            <v>153108.5</v>
          </cell>
          <cell r="AW100">
            <v>0</v>
          </cell>
          <cell r="AX100">
            <v>904781.63793103455</v>
          </cell>
          <cell r="AY100">
            <v>886073.13793103455</v>
          </cell>
          <cell r="AZ100">
            <v>4610</v>
          </cell>
          <cell r="BA100">
            <v>829800</v>
          </cell>
          <cell r="BB100">
            <v>0</v>
          </cell>
          <cell r="BC100">
            <v>0</v>
          </cell>
          <cell r="BD100">
            <v>904781.63793103455</v>
          </cell>
          <cell r="BE100">
            <v>904781.63793103455</v>
          </cell>
          <cell r="BF100">
            <v>0</v>
          </cell>
          <cell r="BG100">
            <v>848508.5</v>
          </cell>
          <cell r="BH100">
            <v>695400</v>
          </cell>
          <cell r="BI100">
            <v>751673.13793103455</v>
          </cell>
          <cell r="BJ100">
            <v>4175.9618773946368</v>
          </cell>
          <cell r="BK100">
            <v>4107.3662833333328</v>
          </cell>
          <cell r="BL100">
            <v>1.6700627440909697E-2</v>
          </cell>
          <cell r="BM100">
            <v>-2.4852859076206386E-4</v>
          </cell>
          <cell r="BN100">
            <v>-183.74363174528082</v>
          </cell>
          <cell r="BO100">
            <v>904597.89429928933</v>
          </cell>
        </row>
        <row r="101">
          <cell r="C101">
            <v>9263003</v>
          </cell>
          <cell r="D101" t="str">
            <v>Ashill Voluntary Controlled Primary School</v>
          </cell>
          <cell r="E101">
            <v>107</v>
          </cell>
          <cell r="F101">
            <v>107</v>
          </cell>
          <cell r="G101">
            <v>0</v>
          </cell>
          <cell r="H101">
            <v>381134</v>
          </cell>
          <cell r="I101">
            <v>0</v>
          </cell>
          <cell r="J101">
            <v>0</v>
          </cell>
          <cell r="K101">
            <v>7840.0000000000091</v>
          </cell>
          <cell r="L101">
            <v>0</v>
          </cell>
          <cell r="M101">
            <v>13120.000000000015</v>
          </cell>
          <cell r="N101">
            <v>0</v>
          </cell>
          <cell r="O101">
            <v>0</v>
          </cell>
          <cell r="P101">
            <v>855.00000000000023</v>
          </cell>
          <cell r="Q101">
            <v>1335.0000000000005</v>
          </cell>
          <cell r="R101">
            <v>484.99999999999977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678.81720430107453</v>
          </cell>
          <cell r="AB101">
            <v>0</v>
          </cell>
          <cell r="AC101">
            <v>32673.214285714294</v>
          </cell>
          <cell r="AD101">
            <v>0</v>
          </cell>
          <cell r="AE101">
            <v>0</v>
          </cell>
          <cell r="AF101">
            <v>0</v>
          </cell>
          <cell r="AG101">
            <v>134400</v>
          </cell>
          <cell r="AH101">
            <v>32628.57142857142</v>
          </cell>
          <cell r="AI101">
            <v>0</v>
          </cell>
          <cell r="AJ101">
            <v>0</v>
          </cell>
          <cell r="AK101">
            <v>18806.25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381134</v>
          </cell>
          <cell r="AU101">
            <v>56987.03149001539</v>
          </cell>
          <cell r="AV101">
            <v>185834.82142857142</v>
          </cell>
          <cell r="AW101">
            <v>0</v>
          </cell>
          <cell r="AX101">
            <v>623955.85291858681</v>
          </cell>
          <cell r="AY101">
            <v>605149.60291858681</v>
          </cell>
          <cell r="AZ101">
            <v>4610</v>
          </cell>
          <cell r="BA101">
            <v>493270</v>
          </cell>
          <cell r="BB101">
            <v>0</v>
          </cell>
          <cell r="BC101">
            <v>0</v>
          </cell>
          <cell r="BD101">
            <v>623955.85291858681</v>
          </cell>
          <cell r="BE101">
            <v>623955.85291858681</v>
          </cell>
          <cell r="BF101">
            <v>0</v>
          </cell>
          <cell r="BG101">
            <v>512076.25</v>
          </cell>
          <cell r="BH101">
            <v>326241.42857142858</v>
          </cell>
          <cell r="BI101">
            <v>438121.03149001539</v>
          </cell>
          <cell r="BJ101">
            <v>4094.5890793459384</v>
          </cell>
          <cell r="BK101">
            <v>3774.0485053404541</v>
          </cell>
          <cell r="BL101">
            <v>8.4932817782258113E-2</v>
          </cell>
          <cell r="BM101">
            <v>-3.4364623761436272E-2</v>
          </cell>
          <cell r="BN101">
            <v>-13877.231992947609</v>
          </cell>
          <cell r="BO101">
            <v>610078.62092563917</v>
          </cell>
        </row>
        <row r="102">
          <cell r="C102">
            <v>9263004</v>
          </cell>
          <cell r="D102" t="str">
            <v>St Michael's Church of England VA Primary and Nursery School</v>
          </cell>
          <cell r="E102">
            <v>134</v>
          </cell>
          <cell r="F102">
            <v>134</v>
          </cell>
          <cell r="G102">
            <v>0</v>
          </cell>
          <cell r="H102">
            <v>477308</v>
          </cell>
          <cell r="I102">
            <v>0</v>
          </cell>
          <cell r="J102">
            <v>0</v>
          </cell>
          <cell r="K102">
            <v>11759.99999999998</v>
          </cell>
          <cell r="L102">
            <v>0</v>
          </cell>
          <cell r="M102">
            <v>20499.999999999949</v>
          </cell>
          <cell r="N102">
            <v>0</v>
          </cell>
          <cell r="O102">
            <v>2819.9999999999982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2062.4347826086932</v>
          </cell>
          <cell r="AB102">
            <v>0</v>
          </cell>
          <cell r="AC102">
            <v>53893.124999999985</v>
          </cell>
          <cell r="AD102">
            <v>0</v>
          </cell>
          <cell r="AE102">
            <v>0</v>
          </cell>
          <cell r="AF102">
            <v>0</v>
          </cell>
          <cell r="AG102">
            <v>134400</v>
          </cell>
          <cell r="AH102">
            <v>0</v>
          </cell>
          <cell r="AI102">
            <v>0</v>
          </cell>
          <cell r="AJ102">
            <v>0</v>
          </cell>
          <cell r="AK102">
            <v>2161.7500000000005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477308</v>
          </cell>
          <cell r="AU102">
            <v>91035.559782608616</v>
          </cell>
          <cell r="AV102">
            <v>136561.75</v>
          </cell>
          <cell r="AW102">
            <v>0</v>
          </cell>
          <cell r="AX102">
            <v>704905.30978260865</v>
          </cell>
          <cell r="AY102">
            <v>702743.55978260865</v>
          </cell>
          <cell r="AZ102">
            <v>4610</v>
          </cell>
          <cell r="BA102">
            <v>617740</v>
          </cell>
          <cell r="BB102">
            <v>0</v>
          </cell>
          <cell r="BC102">
            <v>0</v>
          </cell>
          <cell r="BD102">
            <v>704905.30978260865</v>
          </cell>
          <cell r="BE102">
            <v>704905.30978260865</v>
          </cell>
          <cell r="BF102">
            <v>0</v>
          </cell>
          <cell r="BG102">
            <v>619901.75</v>
          </cell>
          <cell r="BH102">
            <v>483340</v>
          </cell>
          <cell r="BI102">
            <v>568343.55978260865</v>
          </cell>
          <cell r="BJ102">
            <v>4241.3698491239447</v>
          </cell>
          <cell r="BK102">
            <v>3973.7383432835818</v>
          </cell>
          <cell r="BL102">
            <v>6.7350057482449516E-2</v>
          </cell>
          <cell r="BM102">
            <v>-2.5573243611531973E-2</v>
          </cell>
          <cell r="BN102">
            <v>-13617.264745971053</v>
          </cell>
          <cell r="BO102">
            <v>691288.04503663757</v>
          </cell>
        </row>
        <row r="103">
          <cell r="C103">
            <v>9263027</v>
          </cell>
          <cell r="D103" t="str">
            <v>Ellingham VC Primary School</v>
          </cell>
          <cell r="E103">
            <v>102</v>
          </cell>
          <cell r="F103">
            <v>102</v>
          </cell>
          <cell r="G103">
            <v>0</v>
          </cell>
          <cell r="H103">
            <v>363324</v>
          </cell>
          <cell r="I103">
            <v>0</v>
          </cell>
          <cell r="J103">
            <v>0</v>
          </cell>
          <cell r="K103">
            <v>8330.0000000000164</v>
          </cell>
          <cell r="L103">
            <v>0</v>
          </cell>
          <cell r="M103">
            <v>13940.000000000025</v>
          </cell>
          <cell r="N103">
            <v>0</v>
          </cell>
          <cell r="O103">
            <v>940</v>
          </cell>
          <cell r="P103">
            <v>3135.0000000000009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1367.7272727272709</v>
          </cell>
          <cell r="AB103">
            <v>0</v>
          </cell>
          <cell r="AC103">
            <v>18039.767441860469</v>
          </cell>
          <cell r="AD103">
            <v>0</v>
          </cell>
          <cell r="AE103">
            <v>0</v>
          </cell>
          <cell r="AF103">
            <v>0</v>
          </cell>
          <cell r="AG103">
            <v>134400</v>
          </cell>
          <cell r="AH103">
            <v>36440.320427236307</v>
          </cell>
          <cell r="AI103">
            <v>0</v>
          </cell>
          <cell r="AJ103">
            <v>0</v>
          </cell>
          <cell r="AK103">
            <v>14786.5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363324</v>
          </cell>
          <cell r="AU103">
            <v>45752.494714587781</v>
          </cell>
          <cell r="AV103">
            <v>185626.82042723632</v>
          </cell>
          <cell r="AW103">
            <v>0</v>
          </cell>
          <cell r="AX103">
            <v>594703.31514182407</v>
          </cell>
          <cell r="AY103">
            <v>579916.81514182407</v>
          </cell>
          <cell r="AZ103">
            <v>4610</v>
          </cell>
          <cell r="BA103">
            <v>470220</v>
          </cell>
          <cell r="BB103">
            <v>0</v>
          </cell>
          <cell r="BC103">
            <v>0</v>
          </cell>
          <cell r="BD103">
            <v>594703.31514182407</v>
          </cell>
          <cell r="BE103">
            <v>594703.31514182407</v>
          </cell>
          <cell r="BF103">
            <v>0</v>
          </cell>
          <cell r="BG103">
            <v>485006.5</v>
          </cell>
          <cell r="BH103">
            <v>299379.67957276368</v>
          </cell>
          <cell r="BI103">
            <v>409076.49471458775</v>
          </cell>
          <cell r="BJ103">
            <v>4010.5538697508605</v>
          </cell>
          <cell r="BK103">
            <v>3597.3256252231731</v>
          </cell>
          <cell r="BL103">
            <v>0.11487095903419954</v>
          </cell>
          <cell r="BM103">
            <v>-4.9333694387406986E-2</v>
          </cell>
          <cell r="BN103">
            <v>-18101.875026688274</v>
          </cell>
          <cell r="BO103">
            <v>576601.44011513575</v>
          </cell>
        </row>
        <row r="104">
          <cell r="C104">
            <v>9263028</v>
          </cell>
          <cell r="D104" t="str">
            <v>Erpingham Voluntary Controlled Church of England Primary School</v>
          </cell>
          <cell r="E104">
            <v>55</v>
          </cell>
          <cell r="F104">
            <v>55</v>
          </cell>
          <cell r="G104">
            <v>0</v>
          </cell>
          <cell r="H104">
            <v>195910</v>
          </cell>
          <cell r="I104">
            <v>0</v>
          </cell>
          <cell r="J104">
            <v>0</v>
          </cell>
          <cell r="K104">
            <v>1469.9999999999989</v>
          </cell>
          <cell r="L104">
            <v>0</v>
          </cell>
          <cell r="M104">
            <v>2459.9999999999982</v>
          </cell>
          <cell r="N104">
            <v>0</v>
          </cell>
          <cell r="O104">
            <v>1174.9999999999998</v>
          </cell>
          <cell r="P104">
            <v>0</v>
          </cell>
          <cell r="Q104">
            <v>0</v>
          </cell>
          <cell r="R104">
            <v>0</v>
          </cell>
          <cell r="S104">
            <v>515.00000000000045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21250.465116279072</v>
          </cell>
          <cell r="AD104">
            <v>0</v>
          </cell>
          <cell r="AE104">
            <v>671.99999999999841</v>
          </cell>
          <cell r="AF104">
            <v>0</v>
          </cell>
          <cell r="AG104">
            <v>134400</v>
          </cell>
          <cell r="AH104">
            <v>56814.5</v>
          </cell>
          <cell r="AI104">
            <v>0</v>
          </cell>
          <cell r="AJ104">
            <v>0</v>
          </cell>
          <cell r="AK104">
            <v>5012.7999999999993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195910</v>
          </cell>
          <cell r="AU104">
            <v>27542.465116279069</v>
          </cell>
          <cell r="AV104">
            <v>196227.3</v>
          </cell>
          <cell r="AW104">
            <v>0</v>
          </cell>
          <cell r="AX104">
            <v>419679.76511627907</v>
          </cell>
          <cell r="AY104">
            <v>414666.96511627908</v>
          </cell>
          <cell r="AZ104">
            <v>4610</v>
          </cell>
          <cell r="BA104">
            <v>253550</v>
          </cell>
          <cell r="BB104">
            <v>0</v>
          </cell>
          <cell r="BC104">
            <v>0</v>
          </cell>
          <cell r="BD104">
            <v>419679.76511627907</v>
          </cell>
          <cell r="BE104">
            <v>419679.76511627907</v>
          </cell>
          <cell r="BF104">
            <v>0</v>
          </cell>
          <cell r="BG104">
            <v>258562.8</v>
          </cell>
          <cell r="BH104">
            <v>62335.499999999985</v>
          </cell>
          <cell r="BI104">
            <v>223452.46511627908</v>
          </cell>
          <cell r="BJ104">
            <v>4062.7720930232563</v>
          </cell>
          <cell r="BK104">
            <v>3715.865545454546</v>
          </cell>
          <cell r="BL104">
            <v>9.3358207751371866E-2</v>
          </cell>
          <cell r="BM104">
            <v>-3.8577318745993149E-2</v>
          </cell>
          <cell r="BN104">
            <v>-7884.1471260339549</v>
          </cell>
          <cell r="BO104">
            <v>411795.61799024511</v>
          </cell>
        </row>
        <row r="105">
          <cell r="C105">
            <v>9263030</v>
          </cell>
          <cell r="D105" t="str">
            <v>Edmund de Moundeford VC Primary School, Feltwell</v>
          </cell>
          <cell r="E105">
            <v>169</v>
          </cell>
          <cell r="F105">
            <v>169</v>
          </cell>
          <cell r="G105">
            <v>0</v>
          </cell>
          <cell r="H105">
            <v>601978</v>
          </cell>
          <cell r="I105">
            <v>0</v>
          </cell>
          <cell r="J105">
            <v>0</v>
          </cell>
          <cell r="K105">
            <v>13719.999999999995</v>
          </cell>
          <cell r="L105">
            <v>0</v>
          </cell>
          <cell r="M105">
            <v>23780.000000000044</v>
          </cell>
          <cell r="N105">
            <v>0</v>
          </cell>
          <cell r="O105">
            <v>0</v>
          </cell>
          <cell r="P105">
            <v>285.00000000000006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4042.2972972972934</v>
          </cell>
          <cell r="AB105">
            <v>0</v>
          </cell>
          <cell r="AC105">
            <v>49921.637181409227</v>
          </cell>
          <cell r="AD105">
            <v>0</v>
          </cell>
          <cell r="AE105">
            <v>4665.5999999999931</v>
          </cell>
          <cell r="AF105">
            <v>0</v>
          </cell>
          <cell r="AG105">
            <v>134400</v>
          </cell>
          <cell r="AH105">
            <v>0</v>
          </cell>
          <cell r="AI105">
            <v>0</v>
          </cell>
          <cell r="AJ105">
            <v>0</v>
          </cell>
          <cell r="AK105">
            <v>24806.25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601978</v>
          </cell>
          <cell r="AU105">
            <v>96414.534478706555</v>
          </cell>
          <cell r="AV105">
            <v>159206.25</v>
          </cell>
          <cell r="AW105">
            <v>0</v>
          </cell>
          <cell r="AX105">
            <v>857598.78447870654</v>
          </cell>
          <cell r="AY105">
            <v>832792.53447870654</v>
          </cell>
          <cell r="AZ105">
            <v>4610</v>
          </cell>
          <cell r="BA105">
            <v>779090</v>
          </cell>
          <cell r="BB105">
            <v>0</v>
          </cell>
          <cell r="BC105">
            <v>0</v>
          </cell>
          <cell r="BD105">
            <v>857598.78447870654</v>
          </cell>
          <cell r="BE105">
            <v>857598.78447870642</v>
          </cell>
          <cell r="BF105">
            <v>0</v>
          </cell>
          <cell r="BG105">
            <v>803896.25</v>
          </cell>
          <cell r="BH105">
            <v>644690</v>
          </cell>
          <cell r="BI105">
            <v>698392.53447870654</v>
          </cell>
          <cell r="BJ105">
            <v>4132.5002040160152</v>
          </cell>
          <cell r="BK105">
            <v>4008.6933680473376</v>
          </cell>
          <cell r="BL105">
            <v>3.0884586223411951E-2</v>
          </cell>
          <cell r="BM105">
            <v>-7.3405079820131908E-3</v>
          </cell>
          <cell r="BN105">
            <v>-4972.9679174855255</v>
          </cell>
          <cell r="BO105">
            <v>852625.81656122103</v>
          </cell>
        </row>
        <row r="106">
          <cell r="C106">
            <v>9263037</v>
          </cell>
          <cell r="D106" t="str">
            <v>Happisburgh Primary and Early Years School</v>
          </cell>
          <cell r="E106">
            <v>74</v>
          </cell>
          <cell r="F106">
            <v>74</v>
          </cell>
          <cell r="G106">
            <v>0</v>
          </cell>
          <cell r="H106">
            <v>263588</v>
          </cell>
          <cell r="I106">
            <v>0</v>
          </cell>
          <cell r="J106">
            <v>0</v>
          </cell>
          <cell r="K106">
            <v>8819.9999999999909</v>
          </cell>
          <cell r="L106">
            <v>0</v>
          </cell>
          <cell r="M106">
            <v>14759.999999999985</v>
          </cell>
          <cell r="N106">
            <v>0</v>
          </cell>
          <cell r="O106">
            <v>0</v>
          </cell>
          <cell r="P106">
            <v>854.99999999999909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1343.3846153846166</v>
          </cell>
          <cell r="AB106">
            <v>0</v>
          </cell>
          <cell r="AC106">
            <v>26301.355932203394</v>
          </cell>
          <cell r="AD106">
            <v>0</v>
          </cell>
          <cell r="AE106">
            <v>10137.60000000002</v>
          </cell>
          <cell r="AF106">
            <v>0</v>
          </cell>
          <cell r="AG106">
            <v>134400</v>
          </cell>
          <cell r="AH106">
            <v>57100</v>
          </cell>
          <cell r="AI106">
            <v>0</v>
          </cell>
          <cell r="AJ106">
            <v>0</v>
          </cell>
          <cell r="AK106">
            <v>3461.2500000000005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263588</v>
          </cell>
          <cell r="AU106">
            <v>62217.340547588014</v>
          </cell>
          <cell r="AV106">
            <v>194961.25</v>
          </cell>
          <cell r="AW106">
            <v>0</v>
          </cell>
          <cell r="AX106">
            <v>520766.59054758801</v>
          </cell>
          <cell r="AY106">
            <v>517305.34054758801</v>
          </cell>
          <cell r="AZ106">
            <v>4610</v>
          </cell>
          <cell r="BA106">
            <v>341140</v>
          </cell>
          <cell r="BB106">
            <v>0</v>
          </cell>
          <cell r="BC106">
            <v>0</v>
          </cell>
          <cell r="BD106">
            <v>520766.59054758801</v>
          </cell>
          <cell r="BE106">
            <v>520766.59054758807</v>
          </cell>
          <cell r="BF106">
            <v>0</v>
          </cell>
          <cell r="BG106">
            <v>344601.25</v>
          </cell>
          <cell r="BH106">
            <v>149640</v>
          </cell>
          <cell r="BI106">
            <v>325805.34054758801</v>
          </cell>
          <cell r="BJ106">
            <v>4402.7748722647029</v>
          </cell>
          <cell r="BK106">
            <v>3801.0627608108107</v>
          </cell>
          <cell r="BL106">
            <v>0.15830101982466085</v>
          </cell>
          <cell r="BM106">
            <v>-7.1048724782637643E-2</v>
          </cell>
          <cell r="BN106">
            <v>-19984.488986104127</v>
          </cell>
          <cell r="BO106">
            <v>500782.10156148387</v>
          </cell>
        </row>
        <row r="107">
          <cell r="C107">
            <v>9263038</v>
          </cell>
          <cell r="D107" t="str">
            <v>Hapton Church of England Voluntary Aided Primary School</v>
          </cell>
          <cell r="E107">
            <v>33</v>
          </cell>
          <cell r="F107">
            <v>33</v>
          </cell>
          <cell r="G107">
            <v>0</v>
          </cell>
          <cell r="H107">
            <v>117546</v>
          </cell>
          <cell r="I107">
            <v>0</v>
          </cell>
          <cell r="J107">
            <v>0</v>
          </cell>
          <cell r="K107">
            <v>5880.0000000000055</v>
          </cell>
          <cell r="L107">
            <v>0</v>
          </cell>
          <cell r="M107">
            <v>9840.0000000000091</v>
          </cell>
          <cell r="N107">
            <v>0</v>
          </cell>
          <cell r="O107">
            <v>234.99999999999997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648.99999999999932</v>
          </cell>
          <cell r="AB107">
            <v>0</v>
          </cell>
          <cell r="AC107">
            <v>27071.379310344822</v>
          </cell>
          <cell r="AD107">
            <v>0</v>
          </cell>
          <cell r="AE107">
            <v>4230.8129032258003</v>
          </cell>
          <cell r="AF107">
            <v>0</v>
          </cell>
          <cell r="AG107">
            <v>134400</v>
          </cell>
          <cell r="AH107">
            <v>45108.999999999993</v>
          </cell>
          <cell r="AI107">
            <v>0</v>
          </cell>
          <cell r="AJ107">
            <v>0</v>
          </cell>
          <cell r="AK107">
            <v>621.70000000000005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117546</v>
          </cell>
          <cell r="AU107">
            <v>47906.192213570641</v>
          </cell>
          <cell r="AV107">
            <v>180130.7</v>
          </cell>
          <cell r="AW107">
            <v>0</v>
          </cell>
          <cell r="AX107">
            <v>345582.89221357065</v>
          </cell>
          <cell r="AY107">
            <v>344961.19221357064</v>
          </cell>
          <cell r="AZ107">
            <v>4610</v>
          </cell>
          <cell r="BA107">
            <v>152130</v>
          </cell>
          <cell r="BB107">
            <v>0</v>
          </cell>
          <cell r="BC107">
            <v>0</v>
          </cell>
          <cell r="BD107">
            <v>345582.89221357065</v>
          </cell>
          <cell r="BE107">
            <v>345582.89221357065</v>
          </cell>
          <cell r="BF107">
            <v>0</v>
          </cell>
          <cell r="BG107">
            <v>152751.70000000001</v>
          </cell>
          <cell r="BH107">
            <v>-27378.999999999989</v>
          </cell>
          <cell r="BI107">
            <v>165452.19221357064</v>
          </cell>
          <cell r="BJ107">
            <v>5013.7027943506255</v>
          </cell>
          <cell r="BK107">
            <v>3301.1659484848478</v>
          </cell>
          <cell r="BL107">
            <v>0.51876726968294007</v>
          </cell>
          <cell r="BM107">
            <v>-0.25128184971177725</v>
          </cell>
          <cell r="BN107">
            <v>-27374.261829446601</v>
          </cell>
          <cell r="BO107">
            <v>318208.63038412406</v>
          </cell>
        </row>
        <row r="108">
          <cell r="C108">
            <v>9263041</v>
          </cell>
          <cell r="D108" t="str">
            <v>Hainford VC Primary School</v>
          </cell>
          <cell r="E108">
            <v>72</v>
          </cell>
          <cell r="F108">
            <v>72</v>
          </cell>
          <cell r="G108">
            <v>0</v>
          </cell>
          <cell r="H108">
            <v>256464</v>
          </cell>
          <cell r="I108">
            <v>0</v>
          </cell>
          <cell r="J108">
            <v>0</v>
          </cell>
          <cell r="K108">
            <v>5880.0000000000109</v>
          </cell>
          <cell r="L108">
            <v>0</v>
          </cell>
          <cell r="M108">
            <v>9840.0000000000182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515.00000000000045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27343.475409836057</v>
          </cell>
          <cell r="AD108">
            <v>0</v>
          </cell>
          <cell r="AE108">
            <v>0</v>
          </cell>
          <cell r="AF108">
            <v>0</v>
          </cell>
          <cell r="AG108">
            <v>134400</v>
          </cell>
          <cell r="AH108">
            <v>57100</v>
          </cell>
          <cell r="AI108">
            <v>0</v>
          </cell>
          <cell r="AJ108">
            <v>0</v>
          </cell>
          <cell r="AK108">
            <v>7206.76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256464</v>
          </cell>
          <cell r="AU108">
            <v>43578.475409836086</v>
          </cell>
          <cell r="AV108">
            <v>198706.76</v>
          </cell>
          <cell r="AW108">
            <v>0</v>
          </cell>
          <cell r="AX108">
            <v>498749.23540983611</v>
          </cell>
          <cell r="AY108">
            <v>491542.4754098361</v>
          </cell>
          <cell r="AZ108">
            <v>4610</v>
          </cell>
          <cell r="BA108">
            <v>331920</v>
          </cell>
          <cell r="BB108">
            <v>0</v>
          </cell>
          <cell r="BC108">
            <v>0</v>
          </cell>
          <cell r="BD108">
            <v>498749.23540983611</v>
          </cell>
          <cell r="BE108">
            <v>498749.23540983605</v>
          </cell>
          <cell r="BF108">
            <v>0</v>
          </cell>
          <cell r="BG108">
            <v>339126.76</v>
          </cell>
          <cell r="BH108">
            <v>140420</v>
          </cell>
          <cell r="BI108">
            <v>300042.4754098361</v>
          </cell>
          <cell r="BJ108">
            <v>4167.25660291439</v>
          </cell>
          <cell r="BK108">
            <v>3135.9431749999994</v>
          </cell>
          <cell r="BL108">
            <v>0.32886865939922227</v>
          </cell>
          <cell r="BM108">
            <v>-0.15633254456991835</v>
          </cell>
          <cell r="BN108">
            <v>-35297.998284558147</v>
          </cell>
          <cell r="BO108">
            <v>463451.23712527798</v>
          </cell>
        </row>
        <row r="109">
          <cell r="C109">
            <v>9263043</v>
          </cell>
          <cell r="D109" t="str">
            <v>Hethersett VC Primary School</v>
          </cell>
          <cell r="E109">
            <v>267</v>
          </cell>
          <cell r="F109">
            <v>267</v>
          </cell>
          <cell r="G109">
            <v>0</v>
          </cell>
          <cell r="H109">
            <v>951054</v>
          </cell>
          <cell r="I109">
            <v>0</v>
          </cell>
          <cell r="J109">
            <v>0</v>
          </cell>
          <cell r="K109">
            <v>18129.999999999971</v>
          </cell>
          <cell r="L109">
            <v>0</v>
          </cell>
          <cell r="M109">
            <v>31159.999999999964</v>
          </cell>
          <cell r="N109">
            <v>0</v>
          </cell>
          <cell r="O109">
            <v>473.54716981132043</v>
          </cell>
          <cell r="P109">
            <v>6604.4716981132096</v>
          </cell>
          <cell r="Q109">
            <v>448.35849056603803</v>
          </cell>
          <cell r="R109">
            <v>2443.3018867924543</v>
          </cell>
          <cell r="S109">
            <v>1556.6603773584861</v>
          </cell>
          <cell r="T109">
            <v>685.13207547169861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6618.9075630252137</v>
          </cell>
          <cell r="AB109">
            <v>0</v>
          </cell>
          <cell r="AC109">
            <v>64881.767241379275</v>
          </cell>
          <cell r="AD109">
            <v>0</v>
          </cell>
          <cell r="AE109">
            <v>0</v>
          </cell>
          <cell r="AF109">
            <v>0</v>
          </cell>
          <cell r="AG109">
            <v>134400</v>
          </cell>
          <cell r="AH109">
            <v>0</v>
          </cell>
          <cell r="AI109">
            <v>0</v>
          </cell>
          <cell r="AJ109">
            <v>0</v>
          </cell>
          <cell r="AK109">
            <v>30241.279999999999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951054</v>
          </cell>
          <cell r="AU109">
            <v>133002.14650251763</v>
          </cell>
          <cell r="AV109">
            <v>164641.28</v>
          </cell>
          <cell r="AW109">
            <v>0</v>
          </cell>
          <cell r="AX109">
            <v>1248697.4265025177</v>
          </cell>
          <cell r="AY109">
            <v>1218456.1465025176</v>
          </cell>
          <cell r="AZ109">
            <v>4610</v>
          </cell>
          <cell r="BA109">
            <v>1230870</v>
          </cell>
          <cell r="BB109">
            <v>12413.853497482371</v>
          </cell>
          <cell r="BC109">
            <v>0</v>
          </cell>
          <cell r="BD109">
            <v>1261111.28</v>
          </cell>
          <cell r="BE109">
            <v>1261111.28</v>
          </cell>
          <cell r="BF109">
            <v>0</v>
          </cell>
          <cell r="BG109">
            <v>1261111.28</v>
          </cell>
          <cell r="BH109">
            <v>1096470</v>
          </cell>
          <cell r="BI109">
            <v>1096470</v>
          </cell>
          <cell r="BJ109">
            <v>4106.6292134831465</v>
          </cell>
          <cell r="BK109">
            <v>4107.7237786516853</v>
          </cell>
          <cell r="BL109">
            <v>-2.6646513434700126E-4</v>
          </cell>
          <cell r="BM109">
            <v>5.2664651343470011E-3</v>
          </cell>
          <cell r="BN109">
            <v>5776.0601444998574</v>
          </cell>
          <cell r="BO109">
            <v>1266887.3401444999</v>
          </cell>
        </row>
        <row r="110">
          <cell r="C110">
            <v>9263045</v>
          </cell>
          <cell r="D110" t="str">
            <v>Hickling CofE VC Infant School</v>
          </cell>
          <cell r="E110">
            <v>20</v>
          </cell>
          <cell r="F110">
            <v>20</v>
          </cell>
          <cell r="G110">
            <v>0</v>
          </cell>
          <cell r="H110">
            <v>71240</v>
          </cell>
          <cell r="I110">
            <v>0</v>
          </cell>
          <cell r="J110">
            <v>0</v>
          </cell>
          <cell r="K110">
            <v>490</v>
          </cell>
          <cell r="L110">
            <v>0</v>
          </cell>
          <cell r="M110">
            <v>820</v>
          </cell>
          <cell r="N110">
            <v>0</v>
          </cell>
          <cell r="O110">
            <v>235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5588.1619937694704</v>
          </cell>
          <cell r="AD110">
            <v>0</v>
          </cell>
          <cell r="AE110">
            <v>0</v>
          </cell>
          <cell r="AF110">
            <v>0</v>
          </cell>
          <cell r="AG110">
            <v>134400</v>
          </cell>
          <cell r="AH110">
            <v>57100</v>
          </cell>
          <cell r="AI110">
            <v>0</v>
          </cell>
          <cell r="AJ110">
            <v>0</v>
          </cell>
          <cell r="AK110">
            <v>5511.7999999999993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71240</v>
          </cell>
          <cell r="AU110">
            <v>7133.1619937694704</v>
          </cell>
          <cell r="AV110">
            <v>197011.8</v>
          </cell>
          <cell r="AW110">
            <v>0</v>
          </cell>
          <cell r="AX110">
            <v>275384.96199376945</v>
          </cell>
          <cell r="AY110">
            <v>269873.16199376946</v>
          </cell>
          <cell r="AZ110">
            <v>4610</v>
          </cell>
          <cell r="BA110">
            <v>92200</v>
          </cell>
          <cell r="BB110">
            <v>0</v>
          </cell>
          <cell r="BC110">
            <v>0</v>
          </cell>
          <cell r="BD110">
            <v>275384.96199376945</v>
          </cell>
          <cell r="BE110">
            <v>275384.96199376945</v>
          </cell>
          <cell r="BF110">
            <v>0</v>
          </cell>
          <cell r="BG110">
            <v>97711.8</v>
          </cell>
          <cell r="BH110">
            <v>-99300</v>
          </cell>
          <cell r="BI110">
            <v>78373.161993769449</v>
          </cell>
          <cell r="BJ110">
            <v>3918.6580996884722</v>
          </cell>
          <cell r="BK110">
            <v>2851.1192700000001</v>
          </cell>
          <cell r="BL110">
            <v>0.3744279802396594</v>
          </cell>
          <cell r="BM110">
            <v>-0.17911220499013691</v>
          </cell>
          <cell r="BN110">
            <v>-10213.405182791392</v>
          </cell>
          <cell r="BO110">
            <v>265171.55681097804</v>
          </cell>
        </row>
        <row r="111">
          <cell r="C111">
            <v>9263059</v>
          </cell>
          <cell r="D111" t="str">
            <v>North Elmham CEVA Primary School part of Flourish Federation</v>
          </cell>
          <cell r="E111">
            <v>56</v>
          </cell>
          <cell r="F111">
            <v>56</v>
          </cell>
          <cell r="G111">
            <v>0</v>
          </cell>
          <cell r="H111">
            <v>199472</v>
          </cell>
          <cell r="I111">
            <v>0</v>
          </cell>
          <cell r="J111">
            <v>0</v>
          </cell>
          <cell r="K111">
            <v>5389.9999999999891</v>
          </cell>
          <cell r="L111">
            <v>0</v>
          </cell>
          <cell r="M111">
            <v>9019.9999999999818</v>
          </cell>
          <cell r="N111">
            <v>0</v>
          </cell>
          <cell r="O111">
            <v>6815.0000000000018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11602.500000000009</v>
          </cell>
          <cell r="AD111">
            <v>0</v>
          </cell>
          <cell r="AE111">
            <v>0</v>
          </cell>
          <cell r="AF111">
            <v>0</v>
          </cell>
          <cell r="AG111">
            <v>134400</v>
          </cell>
          <cell r="AH111">
            <v>57100</v>
          </cell>
          <cell r="AI111">
            <v>0</v>
          </cell>
          <cell r="AJ111">
            <v>0</v>
          </cell>
          <cell r="AK111">
            <v>2259.9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199472</v>
          </cell>
          <cell r="AU111">
            <v>32827.499999999978</v>
          </cell>
          <cell r="AV111">
            <v>193759.9</v>
          </cell>
          <cell r="AW111">
            <v>0</v>
          </cell>
          <cell r="AX111">
            <v>426059.39999999997</v>
          </cell>
          <cell r="AY111">
            <v>423799.49999999994</v>
          </cell>
          <cell r="AZ111">
            <v>4610</v>
          </cell>
          <cell r="BA111">
            <v>258160</v>
          </cell>
          <cell r="BB111">
            <v>0</v>
          </cell>
          <cell r="BC111">
            <v>0</v>
          </cell>
          <cell r="BD111">
            <v>426059.39999999997</v>
          </cell>
          <cell r="BE111">
            <v>426059.39999999997</v>
          </cell>
          <cell r="BF111">
            <v>0</v>
          </cell>
          <cell r="BG111">
            <v>260419.9</v>
          </cell>
          <cell r="BH111">
            <v>66660</v>
          </cell>
          <cell r="BI111">
            <v>232299.49999999997</v>
          </cell>
          <cell r="BJ111">
            <v>4148.2053571428569</v>
          </cell>
          <cell r="BK111">
            <v>3858.2200553571424</v>
          </cell>
          <cell r="BL111">
            <v>7.5160384225122043E-2</v>
          </cell>
          <cell r="BM111">
            <v>-2.9478406982868237E-2</v>
          </cell>
          <cell r="BN111">
            <v>-6369.1141371918075</v>
          </cell>
          <cell r="BO111">
            <v>419690.28586280817</v>
          </cell>
        </row>
        <row r="112">
          <cell r="C112">
            <v>9263060</v>
          </cell>
          <cell r="D112" t="str">
            <v>Old Catton CofE VC Junior School</v>
          </cell>
          <cell r="E112">
            <v>194</v>
          </cell>
          <cell r="F112">
            <v>194</v>
          </cell>
          <cell r="G112">
            <v>0</v>
          </cell>
          <cell r="H112">
            <v>691028</v>
          </cell>
          <cell r="I112">
            <v>0</v>
          </cell>
          <cell r="J112">
            <v>0</v>
          </cell>
          <cell r="K112">
            <v>14700.000000000004</v>
          </cell>
          <cell r="L112">
            <v>0</v>
          </cell>
          <cell r="M112">
            <v>26239.999999999935</v>
          </cell>
          <cell r="N112">
            <v>0</v>
          </cell>
          <cell r="O112">
            <v>470.00000000000165</v>
          </cell>
          <cell r="P112">
            <v>10544.999999999995</v>
          </cell>
          <cell r="Q112">
            <v>3114.9999999999982</v>
          </cell>
          <cell r="R112">
            <v>1455.0000000000005</v>
          </cell>
          <cell r="S112">
            <v>1030.0000000000036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4794.1361256544496</v>
          </cell>
          <cell r="AB112">
            <v>0</v>
          </cell>
          <cell r="AC112">
            <v>44939.705469845729</v>
          </cell>
          <cell r="AD112">
            <v>0</v>
          </cell>
          <cell r="AE112">
            <v>0</v>
          </cell>
          <cell r="AF112">
            <v>0</v>
          </cell>
          <cell r="AG112">
            <v>134400</v>
          </cell>
          <cell r="AH112">
            <v>0</v>
          </cell>
          <cell r="AI112">
            <v>0</v>
          </cell>
          <cell r="AJ112">
            <v>0</v>
          </cell>
          <cell r="AK112">
            <v>22336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691028</v>
          </cell>
          <cell r="AU112">
            <v>107288.84159550013</v>
          </cell>
          <cell r="AV112">
            <v>156736</v>
          </cell>
          <cell r="AW112">
            <v>0</v>
          </cell>
          <cell r="AX112">
            <v>955052.84159550013</v>
          </cell>
          <cell r="AY112">
            <v>932716.84159550013</v>
          </cell>
          <cell r="AZ112">
            <v>4610</v>
          </cell>
          <cell r="BA112">
            <v>894340</v>
          </cell>
          <cell r="BB112">
            <v>0</v>
          </cell>
          <cell r="BC112">
            <v>0</v>
          </cell>
          <cell r="BD112">
            <v>955052.84159550013</v>
          </cell>
          <cell r="BE112">
            <v>955052.84159550001</v>
          </cell>
          <cell r="BF112">
            <v>0</v>
          </cell>
          <cell r="BG112">
            <v>916676</v>
          </cell>
          <cell r="BH112">
            <v>759940</v>
          </cell>
          <cell r="BI112">
            <v>798316.84159550013</v>
          </cell>
          <cell r="BJ112">
            <v>4115.0352659561859</v>
          </cell>
          <cell r="BK112">
            <v>4020.7754716494842</v>
          </cell>
          <cell r="BL112">
            <v>2.3443187756025708E-2</v>
          </cell>
          <cell r="BM112">
            <v>-3.6198087483200695E-3</v>
          </cell>
          <cell r="BN112">
            <v>-2823.5610160976662</v>
          </cell>
          <cell r="BO112">
            <v>952229.28057940246</v>
          </cell>
        </row>
        <row r="113">
          <cell r="C113">
            <v>9263061</v>
          </cell>
          <cell r="D113" t="str">
            <v>Pulham Church of England Primary School</v>
          </cell>
          <cell r="E113">
            <v>126</v>
          </cell>
          <cell r="F113">
            <v>126</v>
          </cell>
          <cell r="G113">
            <v>0</v>
          </cell>
          <cell r="H113">
            <v>448812</v>
          </cell>
          <cell r="I113">
            <v>0</v>
          </cell>
          <cell r="J113">
            <v>0</v>
          </cell>
          <cell r="K113">
            <v>16660.000000000011</v>
          </cell>
          <cell r="L113">
            <v>0</v>
          </cell>
          <cell r="M113">
            <v>27880.000000000018</v>
          </cell>
          <cell r="N113">
            <v>0</v>
          </cell>
          <cell r="O113">
            <v>2114.9999999999991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2065.0000000000014</v>
          </cell>
          <cell r="AB113">
            <v>0</v>
          </cell>
          <cell r="AC113">
            <v>52014.226415094359</v>
          </cell>
          <cell r="AD113">
            <v>0</v>
          </cell>
          <cell r="AE113">
            <v>0</v>
          </cell>
          <cell r="AF113">
            <v>0</v>
          </cell>
          <cell r="AG113">
            <v>134400</v>
          </cell>
          <cell r="AH113">
            <v>18143.925233644855</v>
          </cell>
          <cell r="AI113">
            <v>0</v>
          </cell>
          <cell r="AJ113">
            <v>0</v>
          </cell>
          <cell r="AK113">
            <v>18922.75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448812</v>
          </cell>
          <cell r="AU113">
            <v>100734.2264150944</v>
          </cell>
          <cell r="AV113">
            <v>171466.67523364484</v>
          </cell>
          <cell r="AW113">
            <v>0</v>
          </cell>
          <cell r="AX113">
            <v>721012.90164873935</v>
          </cell>
          <cell r="AY113">
            <v>702090.15164873935</v>
          </cell>
          <cell r="AZ113">
            <v>4610</v>
          </cell>
          <cell r="BA113">
            <v>580860</v>
          </cell>
          <cell r="BB113">
            <v>0</v>
          </cell>
          <cell r="BC113">
            <v>0</v>
          </cell>
          <cell r="BD113">
            <v>721012.90164873935</v>
          </cell>
          <cell r="BE113">
            <v>721012.90164873912</v>
          </cell>
          <cell r="BF113">
            <v>0</v>
          </cell>
          <cell r="BG113">
            <v>599782.75</v>
          </cell>
          <cell r="BH113">
            <v>428316.07476635516</v>
          </cell>
          <cell r="BI113">
            <v>549546.22641509445</v>
          </cell>
          <cell r="BJ113">
            <v>4361.4779874213846</v>
          </cell>
          <cell r="BK113">
            <v>4051.7586084631357</v>
          </cell>
          <cell r="BL113">
            <v>7.6440728307782355E-2</v>
          </cell>
          <cell r="BM113">
            <v>-3.0118579024198393E-2</v>
          </cell>
          <cell r="BN113">
            <v>-15376.184691332606</v>
          </cell>
          <cell r="BO113">
            <v>705636.71695740672</v>
          </cell>
        </row>
        <row r="114">
          <cell r="C114">
            <v>9263066</v>
          </cell>
          <cell r="D114" t="str">
            <v>Salhouse CofE Primary School</v>
          </cell>
          <cell r="E114">
            <v>139</v>
          </cell>
          <cell r="F114">
            <v>139</v>
          </cell>
          <cell r="G114">
            <v>0</v>
          </cell>
          <cell r="H114">
            <v>495118</v>
          </cell>
          <cell r="I114">
            <v>0</v>
          </cell>
          <cell r="J114">
            <v>0</v>
          </cell>
          <cell r="K114">
            <v>5880.0000000000027</v>
          </cell>
          <cell r="L114">
            <v>0</v>
          </cell>
          <cell r="M114">
            <v>9840.0000000000036</v>
          </cell>
          <cell r="N114">
            <v>0</v>
          </cell>
          <cell r="O114">
            <v>0</v>
          </cell>
          <cell r="P114">
            <v>570.00000000000023</v>
          </cell>
          <cell r="Q114">
            <v>0</v>
          </cell>
          <cell r="R114">
            <v>970.00000000000045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1390.0000000000016</v>
          </cell>
          <cell r="AB114">
            <v>0</v>
          </cell>
          <cell r="AC114">
            <v>28584.870689655196</v>
          </cell>
          <cell r="AD114">
            <v>0</v>
          </cell>
          <cell r="AE114">
            <v>2553.5999999999976</v>
          </cell>
          <cell r="AF114">
            <v>0</v>
          </cell>
          <cell r="AG114">
            <v>134400</v>
          </cell>
          <cell r="AH114">
            <v>8233.3778371161461</v>
          </cell>
          <cell r="AI114">
            <v>0</v>
          </cell>
          <cell r="AJ114">
            <v>0</v>
          </cell>
          <cell r="AK114">
            <v>15802.5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495118</v>
          </cell>
          <cell r="AU114">
            <v>49788.470689655202</v>
          </cell>
          <cell r="AV114">
            <v>158435.87783711613</v>
          </cell>
          <cell r="AW114">
            <v>0</v>
          </cell>
          <cell r="AX114">
            <v>703342.3485267713</v>
          </cell>
          <cell r="AY114">
            <v>687539.8485267713</v>
          </cell>
          <cell r="AZ114">
            <v>4610</v>
          </cell>
          <cell r="BA114">
            <v>640790</v>
          </cell>
          <cell r="BB114">
            <v>0</v>
          </cell>
          <cell r="BC114">
            <v>0</v>
          </cell>
          <cell r="BD114">
            <v>703342.3485267713</v>
          </cell>
          <cell r="BE114">
            <v>703342.3485267713</v>
          </cell>
          <cell r="BF114">
            <v>0</v>
          </cell>
          <cell r="BG114">
            <v>656592.5</v>
          </cell>
          <cell r="BH114">
            <v>498156.62216288387</v>
          </cell>
          <cell r="BI114">
            <v>544906.47068965517</v>
          </cell>
          <cell r="BJ114">
            <v>3920.1904366162244</v>
          </cell>
          <cell r="BK114">
            <v>3761.9696428984448</v>
          </cell>
          <cell r="BL114">
            <v>4.2057966633637388E-2</v>
          </cell>
          <cell r="BM114">
            <v>-1.2927198187125909E-2</v>
          </cell>
          <cell r="BN114">
            <v>-6759.8100735302278</v>
          </cell>
          <cell r="BO114">
            <v>696582.53845324111</v>
          </cell>
        </row>
        <row r="115">
          <cell r="C115">
            <v>9263067</v>
          </cell>
          <cell r="D115" t="str">
            <v>Saxlingham Nethergate CofE VC Primary School</v>
          </cell>
          <cell r="E115">
            <v>66</v>
          </cell>
          <cell r="F115">
            <v>66</v>
          </cell>
          <cell r="G115">
            <v>0</v>
          </cell>
          <cell r="H115">
            <v>235092</v>
          </cell>
          <cell r="I115">
            <v>0</v>
          </cell>
          <cell r="J115">
            <v>0</v>
          </cell>
          <cell r="K115">
            <v>2450.0000000000014</v>
          </cell>
          <cell r="L115">
            <v>0</v>
          </cell>
          <cell r="M115">
            <v>5739.9999999999964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638.36065573770418</v>
          </cell>
          <cell r="AB115">
            <v>0</v>
          </cell>
          <cell r="AC115">
            <v>25740</v>
          </cell>
          <cell r="AD115">
            <v>0</v>
          </cell>
          <cell r="AE115">
            <v>0</v>
          </cell>
          <cell r="AF115">
            <v>0</v>
          </cell>
          <cell r="AG115">
            <v>134400</v>
          </cell>
          <cell r="AH115">
            <v>31262.249999999985</v>
          </cell>
          <cell r="AI115">
            <v>0</v>
          </cell>
          <cell r="AJ115">
            <v>0</v>
          </cell>
          <cell r="AK115">
            <v>12263.75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235092</v>
          </cell>
          <cell r="AU115">
            <v>34568.360655737706</v>
          </cell>
          <cell r="AV115">
            <v>177926</v>
          </cell>
          <cell r="AW115">
            <v>0</v>
          </cell>
          <cell r="AX115">
            <v>447586.36065573769</v>
          </cell>
          <cell r="AY115">
            <v>435322.61065573769</v>
          </cell>
          <cell r="AZ115">
            <v>4610</v>
          </cell>
          <cell r="BA115">
            <v>304260</v>
          </cell>
          <cell r="BB115">
            <v>0</v>
          </cell>
          <cell r="BC115">
            <v>0</v>
          </cell>
          <cell r="BD115">
            <v>447586.36065573769</v>
          </cell>
          <cell r="BE115">
            <v>447586.36065573769</v>
          </cell>
          <cell r="BF115">
            <v>0</v>
          </cell>
          <cell r="BG115">
            <v>316523.75</v>
          </cell>
          <cell r="BH115">
            <v>138597.75</v>
          </cell>
          <cell r="BI115">
            <v>269660.36065573769</v>
          </cell>
          <cell r="BJ115">
            <v>4085.7630402384498</v>
          </cell>
          <cell r="BK115">
            <v>3323.3429106060603</v>
          </cell>
          <cell r="BL115">
            <v>0.22941362060448678</v>
          </cell>
          <cell r="BM115">
            <v>-0.1066050251725506</v>
          </cell>
          <cell r="BN115">
            <v>-23382.813606383657</v>
          </cell>
          <cell r="BO115">
            <v>424203.54704935406</v>
          </cell>
        </row>
        <row r="116">
          <cell r="C116">
            <v>9263079</v>
          </cell>
          <cell r="D116" t="str">
            <v>Sutton CofE VC Infant School</v>
          </cell>
          <cell r="E116">
            <v>44</v>
          </cell>
          <cell r="F116">
            <v>44</v>
          </cell>
          <cell r="G116">
            <v>0</v>
          </cell>
          <cell r="H116">
            <v>156728</v>
          </cell>
          <cell r="I116">
            <v>0</v>
          </cell>
          <cell r="J116">
            <v>0</v>
          </cell>
          <cell r="K116">
            <v>3920.0000000000036</v>
          </cell>
          <cell r="L116">
            <v>0</v>
          </cell>
          <cell r="M116">
            <v>6560.0000000000055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18963.419461242429</v>
          </cell>
          <cell r="AD116">
            <v>0</v>
          </cell>
          <cell r="AE116">
            <v>0</v>
          </cell>
          <cell r="AF116">
            <v>0</v>
          </cell>
          <cell r="AG116">
            <v>134400</v>
          </cell>
          <cell r="AH116">
            <v>0</v>
          </cell>
          <cell r="AI116">
            <v>0</v>
          </cell>
          <cell r="AJ116">
            <v>0</v>
          </cell>
          <cell r="AK116">
            <v>9020.25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156728</v>
          </cell>
          <cell r="AU116">
            <v>29443.41946124244</v>
          </cell>
          <cell r="AV116">
            <v>143420.25</v>
          </cell>
          <cell r="AW116">
            <v>0</v>
          </cell>
          <cell r="AX116">
            <v>329591.66946124245</v>
          </cell>
          <cell r="AY116">
            <v>320571.41946124245</v>
          </cell>
          <cell r="AZ116">
            <v>4610</v>
          </cell>
          <cell r="BA116">
            <v>202840</v>
          </cell>
          <cell r="BB116">
            <v>0</v>
          </cell>
          <cell r="BC116">
            <v>0</v>
          </cell>
          <cell r="BD116">
            <v>329591.66946124245</v>
          </cell>
          <cell r="BE116">
            <v>329591.66946124239</v>
          </cell>
          <cell r="BF116">
            <v>0</v>
          </cell>
          <cell r="BG116">
            <v>211860.25</v>
          </cell>
          <cell r="BH116">
            <v>68440</v>
          </cell>
          <cell r="BI116">
            <v>186171.41946124245</v>
          </cell>
          <cell r="BJ116">
            <v>4231.1686241191464</v>
          </cell>
          <cell r="BK116">
            <v>3915.8523181818177</v>
          </cell>
          <cell r="BL116">
            <v>8.0523033126983265E-2</v>
          </cell>
          <cell r="BM116">
            <v>-3.2159731433798848E-2</v>
          </cell>
          <cell r="BN116">
            <v>-5541.0413910344196</v>
          </cell>
          <cell r="BO116">
            <v>324050.62807020801</v>
          </cell>
        </row>
        <row r="117">
          <cell r="C117">
            <v>9263081</v>
          </cell>
          <cell r="D117" t="str">
            <v>Heartwood CofE VC Primary  &amp; Nursery School</v>
          </cell>
          <cell r="E117">
            <v>193.5</v>
          </cell>
          <cell r="F117">
            <v>193.5</v>
          </cell>
          <cell r="G117">
            <v>0</v>
          </cell>
          <cell r="H117">
            <v>689247</v>
          </cell>
          <cell r="I117">
            <v>0</v>
          </cell>
          <cell r="J117">
            <v>0</v>
          </cell>
          <cell r="K117">
            <v>36094.346590909074</v>
          </cell>
          <cell r="L117">
            <v>0</v>
          </cell>
          <cell r="M117">
            <v>62205.852272727345</v>
          </cell>
          <cell r="N117">
            <v>0</v>
          </cell>
          <cell r="O117">
            <v>0</v>
          </cell>
          <cell r="P117">
            <v>9713.480113636384</v>
          </cell>
          <cell r="Q117">
            <v>32779.559659090897</v>
          </cell>
          <cell r="R117">
            <v>17063.181818181834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4691.7123287671229</v>
          </cell>
          <cell r="AB117">
            <v>0</v>
          </cell>
          <cell r="AC117">
            <v>115471.78767123286</v>
          </cell>
          <cell r="AD117">
            <v>0</v>
          </cell>
          <cell r="AE117">
            <v>0</v>
          </cell>
          <cell r="AF117">
            <v>0</v>
          </cell>
          <cell r="AG117">
            <v>134400</v>
          </cell>
          <cell r="AH117">
            <v>0</v>
          </cell>
          <cell r="AI117">
            <v>0</v>
          </cell>
          <cell r="AJ117">
            <v>0</v>
          </cell>
          <cell r="AK117">
            <v>22216.5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689247</v>
          </cell>
          <cell r="AU117">
            <v>278019.92045454553</v>
          </cell>
          <cell r="AV117">
            <v>156616.5</v>
          </cell>
          <cell r="AW117">
            <v>0</v>
          </cell>
          <cell r="AX117">
            <v>1123883.4204545454</v>
          </cell>
          <cell r="AY117">
            <v>1101666.9204545454</v>
          </cell>
          <cell r="AZ117">
            <v>4610</v>
          </cell>
          <cell r="BA117">
            <v>892035</v>
          </cell>
          <cell r="BB117">
            <v>0</v>
          </cell>
          <cell r="BC117">
            <v>0</v>
          </cell>
          <cell r="BD117">
            <v>1123883.4204545454</v>
          </cell>
          <cell r="BE117">
            <v>1123883.4204545454</v>
          </cell>
          <cell r="BF117">
            <v>0</v>
          </cell>
          <cell r="BG117">
            <v>914251.5</v>
          </cell>
          <cell r="BH117">
            <v>757635</v>
          </cell>
          <cell r="BI117">
            <v>967266.92045454541</v>
          </cell>
          <cell r="BJ117">
            <v>4998.795454545454</v>
          </cell>
          <cell r="BK117">
            <v>4822.2448826873388</v>
          </cell>
          <cell r="BL117">
            <v>3.6611697695395191E-2</v>
          </cell>
          <cell r="BM117">
            <v>-1.0204063718004811E-2</v>
          </cell>
          <cell r="BN117">
            <v>-9521.4565980488806</v>
          </cell>
          <cell r="BO117">
            <v>1114361.9638564966</v>
          </cell>
        </row>
        <row r="118">
          <cell r="C118">
            <v>9263084</v>
          </cell>
          <cell r="D118" t="str">
            <v>Preston Church of England Voluntary Controlled Primary School</v>
          </cell>
          <cell r="E118">
            <v>127</v>
          </cell>
          <cell r="F118">
            <v>127</v>
          </cell>
          <cell r="G118">
            <v>0</v>
          </cell>
          <cell r="H118">
            <v>452374</v>
          </cell>
          <cell r="I118">
            <v>0</v>
          </cell>
          <cell r="J118">
            <v>0</v>
          </cell>
          <cell r="K118">
            <v>12249.999999999976</v>
          </cell>
          <cell r="L118">
            <v>0</v>
          </cell>
          <cell r="M118">
            <v>21320.000000000011</v>
          </cell>
          <cell r="N118">
            <v>0</v>
          </cell>
          <cell r="O118">
            <v>235.00000000000011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693.79629629629642</v>
          </cell>
          <cell r="AB118">
            <v>0</v>
          </cell>
          <cell r="AC118">
            <v>39211.249999999993</v>
          </cell>
          <cell r="AD118">
            <v>0</v>
          </cell>
          <cell r="AE118">
            <v>0</v>
          </cell>
          <cell r="AF118">
            <v>0</v>
          </cell>
          <cell r="AG118">
            <v>134400</v>
          </cell>
          <cell r="AH118">
            <v>17381.575433911883</v>
          </cell>
          <cell r="AI118">
            <v>0</v>
          </cell>
          <cell r="AJ118">
            <v>0</v>
          </cell>
          <cell r="AK118">
            <v>14543.75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452374</v>
          </cell>
          <cell r="AU118">
            <v>73710.046296296277</v>
          </cell>
          <cell r="AV118">
            <v>166325.32543391187</v>
          </cell>
          <cell r="AW118">
            <v>0</v>
          </cell>
          <cell r="AX118">
            <v>692409.37173020816</v>
          </cell>
          <cell r="AY118">
            <v>677865.62173020816</v>
          </cell>
          <cell r="AZ118">
            <v>4610</v>
          </cell>
          <cell r="BA118">
            <v>585470</v>
          </cell>
          <cell r="BB118">
            <v>0</v>
          </cell>
          <cell r="BC118">
            <v>0</v>
          </cell>
          <cell r="BD118">
            <v>692409.37173020816</v>
          </cell>
          <cell r="BE118">
            <v>692409.37173020816</v>
          </cell>
          <cell r="BF118">
            <v>0</v>
          </cell>
          <cell r="BG118">
            <v>600013.75</v>
          </cell>
          <cell r="BH118">
            <v>433688.42456608813</v>
          </cell>
          <cell r="BI118">
            <v>526084.04629629629</v>
          </cell>
          <cell r="BJ118">
            <v>4142.3940653251675</v>
          </cell>
          <cell r="BK118">
            <v>3705.3012296542374</v>
          </cell>
          <cell r="BL118">
            <v>0.11796418390299611</v>
          </cell>
          <cell r="BM118">
            <v>-5.088030682180527E-2</v>
          </cell>
          <cell r="BN118">
            <v>-23942.911655866534</v>
          </cell>
          <cell r="BO118">
            <v>668466.46007434162</v>
          </cell>
        </row>
        <row r="119">
          <cell r="C119">
            <v>9263085</v>
          </cell>
          <cell r="D119" t="str">
            <v>Taverham VC CE Junior School</v>
          </cell>
          <cell r="E119">
            <v>433</v>
          </cell>
          <cell r="F119">
            <v>433</v>
          </cell>
          <cell r="G119">
            <v>0</v>
          </cell>
          <cell r="H119">
            <v>1542346</v>
          </cell>
          <cell r="I119">
            <v>0</v>
          </cell>
          <cell r="J119">
            <v>0</v>
          </cell>
          <cell r="K119">
            <v>29399.999999999993</v>
          </cell>
          <cell r="L119">
            <v>0</v>
          </cell>
          <cell r="M119">
            <v>49199.999999999985</v>
          </cell>
          <cell r="N119">
            <v>0</v>
          </cell>
          <cell r="O119">
            <v>706.631944444444</v>
          </cell>
          <cell r="P119">
            <v>571.31944444444446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4158.8139534883821</v>
          </cell>
          <cell r="AB119">
            <v>0</v>
          </cell>
          <cell r="AC119">
            <v>104861.69428334714</v>
          </cell>
          <cell r="AD119">
            <v>0</v>
          </cell>
          <cell r="AE119">
            <v>0</v>
          </cell>
          <cell r="AF119">
            <v>0</v>
          </cell>
          <cell r="AG119">
            <v>134400</v>
          </cell>
          <cell r="AH119">
            <v>0</v>
          </cell>
          <cell r="AI119">
            <v>0</v>
          </cell>
          <cell r="AJ119">
            <v>0</v>
          </cell>
          <cell r="AK119">
            <v>35770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1542346</v>
          </cell>
          <cell r="AU119">
            <v>188898.45962572435</v>
          </cell>
          <cell r="AV119">
            <v>170170</v>
          </cell>
          <cell r="AW119">
            <v>0</v>
          </cell>
          <cell r="AX119">
            <v>1901414.4596257242</v>
          </cell>
          <cell r="AY119">
            <v>1865644.4596257242</v>
          </cell>
          <cell r="AZ119">
            <v>4610</v>
          </cell>
          <cell r="BA119">
            <v>1996130</v>
          </cell>
          <cell r="BB119">
            <v>130485.54037427576</v>
          </cell>
          <cell r="BC119">
            <v>0</v>
          </cell>
          <cell r="BD119">
            <v>2031900</v>
          </cell>
          <cell r="BE119">
            <v>2031900.0000000002</v>
          </cell>
          <cell r="BF119">
            <v>0</v>
          </cell>
          <cell r="BG119">
            <v>2031900</v>
          </cell>
          <cell r="BH119">
            <v>1861730</v>
          </cell>
          <cell r="BI119">
            <v>1861730</v>
          </cell>
          <cell r="BJ119">
            <v>4299.6073903002307</v>
          </cell>
          <cell r="BK119">
            <v>4242.3265974595843</v>
          </cell>
          <cell r="BL119">
            <v>1.3502211940718486E-2</v>
          </cell>
          <cell r="BM119">
            <v>0</v>
          </cell>
          <cell r="BN119">
            <v>0</v>
          </cell>
          <cell r="BO119">
            <v>2031900</v>
          </cell>
        </row>
        <row r="120">
          <cell r="C120">
            <v>9263088</v>
          </cell>
          <cell r="D120" t="str">
            <v>Thurton Primary School</v>
          </cell>
          <cell r="E120">
            <v>107</v>
          </cell>
          <cell r="F120">
            <v>107</v>
          </cell>
          <cell r="G120">
            <v>0</v>
          </cell>
          <cell r="H120">
            <v>381134</v>
          </cell>
          <cell r="I120">
            <v>0</v>
          </cell>
          <cell r="J120">
            <v>0</v>
          </cell>
          <cell r="K120">
            <v>5879.99999999998</v>
          </cell>
          <cell r="L120">
            <v>0</v>
          </cell>
          <cell r="M120">
            <v>9839.9999999999673</v>
          </cell>
          <cell r="N120">
            <v>0</v>
          </cell>
          <cell r="O120">
            <v>940.00000000000102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52474.341032608689</v>
          </cell>
          <cell r="AD120">
            <v>0</v>
          </cell>
          <cell r="AE120">
            <v>0</v>
          </cell>
          <cell r="AF120">
            <v>0</v>
          </cell>
          <cell r="AG120">
            <v>134400</v>
          </cell>
          <cell r="AH120">
            <v>32628.57142857142</v>
          </cell>
          <cell r="AI120">
            <v>0</v>
          </cell>
          <cell r="AJ120">
            <v>0</v>
          </cell>
          <cell r="AK120">
            <v>19925.25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381134</v>
          </cell>
          <cell r="AU120">
            <v>69134.341032608645</v>
          </cell>
          <cell r="AV120">
            <v>186953.82142857142</v>
          </cell>
          <cell r="AW120">
            <v>0</v>
          </cell>
          <cell r="AX120">
            <v>637222.16246118001</v>
          </cell>
          <cell r="AY120">
            <v>617296.91246118001</v>
          </cell>
          <cell r="AZ120">
            <v>4610</v>
          </cell>
          <cell r="BA120">
            <v>493270</v>
          </cell>
          <cell r="BB120">
            <v>0</v>
          </cell>
          <cell r="BC120">
            <v>0</v>
          </cell>
          <cell r="BD120">
            <v>637222.16246118001</v>
          </cell>
          <cell r="BE120">
            <v>637222.16246118001</v>
          </cell>
          <cell r="BF120">
            <v>0</v>
          </cell>
          <cell r="BG120">
            <v>513195.25</v>
          </cell>
          <cell r="BH120">
            <v>326241.42857142858</v>
          </cell>
          <cell r="BI120">
            <v>450268.34103260859</v>
          </cell>
          <cell r="BJ120">
            <v>4208.1153367533516</v>
          </cell>
          <cell r="BK120">
            <v>3575.5361361815753</v>
          </cell>
          <cell r="BL120">
            <v>0.17691869875697214</v>
          </cell>
          <cell r="BM120">
            <v>-8.0357564248793284E-2</v>
          </cell>
          <cell r="BN120">
            <v>-30743.387102218952</v>
          </cell>
          <cell r="BO120">
            <v>606478.77535896108</v>
          </cell>
        </row>
        <row r="121">
          <cell r="C121">
            <v>9263094</v>
          </cell>
          <cell r="D121" t="str">
            <v>Worstead Church of England Primary School</v>
          </cell>
          <cell r="E121">
            <v>112</v>
          </cell>
          <cell r="F121">
            <v>112</v>
          </cell>
          <cell r="G121">
            <v>0</v>
          </cell>
          <cell r="H121">
            <v>398944</v>
          </cell>
          <cell r="I121">
            <v>0</v>
          </cell>
          <cell r="J121">
            <v>0</v>
          </cell>
          <cell r="K121">
            <v>2940.0000000000018</v>
          </cell>
          <cell r="L121">
            <v>0</v>
          </cell>
          <cell r="M121">
            <v>5740</v>
          </cell>
          <cell r="N121">
            <v>0</v>
          </cell>
          <cell r="O121">
            <v>0</v>
          </cell>
          <cell r="P121">
            <v>570.00000000000136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32740.133414190426</v>
          </cell>
          <cell r="AD121">
            <v>0</v>
          </cell>
          <cell r="AE121">
            <v>0</v>
          </cell>
          <cell r="AF121">
            <v>0</v>
          </cell>
          <cell r="AG121">
            <v>134400</v>
          </cell>
          <cell r="AH121">
            <v>28816.822429906533</v>
          </cell>
          <cell r="AI121">
            <v>0</v>
          </cell>
          <cell r="AJ121">
            <v>0</v>
          </cell>
          <cell r="AK121">
            <v>2130.0500000000002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398944</v>
          </cell>
          <cell r="AU121">
            <v>41990.13341419043</v>
          </cell>
          <cell r="AV121">
            <v>165346.87242990651</v>
          </cell>
          <cell r="AW121">
            <v>0</v>
          </cell>
          <cell r="AX121">
            <v>606281.00584409689</v>
          </cell>
          <cell r="AY121">
            <v>604150.95584409684</v>
          </cell>
          <cell r="AZ121">
            <v>4610</v>
          </cell>
          <cell r="BA121">
            <v>516320</v>
          </cell>
          <cell r="BB121">
            <v>0</v>
          </cell>
          <cell r="BC121">
            <v>0</v>
          </cell>
          <cell r="BD121">
            <v>606281.00584409689</v>
          </cell>
          <cell r="BE121">
            <v>606281.00584409689</v>
          </cell>
          <cell r="BF121">
            <v>0</v>
          </cell>
          <cell r="BG121">
            <v>518450.05</v>
          </cell>
          <cell r="BH121">
            <v>353103.17757009348</v>
          </cell>
          <cell r="BI121">
            <v>440934.13341419038</v>
          </cell>
          <cell r="BJ121">
            <v>3936.9119054838425</v>
          </cell>
          <cell r="BK121">
            <v>3713.7421041972625</v>
          </cell>
          <cell r="BL121">
            <v>6.0092972270302233E-2</v>
          </cell>
          <cell r="BM121">
            <v>-2.1944701005458332E-2</v>
          </cell>
          <cell r="BN121">
            <v>-9127.6595298549491</v>
          </cell>
          <cell r="BO121">
            <v>597153.34631424199</v>
          </cell>
        </row>
        <row r="122">
          <cell r="C122">
            <v>9263096</v>
          </cell>
          <cell r="D122" t="str">
            <v>Scarning Voluntary Controlled Primary School</v>
          </cell>
          <cell r="E122">
            <v>407</v>
          </cell>
          <cell r="F122">
            <v>407</v>
          </cell>
          <cell r="G122">
            <v>0</v>
          </cell>
          <cell r="H122">
            <v>1449734</v>
          </cell>
          <cell r="I122">
            <v>0</v>
          </cell>
          <cell r="J122">
            <v>0</v>
          </cell>
          <cell r="K122">
            <v>39689.999999999993</v>
          </cell>
          <cell r="L122">
            <v>0</v>
          </cell>
          <cell r="M122">
            <v>67239.999999999854</v>
          </cell>
          <cell r="N122">
            <v>0</v>
          </cell>
          <cell r="O122">
            <v>940.00000000000023</v>
          </cell>
          <cell r="P122">
            <v>5699.9999999999964</v>
          </cell>
          <cell r="Q122">
            <v>445.00000000000051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10232.812500000009</v>
          </cell>
          <cell r="AB122">
            <v>0</v>
          </cell>
          <cell r="AC122">
            <v>132173.63984674332</v>
          </cell>
          <cell r="AD122">
            <v>0</v>
          </cell>
          <cell r="AE122">
            <v>0</v>
          </cell>
          <cell r="AF122">
            <v>0</v>
          </cell>
          <cell r="AG122">
            <v>134400</v>
          </cell>
          <cell r="AH122">
            <v>0</v>
          </cell>
          <cell r="AI122">
            <v>0</v>
          </cell>
          <cell r="AJ122">
            <v>0</v>
          </cell>
          <cell r="AK122">
            <v>52452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1449734</v>
          </cell>
          <cell r="AU122">
            <v>256421.4523467432</v>
          </cell>
          <cell r="AV122">
            <v>186852</v>
          </cell>
          <cell r="AW122">
            <v>0</v>
          </cell>
          <cell r="AX122">
            <v>1893007.4523467431</v>
          </cell>
          <cell r="AY122">
            <v>1840555.4523467431</v>
          </cell>
          <cell r="AZ122">
            <v>4610</v>
          </cell>
          <cell r="BA122">
            <v>1876270</v>
          </cell>
          <cell r="BB122">
            <v>35714.547653256916</v>
          </cell>
          <cell r="BC122">
            <v>0</v>
          </cell>
          <cell r="BD122">
            <v>1928722</v>
          </cell>
          <cell r="BE122">
            <v>1928722</v>
          </cell>
          <cell r="BF122">
            <v>0</v>
          </cell>
          <cell r="BG122">
            <v>1928722</v>
          </cell>
          <cell r="BH122">
            <v>1741870</v>
          </cell>
          <cell r="BI122">
            <v>1741870</v>
          </cell>
          <cell r="BJ122">
            <v>4279.7788697788701</v>
          </cell>
          <cell r="BK122">
            <v>4232.1105628992627</v>
          </cell>
          <cell r="BL122">
            <v>1.1263483354497141E-2</v>
          </cell>
          <cell r="BM122">
            <v>0</v>
          </cell>
          <cell r="BN122">
            <v>0</v>
          </cell>
          <cell r="BO122">
            <v>1928722</v>
          </cell>
        </row>
        <row r="123">
          <cell r="C123">
            <v>9263100</v>
          </cell>
          <cell r="D123" t="str">
            <v>Denver Voluntary Controlled Primary School</v>
          </cell>
          <cell r="E123">
            <v>103</v>
          </cell>
          <cell r="F123">
            <v>103</v>
          </cell>
          <cell r="G123">
            <v>0</v>
          </cell>
          <cell r="H123">
            <v>366886</v>
          </cell>
          <cell r="I123">
            <v>0</v>
          </cell>
          <cell r="J123">
            <v>0</v>
          </cell>
          <cell r="K123">
            <v>7840.0000000000136</v>
          </cell>
          <cell r="L123">
            <v>0</v>
          </cell>
          <cell r="M123">
            <v>13120.000000000024</v>
          </cell>
          <cell r="N123">
            <v>0</v>
          </cell>
          <cell r="O123">
            <v>3289.9999999999914</v>
          </cell>
          <cell r="P123">
            <v>1995.0000000000002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690.56818181818403</v>
          </cell>
          <cell r="AB123">
            <v>0</v>
          </cell>
          <cell r="AC123">
            <v>31112.058823529442</v>
          </cell>
          <cell r="AD123">
            <v>0</v>
          </cell>
          <cell r="AE123">
            <v>787.2000000000013</v>
          </cell>
          <cell r="AF123">
            <v>0</v>
          </cell>
          <cell r="AG123">
            <v>134400</v>
          </cell>
          <cell r="AH123">
            <v>22655.511348464624</v>
          </cell>
          <cell r="AI123">
            <v>0</v>
          </cell>
          <cell r="AJ123">
            <v>0</v>
          </cell>
          <cell r="AK123">
            <v>16420.25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366886</v>
          </cell>
          <cell r="AU123">
            <v>58834.827005347659</v>
          </cell>
          <cell r="AV123">
            <v>173475.76134846461</v>
          </cell>
          <cell r="AW123">
            <v>0</v>
          </cell>
          <cell r="AX123">
            <v>599196.58835381223</v>
          </cell>
          <cell r="AY123">
            <v>582776.33835381223</v>
          </cell>
          <cell r="AZ123">
            <v>4610</v>
          </cell>
          <cell r="BA123">
            <v>474830</v>
          </cell>
          <cell r="BB123">
            <v>0</v>
          </cell>
          <cell r="BC123">
            <v>0</v>
          </cell>
          <cell r="BD123">
            <v>599196.58835381223</v>
          </cell>
          <cell r="BE123">
            <v>599196.58835381223</v>
          </cell>
          <cell r="BF123">
            <v>0</v>
          </cell>
          <cell r="BG123">
            <v>491250.25</v>
          </cell>
          <cell r="BH123">
            <v>317774.48865153536</v>
          </cell>
          <cell r="BI123">
            <v>425720.82700534759</v>
          </cell>
          <cell r="BJ123">
            <v>4133.2119126732778</v>
          </cell>
          <cell r="BK123">
            <v>3681.3102898207321</v>
          </cell>
          <cell r="BL123">
            <v>0.12275564602693455</v>
          </cell>
          <cell r="BM123">
            <v>-5.3276037883774489E-2</v>
          </cell>
          <cell r="BN123">
            <v>-20200.939525629074</v>
          </cell>
          <cell r="BO123">
            <v>578995.64882818318</v>
          </cell>
        </row>
        <row r="124">
          <cell r="C124">
            <v>9263119</v>
          </cell>
          <cell r="D124" t="str">
            <v>Fleggburgh CofE Primary School</v>
          </cell>
          <cell r="E124">
            <v>55</v>
          </cell>
          <cell r="F124">
            <v>55</v>
          </cell>
          <cell r="G124">
            <v>0</v>
          </cell>
          <cell r="H124">
            <v>195910</v>
          </cell>
          <cell r="I124">
            <v>0</v>
          </cell>
          <cell r="J124">
            <v>0</v>
          </cell>
          <cell r="K124">
            <v>4410.00000000001</v>
          </cell>
          <cell r="L124">
            <v>0</v>
          </cell>
          <cell r="M124">
            <v>8200.0000000000073</v>
          </cell>
          <cell r="N124">
            <v>0</v>
          </cell>
          <cell r="O124">
            <v>235.0000000000002</v>
          </cell>
          <cell r="P124">
            <v>0</v>
          </cell>
          <cell r="Q124">
            <v>445.0000000000004</v>
          </cell>
          <cell r="R124">
            <v>0</v>
          </cell>
          <cell r="S124">
            <v>0</v>
          </cell>
          <cell r="T124">
            <v>2719.9999999999986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662.24489795918294</v>
          </cell>
          <cell r="AB124">
            <v>0</v>
          </cell>
          <cell r="AC124">
            <v>13691.489361702137</v>
          </cell>
          <cell r="AD124">
            <v>0</v>
          </cell>
          <cell r="AE124">
            <v>1631.9999999999995</v>
          </cell>
          <cell r="AF124">
            <v>0</v>
          </cell>
          <cell r="AG124">
            <v>134400</v>
          </cell>
          <cell r="AH124">
            <v>34117.249999999993</v>
          </cell>
          <cell r="AI124">
            <v>0</v>
          </cell>
          <cell r="AJ124">
            <v>0</v>
          </cell>
          <cell r="AK124">
            <v>5894.75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195910</v>
          </cell>
          <cell r="AU124">
            <v>31995.734259661338</v>
          </cell>
          <cell r="AV124">
            <v>174412</v>
          </cell>
          <cell r="AW124">
            <v>0</v>
          </cell>
          <cell r="AX124">
            <v>402317.73425966135</v>
          </cell>
          <cell r="AY124">
            <v>396422.98425966135</v>
          </cell>
          <cell r="AZ124">
            <v>4610</v>
          </cell>
          <cell r="BA124">
            <v>253550</v>
          </cell>
          <cell r="BB124">
            <v>0</v>
          </cell>
          <cell r="BC124">
            <v>0</v>
          </cell>
          <cell r="BD124">
            <v>402317.73425966135</v>
          </cell>
          <cell r="BE124">
            <v>402317.73425966129</v>
          </cell>
          <cell r="BF124">
            <v>0</v>
          </cell>
          <cell r="BG124">
            <v>259444.75</v>
          </cell>
          <cell r="BH124">
            <v>85032.75</v>
          </cell>
          <cell r="BI124">
            <v>227905.73425966135</v>
          </cell>
          <cell r="BJ124">
            <v>4143.7406229029339</v>
          </cell>
          <cell r="BK124">
            <v>3522.4330327272723</v>
          </cell>
          <cell r="BL124">
            <v>0.17638591973304574</v>
          </cell>
          <cell r="BM124">
            <v>-8.0091174736830084E-2</v>
          </cell>
          <cell r="BN124">
            <v>-15516.368973761824</v>
          </cell>
          <cell r="BO124">
            <v>386801.36528589955</v>
          </cell>
        </row>
        <row r="125">
          <cell r="C125">
            <v>9263120</v>
          </cell>
          <cell r="D125" t="str">
            <v>St Faiths CofE Primary School</v>
          </cell>
          <cell r="E125">
            <v>90</v>
          </cell>
          <cell r="F125">
            <v>90</v>
          </cell>
          <cell r="G125">
            <v>0</v>
          </cell>
          <cell r="H125">
            <v>320580</v>
          </cell>
          <cell r="I125">
            <v>0</v>
          </cell>
          <cell r="J125">
            <v>0</v>
          </cell>
          <cell r="K125">
            <v>7350.0000000000136</v>
          </cell>
          <cell r="L125">
            <v>0</v>
          </cell>
          <cell r="M125">
            <v>12300.000000000024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1488.0681818181824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32562.650602409627</v>
          </cell>
          <cell r="AD125">
            <v>0</v>
          </cell>
          <cell r="AE125">
            <v>0</v>
          </cell>
          <cell r="AF125">
            <v>0</v>
          </cell>
          <cell r="AG125">
            <v>134400</v>
          </cell>
          <cell r="AH125">
            <v>30088.421895861153</v>
          </cell>
          <cell r="AI125">
            <v>0</v>
          </cell>
          <cell r="AJ125">
            <v>0</v>
          </cell>
          <cell r="AK125">
            <v>12417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320580</v>
          </cell>
          <cell r="AU125">
            <v>53700.718784227851</v>
          </cell>
          <cell r="AV125">
            <v>176905.42189586116</v>
          </cell>
          <cell r="AW125">
            <v>0</v>
          </cell>
          <cell r="AX125">
            <v>551186.14068008901</v>
          </cell>
          <cell r="AY125">
            <v>538769.14068008901</v>
          </cell>
          <cell r="AZ125">
            <v>4610</v>
          </cell>
          <cell r="BA125">
            <v>414900</v>
          </cell>
          <cell r="BB125">
            <v>0</v>
          </cell>
          <cell r="BC125">
            <v>0</v>
          </cell>
          <cell r="BD125">
            <v>551186.14068008901</v>
          </cell>
          <cell r="BE125">
            <v>551186.14068008889</v>
          </cell>
          <cell r="BF125">
            <v>0</v>
          </cell>
          <cell r="BG125">
            <v>427317</v>
          </cell>
          <cell r="BH125">
            <v>250411.57810413884</v>
          </cell>
          <cell r="BI125">
            <v>374280.71878422785</v>
          </cell>
          <cell r="BJ125">
            <v>4158.6746531580875</v>
          </cell>
          <cell r="BK125">
            <v>3593.8853567126539</v>
          </cell>
          <cell r="BL125">
            <v>0.15715284167051155</v>
          </cell>
          <cell r="BM125">
            <v>-7.0474635705562991E-2</v>
          </cell>
          <cell r="BN125">
            <v>-22794.998515369345</v>
          </cell>
          <cell r="BO125">
            <v>528391.14216471964</v>
          </cell>
        </row>
        <row r="126">
          <cell r="C126">
            <v>9263121</v>
          </cell>
          <cell r="D126" t="str">
            <v>Swanton Morley VC Primary School</v>
          </cell>
          <cell r="E126">
            <v>181</v>
          </cell>
          <cell r="F126">
            <v>181</v>
          </cell>
          <cell r="G126">
            <v>0</v>
          </cell>
          <cell r="H126">
            <v>644722</v>
          </cell>
          <cell r="I126">
            <v>0</v>
          </cell>
          <cell r="J126">
            <v>0</v>
          </cell>
          <cell r="K126">
            <v>9310.0000000000218</v>
          </cell>
          <cell r="L126">
            <v>0</v>
          </cell>
          <cell r="M126">
            <v>17220.000000000029</v>
          </cell>
          <cell r="N126">
            <v>0</v>
          </cell>
          <cell r="O126">
            <v>940.00000000000193</v>
          </cell>
          <cell r="P126">
            <v>570.00000000000114</v>
          </cell>
          <cell r="Q126">
            <v>0</v>
          </cell>
          <cell r="R126">
            <v>970.00000000000193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4300.2684563758366</v>
          </cell>
          <cell r="AB126">
            <v>0</v>
          </cell>
          <cell r="AC126">
            <v>47622.169950738928</v>
          </cell>
          <cell r="AD126">
            <v>0</v>
          </cell>
          <cell r="AE126">
            <v>0</v>
          </cell>
          <cell r="AF126">
            <v>0</v>
          </cell>
          <cell r="AG126">
            <v>134400</v>
          </cell>
          <cell r="AH126">
            <v>0</v>
          </cell>
          <cell r="AI126">
            <v>0</v>
          </cell>
          <cell r="AJ126">
            <v>0</v>
          </cell>
          <cell r="AK126">
            <v>22066.25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644722</v>
          </cell>
          <cell r="AU126">
            <v>80932.438407114823</v>
          </cell>
          <cell r="AV126">
            <v>156466.25</v>
          </cell>
          <cell r="AW126">
            <v>0</v>
          </cell>
          <cell r="AX126">
            <v>882120.68840711482</v>
          </cell>
          <cell r="AY126">
            <v>860054.43840711482</v>
          </cell>
          <cell r="AZ126">
            <v>4610</v>
          </cell>
          <cell r="BA126">
            <v>834410</v>
          </cell>
          <cell r="BB126">
            <v>0</v>
          </cell>
          <cell r="BC126">
            <v>0</v>
          </cell>
          <cell r="BD126">
            <v>882120.68840711482</v>
          </cell>
          <cell r="BE126">
            <v>882120.68840711471</v>
          </cell>
          <cell r="BF126">
            <v>0</v>
          </cell>
          <cell r="BG126">
            <v>856476.25</v>
          </cell>
          <cell r="BH126">
            <v>700010</v>
          </cell>
          <cell r="BI126">
            <v>725654.43840711482</v>
          </cell>
          <cell r="BJ126">
            <v>4009.1405436857171</v>
          </cell>
          <cell r="BK126">
            <v>3943.3757563535914</v>
          </cell>
          <cell r="BL126">
            <v>1.6677281445006877E-2</v>
          </cell>
          <cell r="BM126">
            <v>-2.3685559281065409E-4</v>
          </cell>
          <cell r="BN126">
            <v>-169.05591904277873</v>
          </cell>
          <cell r="BO126">
            <v>881951.63248807203</v>
          </cell>
        </row>
        <row r="127">
          <cell r="C127">
            <v>9263126</v>
          </cell>
          <cell r="D127" t="str">
            <v>Hindringham Church of England Voluntary Controlled Primary School</v>
          </cell>
          <cell r="E127">
            <v>17</v>
          </cell>
          <cell r="F127">
            <v>17</v>
          </cell>
          <cell r="G127">
            <v>0</v>
          </cell>
          <cell r="H127">
            <v>60554</v>
          </cell>
          <cell r="I127">
            <v>0</v>
          </cell>
          <cell r="J127">
            <v>0</v>
          </cell>
          <cell r="K127">
            <v>1960.0000000000014</v>
          </cell>
          <cell r="L127">
            <v>0</v>
          </cell>
          <cell r="M127">
            <v>3280.0000000000023</v>
          </cell>
          <cell r="N127">
            <v>0</v>
          </cell>
          <cell r="O127">
            <v>0</v>
          </cell>
          <cell r="P127">
            <v>1292.0000000000016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9944.9999999999982</v>
          </cell>
          <cell r="AD127">
            <v>0</v>
          </cell>
          <cell r="AE127">
            <v>940.79999999999313</v>
          </cell>
          <cell r="AF127">
            <v>0</v>
          </cell>
          <cell r="AG127">
            <v>134400</v>
          </cell>
          <cell r="AH127">
            <v>57100</v>
          </cell>
          <cell r="AI127">
            <v>0</v>
          </cell>
          <cell r="AJ127">
            <v>0</v>
          </cell>
          <cell r="AK127">
            <v>2819.3000000000006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60554</v>
          </cell>
          <cell r="AU127">
            <v>17417.799999999996</v>
          </cell>
          <cell r="AV127">
            <v>194319.3</v>
          </cell>
          <cell r="AW127">
            <v>0</v>
          </cell>
          <cell r="AX127">
            <v>272291.09999999998</v>
          </cell>
          <cell r="AY127">
            <v>269471.8</v>
          </cell>
          <cell r="AZ127">
            <v>4610</v>
          </cell>
          <cell r="BA127">
            <v>78370</v>
          </cell>
          <cell r="BB127">
            <v>0</v>
          </cell>
          <cell r="BC127">
            <v>0</v>
          </cell>
          <cell r="BD127">
            <v>272291.09999999998</v>
          </cell>
          <cell r="BE127">
            <v>272291.09999999998</v>
          </cell>
          <cell r="BF127">
            <v>0</v>
          </cell>
          <cell r="BG127">
            <v>81189.3</v>
          </cell>
          <cell r="BH127">
            <v>-113130</v>
          </cell>
          <cell r="BI127">
            <v>77971.799999999974</v>
          </cell>
          <cell r="BJ127">
            <v>4586.5764705882339</v>
          </cell>
          <cell r="BK127">
            <v>3649.2947705882357</v>
          </cell>
          <cell r="BL127">
            <v>0.25683913164650063</v>
          </cell>
          <cell r="BM127">
            <v>-0.12031778069355753</v>
          </cell>
          <cell r="BN127">
            <v>-7464.2758141942886</v>
          </cell>
          <cell r="BO127">
            <v>264826.82418580569</v>
          </cell>
        </row>
        <row r="128">
          <cell r="C128">
            <v>9263127</v>
          </cell>
          <cell r="D128" t="str">
            <v>Great Massingham CofE Primary School</v>
          </cell>
          <cell r="E128">
            <v>66</v>
          </cell>
          <cell r="F128">
            <v>66</v>
          </cell>
          <cell r="G128">
            <v>0</v>
          </cell>
          <cell r="H128">
            <v>235092</v>
          </cell>
          <cell r="I128">
            <v>0</v>
          </cell>
          <cell r="J128">
            <v>0</v>
          </cell>
          <cell r="K128">
            <v>6370.0000000000009</v>
          </cell>
          <cell r="L128">
            <v>0</v>
          </cell>
          <cell r="M128">
            <v>10660.000000000002</v>
          </cell>
          <cell r="N128">
            <v>0</v>
          </cell>
          <cell r="O128">
            <v>1175.0000000000007</v>
          </cell>
          <cell r="P128">
            <v>0</v>
          </cell>
          <cell r="Q128">
            <v>0</v>
          </cell>
          <cell r="R128">
            <v>485.00000000000159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27812.288135593215</v>
          </cell>
          <cell r="AD128">
            <v>0</v>
          </cell>
          <cell r="AE128">
            <v>0</v>
          </cell>
          <cell r="AF128">
            <v>0</v>
          </cell>
          <cell r="AG128">
            <v>134400</v>
          </cell>
          <cell r="AH128">
            <v>50676.250000000007</v>
          </cell>
          <cell r="AI128">
            <v>0</v>
          </cell>
          <cell r="AJ128">
            <v>0</v>
          </cell>
          <cell r="AK128">
            <v>5755.6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235092</v>
          </cell>
          <cell r="AU128">
            <v>46502.288135593219</v>
          </cell>
          <cell r="AV128">
            <v>190831.85</v>
          </cell>
          <cell r="AW128">
            <v>0</v>
          </cell>
          <cell r="AX128">
            <v>472426.13813559327</v>
          </cell>
          <cell r="AY128">
            <v>466670.53813559329</v>
          </cell>
          <cell r="AZ128">
            <v>4610</v>
          </cell>
          <cell r="BA128">
            <v>304260</v>
          </cell>
          <cell r="BB128">
            <v>0</v>
          </cell>
          <cell r="BC128">
            <v>0</v>
          </cell>
          <cell r="BD128">
            <v>472426.13813559327</v>
          </cell>
          <cell r="BE128">
            <v>472426.13813559327</v>
          </cell>
          <cell r="BF128">
            <v>0</v>
          </cell>
          <cell r="BG128">
            <v>310015.59999999998</v>
          </cell>
          <cell r="BH128">
            <v>119183.74999999997</v>
          </cell>
          <cell r="BI128">
            <v>281594.28813559329</v>
          </cell>
          <cell r="BJ128">
            <v>4266.5801232665654</v>
          </cell>
          <cell r="BK128">
            <v>3443.4438636363643</v>
          </cell>
          <cell r="BL128">
            <v>0.23904448343785348</v>
          </cell>
          <cell r="BM128">
            <v>-0.11142045658923395</v>
          </cell>
          <cell r="BN128">
            <v>-25322.225776700132</v>
          </cell>
          <cell r="BO128">
            <v>447103.91235889314</v>
          </cell>
        </row>
        <row r="129">
          <cell r="C129">
            <v>9263131</v>
          </cell>
          <cell r="D129" t="str">
            <v>Neatishead Church of England Primary School</v>
          </cell>
          <cell r="E129">
            <v>64</v>
          </cell>
          <cell r="F129">
            <v>64</v>
          </cell>
          <cell r="G129">
            <v>0</v>
          </cell>
          <cell r="H129">
            <v>227968</v>
          </cell>
          <cell r="I129">
            <v>0</v>
          </cell>
          <cell r="J129">
            <v>0</v>
          </cell>
          <cell r="K129">
            <v>5880</v>
          </cell>
          <cell r="L129">
            <v>0</v>
          </cell>
          <cell r="M129">
            <v>10660</v>
          </cell>
          <cell r="N129">
            <v>0</v>
          </cell>
          <cell r="O129">
            <v>0</v>
          </cell>
          <cell r="P129">
            <v>1995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15753.974025974019</v>
          </cell>
          <cell r="AD129">
            <v>0</v>
          </cell>
          <cell r="AE129">
            <v>2073.6000000000004</v>
          </cell>
          <cell r="AF129">
            <v>0</v>
          </cell>
          <cell r="AG129">
            <v>134400</v>
          </cell>
          <cell r="AH129">
            <v>57100</v>
          </cell>
          <cell r="AI129">
            <v>0</v>
          </cell>
          <cell r="AJ129">
            <v>0</v>
          </cell>
          <cell r="AK129">
            <v>10754.3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227968</v>
          </cell>
          <cell r="AU129">
            <v>36362.57402597402</v>
          </cell>
          <cell r="AV129">
            <v>202254.3</v>
          </cell>
          <cell r="AW129">
            <v>0</v>
          </cell>
          <cell r="AX129">
            <v>466584.87402597402</v>
          </cell>
          <cell r="AY129">
            <v>455830.57402597403</v>
          </cell>
          <cell r="AZ129">
            <v>4610</v>
          </cell>
          <cell r="BA129">
            <v>295040</v>
          </cell>
          <cell r="BB129">
            <v>0</v>
          </cell>
          <cell r="BC129">
            <v>0</v>
          </cell>
          <cell r="BD129">
            <v>466584.87402597402</v>
          </cell>
          <cell r="BE129">
            <v>466584.87402597396</v>
          </cell>
          <cell r="BF129">
            <v>0</v>
          </cell>
          <cell r="BG129">
            <v>305794.3</v>
          </cell>
          <cell r="BH129">
            <v>103539.99999999999</v>
          </cell>
          <cell r="BI129">
            <v>264330.57402597403</v>
          </cell>
          <cell r="BJ129">
            <v>4130.1652191558442</v>
          </cell>
          <cell r="BK129">
            <v>3600.6051859375002</v>
          </cell>
          <cell r="BL129">
            <v>0.14707528481228382</v>
          </cell>
          <cell r="BM129">
            <v>-6.5435857276449128E-2</v>
          </cell>
          <cell r="BN129">
            <v>-15078.955971574325</v>
          </cell>
          <cell r="BO129">
            <v>451505.91805439966</v>
          </cell>
        </row>
        <row r="130">
          <cell r="C130">
            <v>9263133</v>
          </cell>
          <cell r="D130" t="str">
            <v>Harpley CofE VC Primary School</v>
          </cell>
          <cell r="E130">
            <v>53</v>
          </cell>
          <cell r="F130">
            <v>53</v>
          </cell>
          <cell r="G130">
            <v>0</v>
          </cell>
          <cell r="H130">
            <v>188786</v>
          </cell>
          <cell r="I130">
            <v>0</v>
          </cell>
          <cell r="J130">
            <v>0</v>
          </cell>
          <cell r="K130">
            <v>5390.0000000000064</v>
          </cell>
          <cell r="L130">
            <v>0</v>
          </cell>
          <cell r="M130">
            <v>9020.0000000000109</v>
          </cell>
          <cell r="N130">
            <v>0</v>
          </cell>
          <cell r="O130">
            <v>6580.0000000000027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679.7826086956519</v>
          </cell>
          <cell r="AB130">
            <v>0</v>
          </cell>
          <cell r="AC130">
            <v>33416.499999999993</v>
          </cell>
          <cell r="AD130">
            <v>0</v>
          </cell>
          <cell r="AE130">
            <v>1747.1999999999985</v>
          </cell>
          <cell r="AF130">
            <v>0</v>
          </cell>
          <cell r="AG130">
            <v>134400</v>
          </cell>
          <cell r="AH130">
            <v>57100</v>
          </cell>
          <cell r="AI130">
            <v>0</v>
          </cell>
          <cell r="AJ130">
            <v>0</v>
          </cell>
          <cell r="AK130">
            <v>8147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188786</v>
          </cell>
          <cell r="AU130">
            <v>56833.48260869566</v>
          </cell>
          <cell r="AV130">
            <v>199647</v>
          </cell>
          <cell r="AW130">
            <v>0</v>
          </cell>
          <cell r="AX130">
            <v>445266.48260869563</v>
          </cell>
          <cell r="AY130">
            <v>437119.48260869563</v>
          </cell>
          <cell r="AZ130">
            <v>4610</v>
          </cell>
          <cell r="BA130">
            <v>244330</v>
          </cell>
          <cell r="BB130">
            <v>0</v>
          </cell>
          <cell r="BC130">
            <v>0</v>
          </cell>
          <cell r="BD130">
            <v>445266.48260869563</v>
          </cell>
          <cell r="BE130">
            <v>445266.48260869563</v>
          </cell>
          <cell r="BF130">
            <v>0</v>
          </cell>
          <cell r="BG130">
            <v>252477</v>
          </cell>
          <cell r="BH130">
            <v>52830</v>
          </cell>
          <cell r="BI130">
            <v>245619.48260869563</v>
          </cell>
          <cell r="BJ130">
            <v>4634.3298605414266</v>
          </cell>
          <cell r="BK130">
            <v>3867.0851528301882</v>
          </cell>
          <cell r="BL130">
            <v>0.19840388235302189</v>
          </cell>
          <cell r="BM130">
            <v>-9.1100156046818162E-2</v>
          </cell>
          <cell r="BN130">
            <v>-18671.479226065683</v>
          </cell>
          <cell r="BO130">
            <v>426595.00338262995</v>
          </cell>
        </row>
        <row r="131">
          <cell r="C131">
            <v>9263136</v>
          </cell>
          <cell r="D131" t="str">
            <v>St Nicholas Priory CofE VA Primary School</v>
          </cell>
          <cell r="E131">
            <v>424</v>
          </cell>
          <cell r="F131">
            <v>424</v>
          </cell>
          <cell r="G131">
            <v>0</v>
          </cell>
          <cell r="H131">
            <v>1510288</v>
          </cell>
          <cell r="I131">
            <v>0</v>
          </cell>
          <cell r="J131">
            <v>0</v>
          </cell>
          <cell r="K131">
            <v>104370.00000000006</v>
          </cell>
          <cell r="L131">
            <v>0</v>
          </cell>
          <cell r="M131">
            <v>178759.99999999985</v>
          </cell>
          <cell r="N131">
            <v>0</v>
          </cell>
          <cell r="O131">
            <v>235.5555555555558</v>
          </cell>
          <cell r="P131">
            <v>1142.6950354609928</v>
          </cell>
          <cell r="Q131">
            <v>42374.940898345216</v>
          </cell>
          <cell r="R131">
            <v>12639.810874704486</v>
          </cell>
          <cell r="S131">
            <v>90338.061465721068</v>
          </cell>
          <cell r="T131">
            <v>79066.477541371249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76650.696378830136</v>
          </cell>
          <cell r="AB131">
            <v>0</v>
          </cell>
          <cell r="AC131">
            <v>125891.57574788028</v>
          </cell>
          <cell r="AD131">
            <v>0</v>
          </cell>
          <cell r="AE131">
            <v>6297.5999999999822</v>
          </cell>
          <cell r="AF131">
            <v>0</v>
          </cell>
          <cell r="AG131">
            <v>134400</v>
          </cell>
          <cell r="AH131">
            <v>0</v>
          </cell>
          <cell r="AI131">
            <v>0</v>
          </cell>
          <cell r="AJ131">
            <v>0</v>
          </cell>
          <cell r="AK131">
            <v>7098.3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1510288</v>
          </cell>
          <cell r="AU131">
            <v>717767.41349786881</v>
          </cell>
          <cell r="AV131">
            <v>141498.29999999999</v>
          </cell>
          <cell r="AW131">
            <v>0</v>
          </cell>
          <cell r="AX131">
            <v>2369553.7134978687</v>
          </cell>
          <cell r="AY131">
            <v>2362455.4134978689</v>
          </cell>
          <cell r="AZ131">
            <v>4610</v>
          </cell>
          <cell r="BA131">
            <v>1954640</v>
          </cell>
          <cell r="BB131">
            <v>0</v>
          </cell>
          <cell r="BC131">
            <v>0</v>
          </cell>
          <cell r="BD131">
            <v>2369553.7134978687</v>
          </cell>
          <cell r="BE131">
            <v>2369553.7134978687</v>
          </cell>
          <cell r="BF131">
            <v>0</v>
          </cell>
          <cell r="BG131">
            <v>1961738.3</v>
          </cell>
          <cell r="BH131">
            <v>1820240</v>
          </cell>
          <cell r="BI131">
            <v>2228055.4134978689</v>
          </cell>
          <cell r="BJ131">
            <v>5254.8476733440302</v>
          </cell>
          <cell r="BK131">
            <v>5177.307911320755</v>
          </cell>
          <cell r="BL131">
            <v>1.4976849619804526E-2</v>
          </cell>
          <cell r="BM131">
            <v>0</v>
          </cell>
          <cell r="BN131">
            <v>0</v>
          </cell>
          <cell r="BO131">
            <v>2369553.7134978687</v>
          </cell>
        </row>
        <row r="132">
          <cell r="C132">
            <v>9263138</v>
          </cell>
          <cell r="D132" t="str">
            <v>Wreningham VC Primary School</v>
          </cell>
          <cell r="E132">
            <v>113</v>
          </cell>
          <cell r="F132">
            <v>113</v>
          </cell>
          <cell r="G132">
            <v>0</v>
          </cell>
          <cell r="H132">
            <v>402506</v>
          </cell>
          <cell r="I132">
            <v>0</v>
          </cell>
          <cell r="J132">
            <v>0</v>
          </cell>
          <cell r="K132">
            <v>5880.0000000000155</v>
          </cell>
          <cell r="L132">
            <v>0</v>
          </cell>
          <cell r="M132">
            <v>9840.0000000000255</v>
          </cell>
          <cell r="N132">
            <v>0</v>
          </cell>
          <cell r="O132">
            <v>1645.0000000000011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30946.213235294126</v>
          </cell>
          <cell r="AD132">
            <v>0</v>
          </cell>
          <cell r="AE132">
            <v>0</v>
          </cell>
          <cell r="AF132">
            <v>0</v>
          </cell>
          <cell r="AG132">
            <v>134400</v>
          </cell>
          <cell r="AH132">
            <v>28054.472630173557</v>
          </cell>
          <cell r="AI132">
            <v>0</v>
          </cell>
          <cell r="AJ132">
            <v>0</v>
          </cell>
          <cell r="AK132">
            <v>4662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402506</v>
          </cell>
          <cell r="AU132">
            <v>48311.21323529417</v>
          </cell>
          <cell r="AV132">
            <v>167116.47263017355</v>
          </cell>
          <cell r="AW132">
            <v>0</v>
          </cell>
          <cell r="AX132">
            <v>617933.68586546765</v>
          </cell>
          <cell r="AY132">
            <v>613271.68586546765</v>
          </cell>
          <cell r="AZ132">
            <v>4610</v>
          </cell>
          <cell r="BA132">
            <v>520930</v>
          </cell>
          <cell r="BB132">
            <v>0</v>
          </cell>
          <cell r="BC132">
            <v>0</v>
          </cell>
          <cell r="BD132">
            <v>617933.68586546765</v>
          </cell>
          <cell r="BE132">
            <v>617933.68586546765</v>
          </cell>
          <cell r="BF132">
            <v>0</v>
          </cell>
          <cell r="BG132">
            <v>525592</v>
          </cell>
          <cell r="BH132">
            <v>358475.52736982645</v>
          </cell>
          <cell r="BI132">
            <v>450817.2132352941</v>
          </cell>
          <cell r="BJ132">
            <v>3989.5328604893284</v>
          </cell>
          <cell r="BK132">
            <v>3520.8852360161636</v>
          </cell>
          <cell r="BL132">
            <v>0.13310505542163981</v>
          </cell>
          <cell r="BM132">
            <v>-5.8450742581127119E-2</v>
          </cell>
          <cell r="BN132">
            <v>-23255.214294452111</v>
          </cell>
          <cell r="BO132">
            <v>594678.47157101554</v>
          </cell>
        </row>
        <row r="133">
          <cell r="C133">
            <v>9263139</v>
          </cell>
          <cell r="D133" t="str">
            <v>Brooke Voluntary Controlled Church of England Primary School</v>
          </cell>
          <cell r="E133">
            <v>140</v>
          </cell>
          <cell r="F133">
            <v>140</v>
          </cell>
          <cell r="G133">
            <v>0</v>
          </cell>
          <cell r="H133">
            <v>498680</v>
          </cell>
          <cell r="I133">
            <v>0</v>
          </cell>
          <cell r="J133">
            <v>0</v>
          </cell>
          <cell r="K133">
            <v>12740.00000000002</v>
          </cell>
          <cell r="L133">
            <v>0</v>
          </cell>
          <cell r="M133">
            <v>21320.000000000033</v>
          </cell>
          <cell r="N133">
            <v>0</v>
          </cell>
          <cell r="O133">
            <v>0</v>
          </cell>
          <cell r="P133">
            <v>0</v>
          </cell>
          <cell r="Q133">
            <v>451.44927536231864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688.33333333333303</v>
          </cell>
          <cell r="AB133">
            <v>0</v>
          </cell>
          <cell r="AC133">
            <v>76038.983050847412</v>
          </cell>
          <cell r="AD133">
            <v>0</v>
          </cell>
          <cell r="AE133">
            <v>6335.9999999999809</v>
          </cell>
          <cell r="AF133">
            <v>0</v>
          </cell>
          <cell r="AG133">
            <v>134400</v>
          </cell>
          <cell r="AH133">
            <v>7471.028037383172</v>
          </cell>
          <cell r="AI133">
            <v>0</v>
          </cell>
          <cell r="AJ133">
            <v>0</v>
          </cell>
          <cell r="AK133">
            <v>11281.5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498680</v>
          </cell>
          <cell r="AU133">
            <v>117574.7656595431</v>
          </cell>
          <cell r="AV133">
            <v>153152.52803738316</v>
          </cell>
          <cell r="AW133">
            <v>0</v>
          </cell>
          <cell r="AX133">
            <v>769407.29369692621</v>
          </cell>
          <cell r="AY133">
            <v>758125.79369692621</v>
          </cell>
          <cell r="AZ133">
            <v>4610</v>
          </cell>
          <cell r="BA133">
            <v>645400</v>
          </cell>
          <cell r="BB133">
            <v>0</v>
          </cell>
          <cell r="BC133">
            <v>0</v>
          </cell>
          <cell r="BD133">
            <v>769407.29369692621</v>
          </cell>
          <cell r="BE133">
            <v>769407.29369692621</v>
          </cell>
          <cell r="BF133">
            <v>0</v>
          </cell>
          <cell r="BG133">
            <v>656681.5</v>
          </cell>
          <cell r="BH133">
            <v>503528.97196261684</v>
          </cell>
          <cell r="BI133">
            <v>616254.76565954299</v>
          </cell>
          <cell r="BJ133">
            <v>4401.8197547110212</v>
          </cell>
          <cell r="BK133">
            <v>4038.28351759012</v>
          </cell>
          <cell r="BL133">
            <v>9.0022465123460307E-2</v>
          </cell>
          <cell r="BM133">
            <v>-3.6909447432037369E-2</v>
          </cell>
          <cell r="BN133">
            <v>-20867.11384914177</v>
          </cell>
          <cell r="BO133">
            <v>748540.17984778446</v>
          </cell>
        </row>
        <row r="134">
          <cell r="C134">
            <v>9263140</v>
          </cell>
          <cell r="D134" t="str">
            <v>Homefield VC CofE Primary School</v>
          </cell>
          <cell r="E134">
            <v>211</v>
          </cell>
          <cell r="F134">
            <v>211</v>
          </cell>
          <cell r="G134">
            <v>0</v>
          </cell>
          <cell r="H134">
            <v>751582</v>
          </cell>
          <cell r="I134">
            <v>0</v>
          </cell>
          <cell r="J134">
            <v>0</v>
          </cell>
          <cell r="K134">
            <v>13230.000000000015</v>
          </cell>
          <cell r="L134">
            <v>0</v>
          </cell>
          <cell r="M134">
            <v>22140.000000000022</v>
          </cell>
          <cell r="N134">
            <v>0</v>
          </cell>
          <cell r="O134">
            <v>3777.9047619047619</v>
          </cell>
          <cell r="P134">
            <v>286.35714285714272</v>
          </cell>
          <cell r="Q134">
            <v>894.23809523809484</v>
          </cell>
          <cell r="R134">
            <v>487.30952380952357</v>
          </cell>
          <cell r="S134">
            <v>1034.9047619047615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55993.977653631286</v>
          </cell>
          <cell r="AD134">
            <v>0</v>
          </cell>
          <cell r="AE134">
            <v>0</v>
          </cell>
          <cell r="AF134">
            <v>0</v>
          </cell>
          <cell r="AG134">
            <v>134400</v>
          </cell>
          <cell r="AH134">
            <v>0</v>
          </cell>
          <cell r="AI134">
            <v>0</v>
          </cell>
          <cell r="AJ134">
            <v>0</v>
          </cell>
          <cell r="AK134">
            <v>18084.674999999999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751582</v>
          </cell>
          <cell r="AU134">
            <v>97844.691939345619</v>
          </cell>
          <cell r="AV134">
            <v>152484.67499999999</v>
          </cell>
          <cell r="AW134">
            <v>0</v>
          </cell>
          <cell r="AX134">
            <v>1001911.3669393456</v>
          </cell>
          <cell r="AY134">
            <v>983826.69193934556</v>
          </cell>
          <cell r="AZ134">
            <v>4610</v>
          </cell>
          <cell r="BA134">
            <v>972710</v>
          </cell>
          <cell r="BB134">
            <v>0</v>
          </cell>
          <cell r="BC134">
            <v>0</v>
          </cell>
          <cell r="BD134">
            <v>1001911.3669393456</v>
          </cell>
          <cell r="BE134">
            <v>1001911.3669393454</v>
          </cell>
          <cell r="BF134">
            <v>0</v>
          </cell>
          <cell r="BG134">
            <v>990794.67500000005</v>
          </cell>
          <cell r="BH134">
            <v>838310</v>
          </cell>
          <cell r="BI134">
            <v>849426.69193934556</v>
          </cell>
          <cell r="BJ134">
            <v>4025.7189191438179</v>
          </cell>
          <cell r="BK134">
            <v>3961.1483251184836</v>
          </cell>
          <cell r="BL134">
            <v>1.6300978586405959E-2</v>
          </cell>
          <cell r="BM134">
            <v>-4.8704163510195075E-5</v>
          </cell>
          <cell r="BN134">
            <v>-40.707051715802962</v>
          </cell>
          <cell r="BO134">
            <v>1001870.6598876298</v>
          </cell>
        </row>
        <row r="135">
          <cell r="C135">
            <v>9263146</v>
          </cell>
          <cell r="D135" t="str">
            <v>Catfield Voluntary Controlled CofE Primary School</v>
          </cell>
          <cell r="E135">
            <v>69</v>
          </cell>
          <cell r="F135">
            <v>69</v>
          </cell>
          <cell r="G135">
            <v>0</v>
          </cell>
          <cell r="H135">
            <v>245778</v>
          </cell>
          <cell r="I135">
            <v>0</v>
          </cell>
          <cell r="J135">
            <v>0</v>
          </cell>
          <cell r="K135">
            <v>9310.0000000000091</v>
          </cell>
          <cell r="L135">
            <v>0</v>
          </cell>
          <cell r="M135">
            <v>15580.000000000015</v>
          </cell>
          <cell r="N135">
            <v>0</v>
          </cell>
          <cell r="O135">
            <v>0</v>
          </cell>
          <cell r="P135">
            <v>5985.0000000000091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646.19047619047728</v>
          </cell>
          <cell r="AB135">
            <v>0</v>
          </cell>
          <cell r="AC135">
            <v>18367.142857142851</v>
          </cell>
          <cell r="AD135">
            <v>0</v>
          </cell>
          <cell r="AE135">
            <v>1785.5999999999981</v>
          </cell>
          <cell r="AF135">
            <v>0</v>
          </cell>
          <cell r="AG135">
            <v>134400</v>
          </cell>
          <cell r="AH135">
            <v>57100</v>
          </cell>
          <cell r="AI135">
            <v>0</v>
          </cell>
          <cell r="AJ135">
            <v>0</v>
          </cell>
          <cell r="AK135">
            <v>13004.75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245778</v>
          </cell>
          <cell r="AU135">
            <v>51673.933333333356</v>
          </cell>
          <cell r="AV135">
            <v>204504.75</v>
          </cell>
          <cell r="AW135">
            <v>0</v>
          </cell>
          <cell r="AX135">
            <v>501956.68333333335</v>
          </cell>
          <cell r="AY135">
            <v>488951.93333333335</v>
          </cell>
          <cell r="AZ135">
            <v>4610</v>
          </cell>
          <cell r="BA135">
            <v>318090</v>
          </cell>
          <cell r="BB135">
            <v>0</v>
          </cell>
          <cell r="BC135">
            <v>0</v>
          </cell>
          <cell r="BD135">
            <v>501956.68333333335</v>
          </cell>
          <cell r="BE135">
            <v>501956.68333333329</v>
          </cell>
          <cell r="BF135">
            <v>0</v>
          </cell>
          <cell r="BG135">
            <v>331094.75</v>
          </cell>
          <cell r="BH135">
            <v>126590</v>
          </cell>
          <cell r="BI135">
            <v>297451.93333333335</v>
          </cell>
          <cell r="BJ135">
            <v>4310.8975845410632</v>
          </cell>
          <cell r="BK135">
            <v>3456.0622608695649</v>
          </cell>
          <cell r="BL135">
            <v>0.2473437279617807</v>
          </cell>
          <cell r="BM135">
            <v>-0.11557007885119756</v>
          </cell>
          <cell r="BN135">
            <v>-27559.799772230715</v>
          </cell>
          <cell r="BO135">
            <v>474396.88356110262</v>
          </cell>
        </row>
        <row r="136">
          <cell r="C136">
            <v>9263152</v>
          </cell>
          <cell r="D136" t="str">
            <v>Drayton CofE Junior School</v>
          </cell>
          <cell r="E136">
            <v>332</v>
          </cell>
          <cell r="F136">
            <v>332</v>
          </cell>
          <cell r="G136">
            <v>0</v>
          </cell>
          <cell r="H136">
            <v>1182584</v>
          </cell>
          <cell r="I136">
            <v>0</v>
          </cell>
          <cell r="J136">
            <v>0</v>
          </cell>
          <cell r="K136">
            <v>26460.000000000073</v>
          </cell>
          <cell r="L136">
            <v>0</v>
          </cell>
          <cell r="M136">
            <v>45100.000000000102</v>
          </cell>
          <cell r="N136">
            <v>0</v>
          </cell>
          <cell r="O136">
            <v>0</v>
          </cell>
          <cell r="P136">
            <v>571.72205438066442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4720.0000000000055</v>
          </cell>
          <cell r="AB136">
            <v>0</v>
          </cell>
          <cell r="AC136">
            <v>101179.87730061352</v>
          </cell>
          <cell r="AD136">
            <v>0</v>
          </cell>
          <cell r="AE136">
            <v>0</v>
          </cell>
          <cell r="AF136">
            <v>0</v>
          </cell>
          <cell r="AG136">
            <v>134400</v>
          </cell>
          <cell r="AH136">
            <v>0</v>
          </cell>
          <cell r="AI136">
            <v>0</v>
          </cell>
          <cell r="AJ136">
            <v>0</v>
          </cell>
          <cell r="AK136">
            <v>36261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1182584</v>
          </cell>
          <cell r="AU136">
            <v>178031.59935499437</v>
          </cell>
          <cell r="AV136">
            <v>170661</v>
          </cell>
          <cell r="AW136">
            <v>0</v>
          </cell>
          <cell r="AX136">
            <v>1531276.5993549945</v>
          </cell>
          <cell r="AY136">
            <v>1495015.5993549945</v>
          </cell>
          <cell r="AZ136">
            <v>4610</v>
          </cell>
          <cell r="BA136">
            <v>1530520</v>
          </cell>
          <cell r="BB136">
            <v>35504.400645005517</v>
          </cell>
          <cell r="BC136">
            <v>0</v>
          </cell>
          <cell r="BD136">
            <v>1566781</v>
          </cell>
          <cell r="BE136">
            <v>1566780.9999999998</v>
          </cell>
          <cell r="BF136">
            <v>0</v>
          </cell>
          <cell r="BG136">
            <v>1566781</v>
          </cell>
          <cell r="BH136">
            <v>1396120</v>
          </cell>
          <cell r="BI136">
            <v>1396120</v>
          </cell>
          <cell r="BJ136">
            <v>4205.1807228915659</v>
          </cell>
          <cell r="BK136">
            <v>4153.3711445783129</v>
          </cell>
          <cell r="BL136">
            <v>1.2474102725176324E-2</v>
          </cell>
          <cell r="BM136">
            <v>0</v>
          </cell>
          <cell r="BN136">
            <v>0</v>
          </cell>
          <cell r="BO136">
            <v>1566781</v>
          </cell>
        </row>
        <row r="137">
          <cell r="C137">
            <v>9263306</v>
          </cell>
          <cell r="D137" t="str">
            <v>Blakeney Church of England Voluntary Aided Primary School</v>
          </cell>
          <cell r="E137">
            <v>29</v>
          </cell>
          <cell r="F137">
            <v>29</v>
          </cell>
          <cell r="G137">
            <v>0</v>
          </cell>
          <cell r="H137">
            <v>103298</v>
          </cell>
          <cell r="I137">
            <v>0</v>
          </cell>
          <cell r="J137">
            <v>0</v>
          </cell>
          <cell r="K137">
            <v>1960.0000000000057</v>
          </cell>
          <cell r="L137">
            <v>0</v>
          </cell>
          <cell r="M137">
            <v>3280.0000000000095</v>
          </cell>
          <cell r="N137">
            <v>0</v>
          </cell>
          <cell r="O137">
            <v>0</v>
          </cell>
          <cell r="P137">
            <v>285.0000000000004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13329.642857142855</v>
          </cell>
          <cell r="AD137">
            <v>0</v>
          </cell>
          <cell r="AE137">
            <v>1209.600000000001</v>
          </cell>
          <cell r="AF137">
            <v>0</v>
          </cell>
          <cell r="AG137">
            <v>134400</v>
          </cell>
          <cell r="AH137">
            <v>57100</v>
          </cell>
          <cell r="AI137">
            <v>0</v>
          </cell>
          <cell r="AJ137">
            <v>0</v>
          </cell>
          <cell r="AK137">
            <v>795.32000000000016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103298</v>
          </cell>
          <cell r="AU137">
            <v>20064.242857142872</v>
          </cell>
          <cell r="AV137">
            <v>192295.32</v>
          </cell>
          <cell r="AW137">
            <v>0</v>
          </cell>
          <cell r="AX137">
            <v>315657.56285714288</v>
          </cell>
          <cell r="AY137">
            <v>314862.24285714288</v>
          </cell>
          <cell r="AZ137">
            <v>4610</v>
          </cell>
          <cell r="BA137">
            <v>133690</v>
          </cell>
          <cell r="BB137">
            <v>0</v>
          </cell>
          <cell r="BC137">
            <v>0</v>
          </cell>
          <cell r="BD137">
            <v>315657.56285714288</v>
          </cell>
          <cell r="BE137">
            <v>315657.56285714288</v>
          </cell>
          <cell r="BF137">
            <v>0</v>
          </cell>
          <cell r="BG137">
            <v>134485.32</v>
          </cell>
          <cell r="BH137">
            <v>-57809.999999999993</v>
          </cell>
          <cell r="BI137">
            <v>123362.24285714288</v>
          </cell>
          <cell r="BJ137">
            <v>4253.8704433497542</v>
          </cell>
          <cell r="BK137">
            <v>3541.0856896551718</v>
          </cell>
          <cell r="BL137">
            <v>0.20128989133950972</v>
          </cell>
          <cell r="BM137">
            <v>-9.2543160540062078E-2</v>
          </cell>
          <cell r="BN137">
            <v>-9503.3945824523744</v>
          </cell>
          <cell r="BO137">
            <v>306154.16827469051</v>
          </cell>
        </row>
        <row r="138">
          <cell r="C138">
            <v>9263309</v>
          </cell>
          <cell r="D138" t="str">
            <v>Carleton Rode Church of England Voluntary Aided Primary School</v>
          </cell>
          <cell r="E138">
            <v>58</v>
          </cell>
          <cell r="F138">
            <v>58</v>
          </cell>
          <cell r="G138">
            <v>0</v>
          </cell>
          <cell r="H138">
            <v>206596</v>
          </cell>
          <cell r="I138">
            <v>0</v>
          </cell>
          <cell r="J138">
            <v>0</v>
          </cell>
          <cell r="K138">
            <v>5389.9999999999973</v>
          </cell>
          <cell r="L138">
            <v>0</v>
          </cell>
          <cell r="M138">
            <v>9840.0000000000036</v>
          </cell>
          <cell r="N138">
            <v>0</v>
          </cell>
          <cell r="O138">
            <v>239.12280701754378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684.4</v>
          </cell>
          <cell r="AB138">
            <v>0</v>
          </cell>
          <cell r="AC138">
            <v>26154.375000000007</v>
          </cell>
          <cell r="AD138">
            <v>0</v>
          </cell>
          <cell r="AE138">
            <v>2419.2000000000021</v>
          </cell>
          <cell r="AF138">
            <v>0</v>
          </cell>
          <cell r="AG138">
            <v>134400</v>
          </cell>
          <cell r="AH138">
            <v>35973.000000000007</v>
          </cell>
          <cell r="AI138">
            <v>0</v>
          </cell>
          <cell r="AJ138">
            <v>0</v>
          </cell>
          <cell r="AK138">
            <v>1202.94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206596</v>
          </cell>
          <cell r="AU138">
            <v>44727.097807017555</v>
          </cell>
          <cell r="AV138">
            <v>171575.94</v>
          </cell>
          <cell r="AW138">
            <v>0</v>
          </cell>
          <cell r="AX138">
            <v>422899.03780701756</v>
          </cell>
          <cell r="AY138">
            <v>421696.09780701756</v>
          </cell>
          <cell r="AZ138">
            <v>4610</v>
          </cell>
          <cell r="BA138">
            <v>267380</v>
          </cell>
          <cell r="BB138">
            <v>0</v>
          </cell>
          <cell r="BC138">
            <v>0</v>
          </cell>
          <cell r="BD138">
            <v>422899.03780701756</v>
          </cell>
          <cell r="BE138">
            <v>422899.03780701756</v>
          </cell>
          <cell r="BF138">
            <v>0</v>
          </cell>
          <cell r="BG138">
            <v>268582.94</v>
          </cell>
          <cell r="BH138">
            <v>97007</v>
          </cell>
          <cell r="BI138">
            <v>251323.09780701756</v>
          </cell>
          <cell r="BJ138">
            <v>4333.1568587416823</v>
          </cell>
          <cell r="BK138">
            <v>3527.0137379310345</v>
          </cell>
          <cell r="BL138">
            <v>0.22856251228653726</v>
          </cell>
          <cell r="BM138">
            <v>-0.10617947101357585</v>
          </cell>
          <cell r="BN138">
            <v>-21720.794271165661</v>
          </cell>
          <cell r="BO138">
            <v>401178.24353585189</v>
          </cell>
        </row>
        <row r="139">
          <cell r="C139">
            <v>9263313</v>
          </cell>
          <cell r="D139" t="str">
            <v>Cringleford CE VA Primary School</v>
          </cell>
          <cell r="E139">
            <v>445</v>
          </cell>
          <cell r="F139">
            <v>445</v>
          </cell>
          <cell r="G139">
            <v>0</v>
          </cell>
          <cell r="H139">
            <v>1585090</v>
          </cell>
          <cell r="I139">
            <v>0</v>
          </cell>
          <cell r="J139">
            <v>0</v>
          </cell>
          <cell r="K139">
            <v>19600</v>
          </cell>
          <cell r="L139">
            <v>0</v>
          </cell>
          <cell r="M139">
            <v>33620.000000000015</v>
          </cell>
          <cell r="N139">
            <v>0</v>
          </cell>
          <cell r="O139">
            <v>36189.999999999993</v>
          </cell>
          <cell r="P139">
            <v>285.00000000000063</v>
          </cell>
          <cell r="Q139">
            <v>0</v>
          </cell>
          <cell r="R139">
            <v>2909.9999999999936</v>
          </cell>
          <cell r="S139">
            <v>1029.9999999999998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51963.020833333423</v>
          </cell>
          <cell r="AB139">
            <v>0</v>
          </cell>
          <cell r="AC139">
            <v>102266.72221082842</v>
          </cell>
          <cell r="AD139">
            <v>0</v>
          </cell>
          <cell r="AE139">
            <v>288.00000000000676</v>
          </cell>
          <cell r="AF139">
            <v>0</v>
          </cell>
          <cell r="AG139">
            <v>134400</v>
          </cell>
          <cell r="AH139">
            <v>0</v>
          </cell>
          <cell r="AI139">
            <v>0</v>
          </cell>
          <cell r="AJ139">
            <v>0</v>
          </cell>
          <cell r="AK139">
            <v>16408.32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1585090</v>
          </cell>
          <cell r="AU139">
            <v>248152.74304416185</v>
          </cell>
          <cell r="AV139">
            <v>150808.32000000001</v>
          </cell>
          <cell r="AW139">
            <v>0</v>
          </cell>
          <cell r="AX139">
            <v>1984051.063044162</v>
          </cell>
          <cell r="AY139">
            <v>1967642.7430441619</v>
          </cell>
          <cell r="AZ139">
            <v>4610</v>
          </cell>
          <cell r="BA139">
            <v>2051450</v>
          </cell>
          <cell r="BB139">
            <v>83807.256955838064</v>
          </cell>
          <cell r="BC139">
            <v>0</v>
          </cell>
          <cell r="BD139">
            <v>2067858.32</v>
          </cell>
          <cell r="BE139">
            <v>2067858.32</v>
          </cell>
          <cell r="BF139">
            <v>0</v>
          </cell>
          <cell r="BG139">
            <v>2067858.32</v>
          </cell>
          <cell r="BH139">
            <v>1917050</v>
          </cell>
          <cell r="BI139">
            <v>1917050</v>
          </cell>
          <cell r="BJ139">
            <v>4307.9775280898875</v>
          </cell>
          <cell r="BK139">
            <v>4241.6943820224715</v>
          </cell>
          <cell r="BL139">
            <v>1.5626572802685458E-2</v>
          </cell>
          <cell r="BM139">
            <v>0</v>
          </cell>
          <cell r="BN139">
            <v>0</v>
          </cell>
          <cell r="BO139">
            <v>2067858.32</v>
          </cell>
        </row>
        <row r="140">
          <cell r="C140">
            <v>9263315</v>
          </cell>
          <cell r="D140" t="str">
            <v>Earsham CE VA Primary School</v>
          </cell>
          <cell r="E140">
            <v>92</v>
          </cell>
          <cell r="F140">
            <v>92</v>
          </cell>
          <cell r="G140">
            <v>0</v>
          </cell>
          <cell r="H140">
            <v>327704</v>
          </cell>
          <cell r="I140">
            <v>0</v>
          </cell>
          <cell r="J140">
            <v>0</v>
          </cell>
          <cell r="K140">
            <v>4899.9999999999982</v>
          </cell>
          <cell r="L140">
            <v>0</v>
          </cell>
          <cell r="M140">
            <v>9019.9999999999745</v>
          </cell>
          <cell r="N140">
            <v>0</v>
          </cell>
          <cell r="O140">
            <v>3055.0000000000009</v>
          </cell>
          <cell r="P140">
            <v>1424.9999999999995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24987.857142857156</v>
          </cell>
          <cell r="AD140">
            <v>0</v>
          </cell>
          <cell r="AE140">
            <v>0</v>
          </cell>
          <cell r="AF140">
            <v>0</v>
          </cell>
          <cell r="AG140">
            <v>134400</v>
          </cell>
          <cell r="AH140">
            <v>0</v>
          </cell>
          <cell r="AI140">
            <v>0</v>
          </cell>
          <cell r="AJ140">
            <v>0</v>
          </cell>
          <cell r="AK140">
            <v>5295.9500000000007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327704</v>
          </cell>
          <cell r="AU140">
            <v>43387.85714285713</v>
          </cell>
          <cell r="AV140">
            <v>139695.95000000001</v>
          </cell>
          <cell r="AW140">
            <v>0</v>
          </cell>
          <cell r="AX140">
            <v>510787.80714285717</v>
          </cell>
          <cell r="AY140">
            <v>505491.85714285716</v>
          </cell>
          <cell r="AZ140">
            <v>4610</v>
          </cell>
          <cell r="BA140">
            <v>424120</v>
          </cell>
          <cell r="BB140">
            <v>0</v>
          </cell>
          <cell r="BC140">
            <v>0</v>
          </cell>
          <cell r="BD140">
            <v>510787.80714285717</v>
          </cell>
          <cell r="BE140">
            <v>510787.80714285717</v>
          </cell>
          <cell r="BF140">
            <v>0</v>
          </cell>
          <cell r="BG140">
            <v>429415.95</v>
          </cell>
          <cell r="BH140">
            <v>289720</v>
          </cell>
          <cell r="BI140">
            <v>371091.85714285716</v>
          </cell>
          <cell r="BJ140">
            <v>4033.6071428571431</v>
          </cell>
          <cell r="BK140">
            <v>3909.1582934782605</v>
          </cell>
          <cell r="BL140">
            <v>3.1835203395703761E-2</v>
          </cell>
          <cell r="BM140">
            <v>-7.8158165681590959E-3</v>
          </cell>
          <cell r="BN140">
            <v>-2810.9003025106013</v>
          </cell>
          <cell r="BO140">
            <v>507976.90684034658</v>
          </cell>
        </row>
        <row r="141">
          <cell r="C141">
            <v>9263322</v>
          </cell>
          <cell r="D141" t="str">
            <v>Forncett St Peter Church of England Voluntary Aided Primary School</v>
          </cell>
          <cell r="E141">
            <v>95</v>
          </cell>
          <cell r="F141">
            <v>95</v>
          </cell>
          <cell r="G141">
            <v>0</v>
          </cell>
          <cell r="H141">
            <v>338390</v>
          </cell>
          <cell r="I141">
            <v>0</v>
          </cell>
          <cell r="J141">
            <v>0</v>
          </cell>
          <cell r="K141">
            <v>7349.9999999999882</v>
          </cell>
          <cell r="L141">
            <v>0</v>
          </cell>
          <cell r="M141">
            <v>13120.000000000004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42560.601265822821</v>
          </cell>
          <cell r="AD141">
            <v>0</v>
          </cell>
          <cell r="AE141">
            <v>0</v>
          </cell>
          <cell r="AF141">
            <v>0</v>
          </cell>
          <cell r="AG141">
            <v>134400</v>
          </cell>
          <cell r="AH141">
            <v>10861.959946595451</v>
          </cell>
          <cell r="AI141">
            <v>0</v>
          </cell>
          <cell r="AJ141">
            <v>0</v>
          </cell>
          <cell r="AK141">
            <v>3633.5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338390</v>
          </cell>
          <cell r="AU141">
            <v>63030.601265822814</v>
          </cell>
          <cell r="AV141">
            <v>148895.45994659545</v>
          </cell>
          <cell r="AW141">
            <v>0</v>
          </cell>
          <cell r="AX141">
            <v>550316.06121241825</v>
          </cell>
          <cell r="AY141">
            <v>546682.56121241825</v>
          </cell>
          <cell r="AZ141">
            <v>4610</v>
          </cell>
          <cell r="BA141">
            <v>437950</v>
          </cell>
          <cell r="BB141">
            <v>0</v>
          </cell>
          <cell r="BC141">
            <v>0</v>
          </cell>
          <cell r="BD141">
            <v>550316.06121241825</v>
          </cell>
          <cell r="BE141">
            <v>550316.06121241825</v>
          </cell>
          <cell r="BF141">
            <v>0</v>
          </cell>
          <cell r="BG141">
            <v>441583.5</v>
          </cell>
          <cell r="BH141">
            <v>292688.04005340452</v>
          </cell>
          <cell r="BI141">
            <v>401420.60126582277</v>
          </cell>
          <cell r="BJ141">
            <v>4225.4800133244498</v>
          </cell>
          <cell r="BK141">
            <v>3767.10695845689</v>
          </cell>
          <cell r="BL141">
            <v>0.12167773836061241</v>
          </cell>
          <cell r="BM141">
            <v>-5.273708405061342E-2</v>
          </cell>
          <cell r="BN141">
            <v>-18873.292448100212</v>
          </cell>
          <cell r="BO141">
            <v>531442.76876431808</v>
          </cell>
        </row>
        <row r="142">
          <cell r="C142">
            <v>9263329</v>
          </cell>
          <cell r="D142" t="str">
            <v>Little Plumstead Church of England Primary School</v>
          </cell>
          <cell r="E142">
            <v>191</v>
          </cell>
          <cell r="F142">
            <v>191</v>
          </cell>
          <cell r="G142">
            <v>0</v>
          </cell>
          <cell r="H142">
            <v>680342</v>
          </cell>
          <cell r="I142">
            <v>0</v>
          </cell>
          <cell r="J142">
            <v>0</v>
          </cell>
          <cell r="K142">
            <v>10779.99999999996</v>
          </cell>
          <cell r="L142">
            <v>0</v>
          </cell>
          <cell r="M142">
            <v>18039.999999999935</v>
          </cell>
          <cell r="N142">
            <v>0</v>
          </cell>
          <cell r="O142">
            <v>235.00000000000011</v>
          </cell>
          <cell r="P142">
            <v>0</v>
          </cell>
          <cell r="Q142">
            <v>0</v>
          </cell>
          <cell r="R142">
            <v>485.00000000000023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1399.8757763975152</v>
          </cell>
          <cell r="AB142">
            <v>0</v>
          </cell>
          <cell r="AC142">
            <v>33887.484276729534</v>
          </cell>
          <cell r="AD142">
            <v>0</v>
          </cell>
          <cell r="AE142">
            <v>1478.4000000000035</v>
          </cell>
          <cell r="AF142">
            <v>0</v>
          </cell>
          <cell r="AG142">
            <v>134400</v>
          </cell>
          <cell r="AH142">
            <v>0</v>
          </cell>
          <cell r="AI142">
            <v>0</v>
          </cell>
          <cell r="AJ142">
            <v>0</v>
          </cell>
          <cell r="AK142">
            <v>7972.3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680342</v>
          </cell>
          <cell r="AU142">
            <v>66305.760053126956</v>
          </cell>
          <cell r="AV142">
            <v>142372.29999999999</v>
          </cell>
          <cell r="AW142">
            <v>0</v>
          </cell>
          <cell r="AX142">
            <v>889020.06005312689</v>
          </cell>
          <cell r="AY142">
            <v>881047.76005312684</v>
          </cell>
          <cell r="AZ142">
            <v>4610</v>
          </cell>
          <cell r="BA142">
            <v>880510</v>
          </cell>
          <cell r="BB142">
            <v>0</v>
          </cell>
          <cell r="BC142">
            <v>0</v>
          </cell>
          <cell r="BD142">
            <v>889020.06005312689</v>
          </cell>
          <cell r="BE142">
            <v>889020.06005312689</v>
          </cell>
          <cell r="BF142">
            <v>0</v>
          </cell>
          <cell r="BG142">
            <v>888482.3</v>
          </cell>
          <cell r="BH142">
            <v>746110</v>
          </cell>
          <cell r="BI142">
            <v>746647.76005312684</v>
          </cell>
          <cell r="BJ142">
            <v>3909.1505761943813</v>
          </cell>
          <cell r="BK142">
            <v>3863.4996287958111</v>
          </cell>
          <cell r="BL142">
            <v>1.1815957495717132E-2</v>
          </cell>
          <cell r="BM142">
            <v>0</v>
          </cell>
          <cell r="BN142">
            <v>0</v>
          </cell>
          <cell r="BO142">
            <v>889020.06005312689</v>
          </cell>
        </row>
        <row r="143">
          <cell r="C143">
            <v>9263349</v>
          </cell>
          <cell r="D143" t="str">
            <v>Overstrand, the Belfry, Church of England Voluntary Aided Primary School</v>
          </cell>
          <cell r="E143">
            <v>144</v>
          </cell>
          <cell r="F143">
            <v>144</v>
          </cell>
          <cell r="G143">
            <v>0</v>
          </cell>
          <cell r="H143">
            <v>512928</v>
          </cell>
          <cell r="I143">
            <v>0</v>
          </cell>
          <cell r="J143">
            <v>0</v>
          </cell>
          <cell r="K143">
            <v>9800.0000000000091</v>
          </cell>
          <cell r="L143">
            <v>0</v>
          </cell>
          <cell r="M143">
            <v>16400.000000000015</v>
          </cell>
          <cell r="N143">
            <v>0</v>
          </cell>
          <cell r="O143">
            <v>19035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2072.1951219512175</v>
          </cell>
          <cell r="AB143">
            <v>0</v>
          </cell>
          <cell r="AC143">
            <v>56012.21052631583</v>
          </cell>
          <cell r="AD143">
            <v>0</v>
          </cell>
          <cell r="AE143">
            <v>0</v>
          </cell>
          <cell r="AF143">
            <v>0</v>
          </cell>
          <cell r="AG143">
            <v>134400</v>
          </cell>
          <cell r="AH143">
            <v>110.54072096128139</v>
          </cell>
          <cell r="AI143">
            <v>0</v>
          </cell>
          <cell r="AJ143">
            <v>0</v>
          </cell>
          <cell r="AK143">
            <v>5501.6500000000005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512928</v>
          </cell>
          <cell r="AU143">
            <v>103319.40564826707</v>
          </cell>
          <cell r="AV143">
            <v>140012.19072096128</v>
          </cell>
          <cell r="AW143">
            <v>0</v>
          </cell>
          <cell r="AX143">
            <v>756259.59636922844</v>
          </cell>
          <cell r="AY143">
            <v>750757.94636922842</v>
          </cell>
          <cell r="AZ143">
            <v>4610</v>
          </cell>
          <cell r="BA143">
            <v>663840</v>
          </cell>
          <cell r="BB143">
            <v>0</v>
          </cell>
          <cell r="BC143">
            <v>0</v>
          </cell>
          <cell r="BD143">
            <v>756259.59636922844</v>
          </cell>
          <cell r="BE143">
            <v>756259.59636922833</v>
          </cell>
          <cell r="BF143">
            <v>0</v>
          </cell>
          <cell r="BG143">
            <v>669341.65</v>
          </cell>
          <cell r="BH143">
            <v>529329.45927903871</v>
          </cell>
          <cell r="BI143">
            <v>616247.40564826713</v>
          </cell>
          <cell r="BJ143">
            <v>4279.4958725574106</v>
          </cell>
          <cell r="BK143">
            <v>4155.9836449933246</v>
          </cell>
          <cell r="BL143">
            <v>2.9719132247519816E-2</v>
          </cell>
          <cell r="BM143">
            <v>-6.7577809940671234E-3</v>
          </cell>
          <cell r="BN143">
            <v>-4044.2727294417164</v>
          </cell>
          <cell r="BO143">
            <v>752215.32363978669</v>
          </cell>
        </row>
        <row r="144">
          <cell r="C144">
            <v>9263354</v>
          </cell>
          <cell r="D144" t="str">
            <v>St. Mary's (Endowed) CofE VA Primary School</v>
          </cell>
          <cell r="E144">
            <v>91</v>
          </cell>
          <cell r="F144">
            <v>91</v>
          </cell>
          <cell r="G144">
            <v>0</v>
          </cell>
          <cell r="H144">
            <v>324142</v>
          </cell>
          <cell r="I144">
            <v>0</v>
          </cell>
          <cell r="J144">
            <v>0</v>
          </cell>
          <cell r="K144">
            <v>16660.000000000018</v>
          </cell>
          <cell r="L144">
            <v>0</v>
          </cell>
          <cell r="M144">
            <v>27880.000000000029</v>
          </cell>
          <cell r="N144">
            <v>0</v>
          </cell>
          <cell r="O144">
            <v>2585.0000000000027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671.125</v>
          </cell>
          <cell r="AB144">
            <v>0</v>
          </cell>
          <cell r="AC144">
            <v>28976.012658227857</v>
          </cell>
          <cell r="AD144">
            <v>0</v>
          </cell>
          <cell r="AE144">
            <v>3398.3999999999996</v>
          </cell>
          <cell r="AF144">
            <v>0</v>
          </cell>
          <cell r="AG144">
            <v>134400</v>
          </cell>
          <cell r="AH144">
            <v>44826.168224299057</v>
          </cell>
          <cell r="AI144">
            <v>0</v>
          </cell>
          <cell r="AJ144">
            <v>0</v>
          </cell>
          <cell r="AK144">
            <v>3205.3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324142</v>
          </cell>
          <cell r="AU144">
            <v>80170.537658227899</v>
          </cell>
          <cell r="AV144">
            <v>182431.46822429905</v>
          </cell>
          <cell r="AW144">
            <v>0</v>
          </cell>
          <cell r="AX144">
            <v>586744.00588252698</v>
          </cell>
          <cell r="AY144">
            <v>583538.70588252693</v>
          </cell>
          <cell r="AZ144">
            <v>4610</v>
          </cell>
          <cell r="BA144">
            <v>419510</v>
          </cell>
          <cell r="BB144">
            <v>0</v>
          </cell>
          <cell r="BC144">
            <v>0</v>
          </cell>
          <cell r="BD144">
            <v>586744.00588252698</v>
          </cell>
          <cell r="BE144">
            <v>586744.00588252698</v>
          </cell>
          <cell r="BF144">
            <v>0</v>
          </cell>
          <cell r="BG144">
            <v>422715.3</v>
          </cell>
          <cell r="BH144">
            <v>240283.83177570094</v>
          </cell>
          <cell r="BI144">
            <v>404312.5376582279</v>
          </cell>
          <cell r="BJ144">
            <v>4442.994919321186</v>
          </cell>
          <cell r="BK144">
            <v>3713.347085447263</v>
          </cell>
          <cell r="BL144">
            <v>0.19649330296471298</v>
          </cell>
          <cell r="BM144">
            <v>-9.0144866352663708E-2</v>
          </cell>
          <cell r="BN144">
            <v>-30461.265083221409</v>
          </cell>
          <cell r="BO144">
            <v>556282.74079930561</v>
          </cell>
        </row>
        <row r="145">
          <cell r="C145">
            <v>9263369</v>
          </cell>
          <cell r="D145" t="str">
            <v>All Saints Church of England Voluntary Aided Primary School, Winfarthing</v>
          </cell>
          <cell r="E145">
            <v>47</v>
          </cell>
          <cell r="F145">
            <v>47</v>
          </cell>
          <cell r="G145">
            <v>0</v>
          </cell>
          <cell r="H145">
            <v>167414</v>
          </cell>
          <cell r="I145">
            <v>0</v>
          </cell>
          <cell r="J145">
            <v>0</v>
          </cell>
          <cell r="K145">
            <v>5389.9999999999918</v>
          </cell>
          <cell r="L145">
            <v>0</v>
          </cell>
          <cell r="M145">
            <v>9839.9999999999927</v>
          </cell>
          <cell r="N145">
            <v>0</v>
          </cell>
          <cell r="O145">
            <v>1880.000000000002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11513.531250000002</v>
          </cell>
          <cell r="AD145">
            <v>0</v>
          </cell>
          <cell r="AE145">
            <v>0</v>
          </cell>
          <cell r="AF145">
            <v>0</v>
          </cell>
          <cell r="AG145">
            <v>134400</v>
          </cell>
          <cell r="AH145">
            <v>57100</v>
          </cell>
          <cell r="AI145">
            <v>0</v>
          </cell>
          <cell r="AJ145">
            <v>0</v>
          </cell>
          <cell r="AK145">
            <v>2460.85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167414</v>
          </cell>
          <cell r="AU145">
            <v>28623.531249999993</v>
          </cell>
          <cell r="AV145">
            <v>193960.85</v>
          </cell>
          <cell r="AW145">
            <v>0</v>
          </cell>
          <cell r="AX145">
            <v>389998.38124999998</v>
          </cell>
          <cell r="AY145">
            <v>387537.53125</v>
          </cell>
          <cell r="AZ145">
            <v>4610</v>
          </cell>
          <cell r="BA145">
            <v>216670</v>
          </cell>
          <cell r="BB145">
            <v>0</v>
          </cell>
          <cell r="BC145">
            <v>0</v>
          </cell>
          <cell r="BD145">
            <v>389998.38124999998</v>
          </cell>
          <cell r="BE145">
            <v>389998.38124999998</v>
          </cell>
          <cell r="BF145">
            <v>0</v>
          </cell>
          <cell r="BG145">
            <v>219130.85</v>
          </cell>
          <cell r="BH145">
            <v>25170.000000000007</v>
          </cell>
          <cell r="BI145">
            <v>196037.53124999997</v>
          </cell>
          <cell r="BJ145">
            <v>4171.0113031914889</v>
          </cell>
          <cell r="BK145">
            <v>3797.264295744681</v>
          </cell>
          <cell r="BL145">
            <v>9.8425334224335942E-2</v>
          </cell>
          <cell r="BM145">
            <v>-4.1110881982475186E-2</v>
          </cell>
          <cell r="BN145">
            <v>-7337.117562975438</v>
          </cell>
          <cell r="BO145">
            <v>382661.26368702453</v>
          </cell>
        </row>
        <row r="146">
          <cell r="C146">
            <v>9263383</v>
          </cell>
          <cell r="D146" t="str">
            <v>Ingoldisthorpe Church of England Voluntary Aided Primary School</v>
          </cell>
          <cell r="E146">
            <v>125</v>
          </cell>
          <cell r="F146">
            <v>125</v>
          </cell>
          <cell r="G146">
            <v>0</v>
          </cell>
          <cell r="H146">
            <v>445250</v>
          </cell>
          <cell r="I146">
            <v>0</v>
          </cell>
          <cell r="J146">
            <v>0</v>
          </cell>
          <cell r="K146">
            <v>1470</v>
          </cell>
          <cell r="L146">
            <v>0</v>
          </cell>
          <cell r="M146">
            <v>3280</v>
          </cell>
          <cell r="N146">
            <v>0</v>
          </cell>
          <cell r="O146">
            <v>2350</v>
          </cell>
          <cell r="P146">
            <v>0</v>
          </cell>
          <cell r="Q146">
            <v>0</v>
          </cell>
          <cell r="R146">
            <v>485</v>
          </cell>
          <cell r="S146">
            <v>515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19065.594059405958</v>
          </cell>
          <cell r="AD146">
            <v>0</v>
          </cell>
          <cell r="AE146">
            <v>0</v>
          </cell>
          <cell r="AF146">
            <v>0</v>
          </cell>
          <cell r="AG146">
            <v>134400</v>
          </cell>
          <cell r="AH146">
            <v>0</v>
          </cell>
          <cell r="AI146">
            <v>0</v>
          </cell>
          <cell r="AJ146">
            <v>0</v>
          </cell>
          <cell r="AK146">
            <v>2500.5500000000002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445250</v>
          </cell>
          <cell r="AU146">
            <v>27165.594059405958</v>
          </cell>
          <cell r="AV146">
            <v>136900.54999999999</v>
          </cell>
          <cell r="AW146">
            <v>0</v>
          </cell>
          <cell r="AX146">
            <v>609316.14405940589</v>
          </cell>
          <cell r="AY146">
            <v>606815.59405940585</v>
          </cell>
          <cell r="AZ146">
            <v>4610</v>
          </cell>
          <cell r="BA146">
            <v>576250</v>
          </cell>
          <cell r="BB146">
            <v>0</v>
          </cell>
          <cell r="BC146">
            <v>0</v>
          </cell>
          <cell r="BD146">
            <v>609316.14405940589</v>
          </cell>
          <cell r="BE146">
            <v>609316.14405940589</v>
          </cell>
          <cell r="BF146">
            <v>0</v>
          </cell>
          <cell r="BG146">
            <v>578750.55000000005</v>
          </cell>
          <cell r="BH146">
            <v>441850.00000000006</v>
          </cell>
          <cell r="BI146">
            <v>472415.59405940591</v>
          </cell>
          <cell r="BJ146">
            <v>3779.3247524752474</v>
          </cell>
          <cell r="BK146">
            <v>3657.5722727999996</v>
          </cell>
          <cell r="BL146">
            <v>3.3287785064611164E-2</v>
          </cell>
          <cell r="BM146">
            <v>-8.5421074026127974E-3</v>
          </cell>
          <cell r="BN146">
            <v>-3905.4218983845235</v>
          </cell>
          <cell r="BO146">
            <v>605410.72216102132</v>
          </cell>
        </row>
        <row r="147">
          <cell r="C147">
            <v>9263385</v>
          </cell>
          <cell r="D147" t="str">
            <v>Ashwicken Church of England Voluntary Aided Primary School</v>
          </cell>
          <cell r="E147">
            <v>109</v>
          </cell>
          <cell r="F147">
            <v>109</v>
          </cell>
          <cell r="G147">
            <v>0</v>
          </cell>
          <cell r="H147">
            <v>388258</v>
          </cell>
          <cell r="I147">
            <v>0</v>
          </cell>
          <cell r="J147">
            <v>0</v>
          </cell>
          <cell r="K147">
            <v>7839.9999999999955</v>
          </cell>
          <cell r="L147">
            <v>0</v>
          </cell>
          <cell r="M147">
            <v>13940.000000000038</v>
          </cell>
          <cell r="N147">
            <v>0</v>
          </cell>
          <cell r="O147">
            <v>2350.0000000000018</v>
          </cell>
          <cell r="P147">
            <v>1139.9999999999993</v>
          </cell>
          <cell r="Q147">
            <v>445.00000000000028</v>
          </cell>
          <cell r="R147">
            <v>485.00000000000034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2651.9587628866011</v>
          </cell>
          <cell r="AB147">
            <v>0</v>
          </cell>
          <cell r="AC147">
            <v>29533.263157894755</v>
          </cell>
          <cell r="AD147">
            <v>0</v>
          </cell>
          <cell r="AE147">
            <v>0</v>
          </cell>
          <cell r="AF147">
            <v>0</v>
          </cell>
          <cell r="AG147">
            <v>134400</v>
          </cell>
          <cell r="AH147">
            <v>31103.871829105468</v>
          </cell>
          <cell r="AI147">
            <v>0</v>
          </cell>
          <cell r="AJ147">
            <v>0</v>
          </cell>
          <cell r="AK147">
            <v>5812.25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388258</v>
          </cell>
          <cell r="AU147">
            <v>58385.221920781391</v>
          </cell>
          <cell r="AV147">
            <v>171316.12182910548</v>
          </cell>
          <cell r="AW147">
            <v>0</v>
          </cell>
          <cell r="AX147">
            <v>617959.34374988684</v>
          </cell>
          <cell r="AY147">
            <v>612147.09374988684</v>
          </cell>
          <cell r="AZ147">
            <v>4610</v>
          </cell>
          <cell r="BA147">
            <v>502490</v>
          </cell>
          <cell r="BB147">
            <v>0</v>
          </cell>
          <cell r="BC147">
            <v>0</v>
          </cell>
          <cell r="BD147">
            <v>617959.34374988684</v>
          </cell>
          <cell r="BE147">
            <v>617959.34374988684</v>
          </cell>
          <cell r="BF147">
            <v>0</v>
          </cell>
          <cell r="BG147">
            <v>508302.25</v>
          </cell>
          <cell r="BH147">
            <v>336986.12817089452</v>
          </cell>
          <cell r="BI147">
            <v>446643.22192078136</v>
          </cell>
          <cell r="BJ147">
            <v>4097.6442378053334</v>
          </cell>
          <cell r="BK147">
            <v>3723.9960905586659</v>
          </cell>
          <cell r="BL147">
            <v>0.1003352683946061</v>
          </cell>
          <cell r="BM147">
            <v>-4.2065849067610267E-2</v>
          </cell>
          <cell r="BN147">
            <v>-17075.183264645457</v>
          </cell>
          <cell r="BO147">
            <v>600884.16048524133</v>
          </cell>
        </row>
        <row r="148">
          <cell r="C148">
            <v>9263404</v>
          </cell>
          <cell r="D148" t="str">
            <v>All Saints Church of England CEVA Primary School Part of Flourish Federation</v>
          </cell>
          <cell r="E148">
            <v>151</v>
          </cell>
          <cell r="F148">
            <v>151</v>
          </cell>
          <cell r="G148">
            <v>0</v>
          </cell>
          <cell r="H148">
            <v>537862</v>
          </cell>
          <cell r="I148">
            <v>0</v>
          </cell>
          <cell r="J148">
            <v>0</v>
          </cell>
          <cell r="K148">
            <v>15680.000000000038</v>
          </cell>
          <cell r="L148">
            <v>0</v>
          </cell>
          <cell r="M148">
            <v>27060.000000000011</v>
          </cell>
          <cell r="N148">
            <v>0</v>
          </cell>
          <cell r="O148">
            <v>3995.0000000000127</v>
          </cell>
          <cell r="P148">
            <v>570.0000000000008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664.85074626865674</v>
          </cell>
          <cell r="AB148">
            <v>0</v>
          </cell>
          <cell r="AC148">
            <v>50809.229323308275</v>
          </cell>
          <cell r="AD148">
            <v>0</v>
          </cell>
          <cell r="AE148">
            <v>0</v>
          </cell>
          <cell r="AF148">
            <v>0</v>
          </cell>
          <cell r="AG148">
            <v>134400</v>
          </cell>
          <cell r="AH148">
            <v>0</v>
          </cell>
          <cell r="AI148">
            <v>0</v>
          </cell>
          <cell r="AJ148">
            <v>0</v>
          </cell>
          <cell r="AK148">
            <v>18960.2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537862</v>
          </cell>
          <cell r="AU148">
            <v>98779.080069577001</v>
          </cell>
          <cell r="AV148">
            <v>153360.20000000001</v>
          </cell>
          <cell r="AW148">
            <v>0</v>
          </cell>
          <cell r="AX148">
            <v>790001.28006957704</v>
          </cell>
          <cell r="AY148">
            <v>771041.08006957709</v>
          </cell>
          <cell r="AZ148">
            <v>4610</v>
          </cell>
          <cell r="BA148">
            <v>696110</v>
          </cell>
          <cell r="BB148">
            <v>0</v>
          </cell>
          <cell r="BC148">
            <v>0</v>
          </cell>
          <cell r="BD148">
            <v>790001.28006957704</v>
          </cell>
          <cell r="BE148">
            <v>790001.28006957681</v>
          </cell>
          <cell r="BF148">
            <v>0</v>
          </cell>
          <cell r="BG148">
            <v>715070.2</v>
          </cell>
          <cell r="BH148">
            <v>561710</v>
          </cell>
          <cell r="BI148">
            <v>636641.08006957709</v>
          </cell>
          <cell r="BJ148">
            <v>4216.1660931760071</v>
          </cell>
          <cell r="BK148">
            <v>4106.0884761589405</v>
          </cell>
          <cell r="BL148">
            <v>2.6808388970721644E-2</v>
          </cell>
          <cell r="BM148">
            <v>-5.3024093556680377E-3</v>
          </cell>
          <cell r="BN148">
            <v>-3287.5964546290684</v>
          </cell>
          <cell r="BO148">
            <v>786713.68361494795</v>
          </cell>
        </row>
        <row r="149">
          <cell r="C149">
            <v>9263405</v>
          </cell>
          <cell r="D149" t="str">
            <v>St Michael's VA Junior School</v>
          </cell>
          <cell r="E149">
            <v>389</v>
          </cell>
          <cell r="F149">
            <v>389</v>
          </cell>
          <cell r="G149">
            <v>0</v>
          </cell>
          <cell r="H149">
            <v>1385618</v>
          </cell>
          <cell r="I149">
            <v>0</v>
          </cell>
          <cell r="J149">
            <v>0</v>
          </cell>
          <cell r="K149">
            <v>69579.999999999985</v>
          </cell>
          <cell r="L149">
            <v>0</v>
          </cell>
          <cell r="M149">
            <v>120539.99999999997</v>
          </cell>
          <cell r="N149">
            <v>0</v>
          </cell>
          <cell r="O149">
            <v>35287.137305699522</v>
          </cell>
          <cell r="P149">
            <v>16658.471502590677</v>
          </cell>
          <cell r="Q149">
            <v>448.45854922279727</v>
          </cell>
          <cell r="R149">
            <v>15640.621761658034</v>
          </cell>
          <cell r="S149">
            <v>22317.111398963742</v>
          </cell>
          <cell r="T149">
            <v>4111.7098445595848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27729.999999999967</v>
          </cell>
          <cell r="AB149">
            <v>0</v>
          </cell>
          <cell r="AC149">
            <v>149126.53260869568</v>
          </cell>
          <cell r="AD149">
            <v>0</v>
          </cell>
          <cell r="AE149">
            <v>0</v>
          </cell>
          <cell r="AF149">
            <v>0</v>
          </cell>
          <cell r="AG149">
            <v>134400</v>
          </cell>
          <cell r="AH149">
            <v>0</v>
          </cell>
          <cell r="AI149">
            <v>0</v>
          </cell>
          <cell r="AJ149">
            <v>0</v>
          </cell>
          <cell r="AK149">
            <v>5972.8000000000011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1385618</v>
          </cell>
          <cell r="AU149">
            <v>461440.04297138995</v>
          </cell>
          <cell r="AV149">
            <v>140372.79999999999</v>
          </cell>
          <cell r="AW149">
            <v>0</v>
          </cell>
          <cell r="AX149">
            <v>1987430.8429713899</v>
          </cell>
          <cell r="AY149">
            <v>1981458.0429713898</v>
          </cell>
          <cell r="AZ149">
            <v>4610</v>
          </cell>
          <cell r="BA149">
            <v>1793290</v>
          </cell>
          <cell r="BB149">
            <v>0</v>
          </cell>
          <cell r="BC149">
            <v>0</v>
          </cell>
          <cell r="BD149">
            <v>1987430.8429713899</v>
          </cell>
          <cell r="BE149">
            <v>1987430.8429713903</v>
          </cell>
          <cell r="BF149">
            <v>0</v>
          </cell>
          <cell r="BG149">
            <v>1799262.8</v>
          </cell>
          <cell r="BH149">
            <v>1658890</v>
          </cell>
          <cell r="BI149">
            <v>1847058.0429713898</v>
          </cell>
          <cell r="BJ149">
            <v>4748.2211901578148</v>
          </cell>
          <cell r="BK149">
            <v>4676.6110555269915</v>
          </cell>
          <cell r="BL149">
            <v>1.5312399038656799E-2</v>
          </cell>
          <cell r="BM149">
            <v>0</v>
          </cell>
          <cell r="BN149">
            <v>0</v>
          </cell>
          <cell r="BO149">
            <v>1987430.8429713899</v>
          </cell>
        </row>
        <row r="150">
          <cell r="C150">
            <v>9263406</v>
          </cell>
          <cell r="D150" t="str">
            <v>Alpington and Bergh Apton Church of England Voluntary Aided Primary School</v>
          </cell>
          <cell r="E150">
            <v>148</v>
          </cell>
          <cell r="F150">
            <v>148</v>
          </cell>
          <cell r="G150">
            <v>0</v>
          </cell>
          <cell r="H150">
            <v>527176</v>
          </cell>
          <cell r="I150">
            <v>0</v>
          </cell>
          <cell r="J150">
            <v>0</v>
          </cell>
          <cell r="K150">
            <v>1470.0000000000023</v>
          </cell>
          <cell r="L150">
            <v>0</v>
          </cell>
          <cell r="M150">
            <v>2460.0000000000036</v>
          </cell>
          <cell r="N150">
            <v>0</v>
          </cell>
          <cell r="O150">
            <v>473.19727891156293</v>
          </cell>
          <cell r="P150">
            <v>573.87755102040614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2046.5625</v>
          </cell>
          <cell r="AB150">
            <v>0</v>
          </cell>
          <cell r="AC150">
            <v>22246.000828843764</v>
          </cell>
          <cell r="AD150">
            <v>0</v>
          </cell>
          <cell r="AE150">
            <v>0</v>
          </cell>
          <cell r="AF150">
            <v>0</v>
          </cell>
          <cell r="AG150">
            <v>134400</v>
          </cell>
          <cell r="AH150">
            <v>1372.2296395193566</v>
          </cell>
          <cell r="AI150">
            <v>0</v>
          </cell>
          <cell r="AJ150">
            <v>0</v>
          </cell>
          <cell r="AK150">
            <v>3209.05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527176</v>
          </cell>
          <cell r="AU150">
            <v>29269.638158775739</v>
          </cell>
          <cell r="AV150">
            <v>138981.27963951934</v>
          </cell>
          <cell r="AW150">
            <v>0</v>
          </cell>
          <cell r="AX150">
            <v>695426.91779829515</v>
          </cell>
          <cell r="AY150">
            <v>692217.8677982951</v>
          </cell>
          <cell r="AZ150">
            <v>4610</v>
          </cell>
          <cell r="BA150">
            <v>682280</v>
          </cell>
          <cell r="BB150">
            <v>0</v>
          </cell>
          <cell r="BC150">
            <v>0</v>
          </cell>
          <cell r="BD150">
            <v>695426.91779829515</v>
          </cell>
          <cell r="BE150">
            <v>695426.91779829515</v>
          </cell>
          <cell r="BF150">
            <v>0</v>
          </cell>
          <cell r="BG150">
            <v>685489.05</v>
          </cell>
          <cell r="BH150">
            <v>546507.77036048064</v>
          </cell>
          <cell r="BI150">
            <v>556445.63815877575</v>
          </cell>
          <cell r="BJ150">
            <v>3759.7678253971335</v>
          </cell>
          <cell r="BK150">
            <v>3677.0515085167608</v>
          </cell>
          <cell r="BL150">
            <v>2.2495283704562129E-2</v>
          </cell>
          <cell r="BM150">
            <v>-3.1458567225882798E-3</v>
          </cell>
          <cell r="BN150">
            <v>-1711.9866266908825</v>
          </cell>
          <cell r="BO150">
            <v>693714.93117160432</v>
          </cell>
        </row>
        <row r="151">
          <cell r="C151">
            <v>9263408</v>
          </cell>
          <cell r="D151" t="str">
            <v>St Andrew's CofE VA Primary School, Lopham</v>
          </cell>
          <cell r="E151">
            <v>49</v>
          </cell>
          <cell r="F151">
            <v>49</v>
          </cell>
          <cell r="G151">
            <v>0</v>
          </cell>
          <cell r="H151">
            <v>174538</v>
          </cell>
          <cell r="I151">
            <v>0</v>
          </cell>
          <cell r="J151">
            <v>0</v>
          </cell>
          <cell r="K151">
            <v>5879.9999999999891</v>
          </cell>
          <cell r="L151">
            <v>0</v>
          </cell>
          <cell r="M151">
            <v>9839.9999999999818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21021.000000000004</v>
          </cell>
          <cell r="AD151">
            <v>0</v>
          </cell>
          <cell r="AE151">
            <v>57.600000000001671</v>
          </cell>
          <cell r="AF151">
            <v>0</v>
          </cell>
          <cell r="AG151">
            <v>134400</v>
          </cell>
          <cell r="AH151">
            <v>57100</v>
          </cell>
          <cell r="AI151">
            <v>0</v>
          </cell>
          <cell r="AJ151">
            <v>0</v>
          </cell>
          <cell r="AK151">
            <v>1555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174538</v>
          </cell>
          <cell r="AU151">
            <v>36798.599999999969</v>
          </cell>
          <cell r="AV151">
            <v>193055</v>
          </cell>
          <cell r="AW151">
            <v>0</v>
          </cell>
          <cell r="AX151">
            <v>404391.6</v>
          </cell>
          <cell r="AY151">
            <v>402836.6</v>
          </cell>
          <cell r="AZ151">
            <v>4610</v>
          </cell>
          <cell r="BA151">
            <v>225890</v>
          </cell>
          <cell r="BB151">
            <v>0</v>
          </cell>
          <cell r="BC151">
            <v>0</v>
          </cell>
          <cell r="BD151">
            <v>404391.6</v>
          </cell>
          <cell r="BE151">
            <v>404391.6</v>
          </cell>
          <cell r="BF151">
            <v>0</v>
          </cell>
          <cell r="BG151">
            <v>227445</v>
          </cell>
          <cell r="BH151">
            <v>34390</v>
          </cell>
          <cell r="BI151">
            <v>211336.59999999998</v>
          </cell>
          <cell r="BJ151">
            <v>4312.9918367346936</v>
          </cell>
          <cell r="BK151">
            <v>3192.2743551020408</v>
          </cell>
          <cell r="BL151">
            <v>0.35107179301223601</v>
          </cell>
          <cell r="BM151">
            <v>-0.16743411137642522</v>
          </cell>
          <cell r="BN151">
            <v>-26190.28537589679</v>
          </cell>
          <cell r="BO151">
            <v>378201.31462410319</v>
          </cell>
        </row>
        <row r="152">
          <cell r="C152">
            <v>9263409</v>
          </cell>
          <cell r="D152" t="str">
            <v>Fairhaven Church of England Voluntary Aided Primary School</v>
          </cell>
          <cell r="E152">
            <v>99</v>
          </cell>
          <cell r="F152">
            <v>99</v>
          </cell>
          <cell r="G152">
            <v>0</v>
          </cell>
          <cell r="H152">
            <v>352638</v>
          </cell>
          <cell r="I152">
            <v>0</v>
          </cell>
          <cell r="J152">
            <v>0</v>
          </cell>
          <cell r="K152">
            <v>8330.0000000000146</v>
          </cell>
          <cell r="L152">
            <v>0</v>
          </cell>
          <cell r="M152">
            <v>14760.000000000015</v>
          </cell>
          <cell r="N152">
            <v>0</v>
          </cell>
          <cell r="O152">
            <v>0</v>
          </cell>
          <cell r="P152">
            <v>284.99999999999994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20636.379310344841</v>
          </cell>
          <cell r="AD152">
            <v>0</v>
          </cell>
          <cell r="AE152">
            <v>0</v>
          </cell>
          <cell r="AF152">
            <v>0</v>
          </cell>
          <cell r="AG152">
            <v>134400</v>
          </cell>
          <cell r="AH152">
            <v>38727.369826435242</v>
          </cell>
          <cell r="AI152">
            <v>0</v>
          </cell>
          <cell r="AJ152">
            <v>0</v>
          </cell>
          <cell r="AK152">
            <v>1905.65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352638</v>
          </cell>
          <cell r="AU152">
            <v>44011.37931034487</v>
          </cell>
          <cell r="AV152">
            <v>175033.01982643522</v>
          </cell>
          <cell r="AW152">
            <v>0</v>
          </cell>
          <cell r="AX152">
            <v>571682.39913678006</v>
          </cell>
          <cell r="AY152">
            <v>569776.74913678004</v>
          </cell>
          <cell r="AZ152">
            <v>4610</v>
          </cell>
          <cell r="BA152">
            <v>456390</v>
          </cell>
          <cell r="BB152">
            <v>0</v>
          </cell>
          <cell r="BC152">
            <v>0</v>
          </cell>
          <cell r="BD152">
            <v>571682.39913678006</v>
          </cell>
          <cell r="BE152">
            <v>571682.39913678006</v>
          </cell>
          <cell r="BF152">
            <v>0</v>
          </cell>
          <cell r="BG152">
            <v>458295.65</v>
          </cell>
          <cell r="BH152">
            <v>283262.63017356477</v>
          </cell>
          <cell r="BI152">
            <v>396649.37931034481</v>
          </cell>
          <cell r="BJ152">
            <v>4006.5593869731797</v>
          </cell>
          <cell r="BK152">
            <v>3896.0823360966142</v>
          </cell>
          <cell r="BL152">
            <v>2.8355933305878142E-2</v>
          </cell>
          <cell r="BM152">
            <v>-6.0761815232462865E-3</v>
          </cell>
          <cell r="BN152">
            <v>-2343.6570468600112</v>
          </cell>
          <cell r="BO152">
            <v>569338.7420899201</v>
          </cell>
        </row>
        <row r="153">
          <cell r="C153">
            <v>9263424</v>
          </cell>
          <cell r="D153" t="str">
            <v>Mile Cross Primary School</v>
          </cell>
          <cell r="E153">
            <v>419</v>
          </cell>
          <cell r="F153">
            <v>419</v>
          </cell>
          <cell r="G153">
            <v>0</v>
          </cell>
          <cell r="H153">
            <v>1492478</v>
          </cell>
          <cell r="I153">
            <v>0</v>
          </cell>
          <cell r="J153">
            <v>0</v>
          </cell>
          <cell r="K153">
            <v>91629.999999999898</v>
          </cell>
          <cell r="L153">
            <v>0</v>
          </cell>
          <cell r="M153">
            <v>155800.00000000012</v>
          </cell>
          <cell r="N153">
            <v>0</v>
          </cell>
          <cell r="O153">
            <v>705.00000000000045</v>
          </cell>
          <cell r="P153">
            <v>3135.0000000000014</v>
          </cell>
          <cell r="Q153">
            <v>90780.000000000015</v>
          </cell>
          <cell r="R153">
            <v>43164.99999999992</v>
          </cell>
          <cell r="S153">
            <v>5150.00000000001</v>
          </cell>
          <cell r="T153">
            <v>60519.999999999884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40627.827298050026</v>
          </cell>
          <cell r="AB153">
            <v>0</v>
          </cell>
          <cell r="AC153">
            <v>176092.33025740643</v>
          </cell>
          <cell r="AD153">
            <v>0</v>
          </cell>
          <cell r="AE153">
            <v>0</v>
          </cell>
          <cell r="AF153">
            <v>0</v>
          </cell>
          <cell r="AG153">
            <v>134400</v>
          </cell>
          <cell r="AH153">
            <v>0</v>
          </cell>
          <cell r="AI153">
            <v>0</v>
          </cell>
          <cell r="AJ153">
            <v>0</v>
          </cell>
          <cell r="AK153">
            <v>70519</v>
          </cell>
          <cell r="AL153">
            <v>33076.483234560001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1492478</v>
          </cell>
          <cell r="AU153">
            <v>667605.15755545627</v>
          </cell>
          <cell r="AV153">
            <v>237995.48323456</v>
          </cell>
          <cell r="AW153">
            <v>0</v>
          </cell>
          <cell r="AX153">
            <v>2398078.6407900164</v>
          </cell>
          <cell r="AY153">
            <v>2294483.1575554563</v>
          </cell>
          <cell r="AZ153">
            <v>4610</v>
          </cell>
          <cell r="BA153">
            <v>1931590</v>
          </cell>
          <cell r="BB153">
            <v>0</v>
          </cell>
          <cell r="BC153">
            <v>0</v>
          </cell>
          <cell r="BD153">
            <v>2398078.6407900164</v>
          </cell>
          <cell r="BE153">
            <v>2398078.6407900164</v>
          </cell>
          <cell r="BF153">
            <v>0</v>
          </cell>
          <cell r="BG153">
            <v>2035185.4832345601</v>
          </cell>
          <cell r="BH153">
            <v>1797190</v>
          </cell>
          <cell r="BI153">
            <v>2160083.1575554563</v>
          </cell>
          <cell r="BJ153">
            <v>5155.329731635934</v>
          </cell>
          <cell r="BK153">
            <v>5058.7495318984238</v>
          </cell>
          <cell r="BL153">
            <v>1.9091714094266691E-2</v>
          </cell>
          <cell r="BM153">
            <v>-1.4440719174405609E-3</v>
          </cell>
          <cell r="BN153">
            <v>-3060.8780191432606</v>
          </cell>
          <cell r="BO153">
            <v>2395017.762770873</v>
          </cell>
        </row>
        <row r="154">
          <cell r="C154">
            <v>9263425</v>
          </cell>
          <cell r="D154" t="str">
            <v>Catton Grove Primary School</v>
          </cell>
          <cell r="E154">
            <v>580</v>
          </cell>
          <cell r="F154">
            <v>580</v>
          </cell>
          <cell r="G154">
            <v>0</v>
          </cell>
          <cell r="H154">
            <v>2065960</v>
          </cell>
          <cell r="I154">
            <v>0</v>
          </cell>
          <cell r="J154">
            <v>0</v>
          </cell>
          <cell r="K154">
            <v>117600.00000000004</v>
          </cell>
          <cell r="L154">
            <v>0</v>
          </cell>
          <cell r="M154">
            <v>205000.00000000015</v>
          </cell>
          <cell r="N154">
            <v>0</v>
          </cell>
          <cell r="O154">
            <v>2584.9999999999986</v>
          </cell>
          <cell r="P154">
            <v>19950.000000000036</v>
          </cell>
          <cell r="Q154">
            <v>51175.000000000124</v>
          </cell>
          <cell r="R154">
            <v>110095.00000000012</v>
          </cell>
          <cell r="S154">
            <v>19055.000000000015</v>
          </cell>
          <cell r="T154">
            <v>26519.999999999985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57145.383104125634</v>
          </cell>
          <cell r="AB154">
            <v>0</v>
          </cell>
          <cell r="AC154">
            <v>215115.95092024561</v>
          </cell>
          <cell r="AD154">
            <v>0</v>
          </cell>
          <cell r="AE154">
            <v>5952.0000000000027</v>
          </cell>
          <cell r="AF154">
            <v>0</v>
          </cell>
          <cell r="AG154">
            <v>134400</v>
          </cell>
          <cell r="AH154">
            <v>0</v>
          </cell>
          <cell r="AI154">
            <v>0</v>
          </cell>
          <cell r="AJ154">
            <v>0</v>
          </cell>
          <cell r="AK154">
            <v>82307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2065960</v>
          </cell>
          <cell r="AU154">
            <v>830193.3340243717</v>
          </cell>
          <cell r="AV154">
            <v>216707</v>
          </cell>
          <cell r="AW154">
            <v>0</v>
          </cell>
          <cell r="AX154">
            <v>3112860.3340243716</v>
          </cell>
          <cell r="AY154">
            <v>3030553.3340243716</v>
          </cell>
          <cell r="AZ154">
            <v>4610</v>
          </cell>
          <cell r="BA154">
            <v>2673800</v>
          </cell>
          <cell r="BB154">
            <v>0</v>
          </cell>
          <cell r="BC154">
            <v>0</v>
          </cell>
          <cell r="BD154">
            <v>3112860.3340243716</v>
          </cell>
          <cell r="BE154">
            <v>3112860.3340243711</v>
          </cell>
          <cell r="BF154">
            <v>0</v>
          </cell>
          <cell r="BG154">
            <v>2756107</v>
          </cell>
          <cell r="BH154">
            <v>2539400</v>
          </cell>
          <cell r="BI154">
            <v>2896153.3340243716</v>
          </cell>
          <cell r="BJ154">
            <v>4993.3678172833988</v>
          </cell>
          <cell r="BK154">
            <v>4874.5270396551723</v>
          </cell>
          <cell r="BL154">
            <v>2.4379960693916555E-2</v>
          </cell>
          <cell r="BM154">
            <v>-4.0881952172654931E-3</v>
          </cell>
          <cell r="BN154">
            <v>-11558.250515370768</v>
          </cell>
          <cell r="BO154">
            <v>3101302.0835090009</v>
          </cell>
        </row>
        <row r="155">
          <cell r="C155">
            <v>9263428</v>
          </cell>
          <cell r="D155" t="str">
            <v>Recreation Road Infant School</v>
          </cell>
          <cell r="E155">
            <v>345</v>
          </cell>
          <cell r="F155">
            <v>345</v>
          </cell>
          <cell r="G155">
            <v>0</v>
          </cell>
          <cell r="H155">
            <v>1228890</v>
          </cell>
          <cell r="I155">
            <v>0</v>
          </cell>
          <cell r="J155">
            <v>0</v>
          </cell>
          <cell r="K155">
            <v>16660.000000000007</v>
          </cell>
          <cell r="L155">
            <v>0</v>
          </cell>
          <cell r="M155">
            <v>27880.000000000011</v>
          </cell>
          <cell r="N155">
            <v>0</v>
          </cell>
          <cell r="O155">
            <v>10575.000000000029</v>
          </cell>
          <cell r="P155">
            <v>9120</v>
          </cell>
          <cell r="Q155">
            <v>12460.000000000004</v>
          </cell>
          <cell r="R155">
            <v>2424.9999999999991</v>
          </cell>
          <cell r="S155">
            <v>3090.0000000000023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44553.862660944244</v>
          </cell>
          <cell r="AB155">
            <v>0</v>
          </cell>
          <cell r="AC155">
            <v>129091.34009867231</v>
          </cell>
          <cell r="AD155">
            <v>0</v>
          </cell>
          <cell r="AE155">
            <v>0</v>
          </cell>
          <cell r="AF155">
            <v>0</v>
          </cell>
          <cell r="AG155">
            <v>134400</v>
          </cell>
          <cell r="AH155">
            <v>0</v>
          </cell>
          <cell r="AI155">
            <v>0</v>
          </cell>
          <cell r="AJ155">
            <v>0</v>
          </cell>
          <cell r="AK155">
            <v>34917.75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1228890</v>
          </cell>
          <cell r="AU155">
            <v>255855.2027596166</v>
          </cell>
          <cell r="AV155">
            <v>169317.75</v>
          </cell>
          <cell r="AW155">
            <v>0</v>
          </cell>
          <cell r="AX155">
            <v>1654062.9527596165</v>
          </cell>
          <cell r="AY155">
            <v>1619145.2027596165</v>
          </cell>
          <cell r="AZ155">
            <v>4610</v>
          </cell>
          <cell r="BA155">
            <v>1590450</v>
          </cell>
          <cell r="BB155">
            <v>0</v>
          </cell>
          <cell r="BC155">
            <v>0</v>
          </cell>
          <cell r="BD155">
            <v>1654062.9527596165</v>
          </cell>
          <cell r="BE155">
            <v>1654062.9527596165</v>
          </cell>
          <cell r="BF155">
            <v>0</v>
          </cell>
          <cell r="BG155">
            <v>1625367.75</v>
          </cell>
          <cell r="BH155">
            <v>1456050</v>
          </cell>
          <cell r="BI155">
            <v>1484745.2027596165</v>
          </cell>
          <cell r="BJ155">
            <v>4303.6092833612074</v>
          </cell>
          <cell r="BK155">
            <v>4224.8637776811593</v>
          </cell>
          <cell r="BL155">
            <v>1.8638590454925406E-2</v>
          </cell>
          <cell r="BM155">
            <v>-1.2175100977699187E-3</v>
          </cell>
          <cell r="BN155">
            <v>-1774.6159373050659</v>
          </cell>
          <cell r="BO155">
            <v>1652288.3368223114</v>
          </cell>
        </row>
        <row r="156">
          <cell r="C156">
            <v>9263429</v>
          </cell>
          <cell r="D156" t="str">
            <v>Lakenham Primary School</v>
          </cell>
          <cell r="E156">
            <v>383</v>
          </cell>
          <cell r="F156">
            <v>383</v>
          </cell>
          <cell r="G156">
            <v>0</v>
          </cell>
          <cell r="H156">
            <v>1364246</v>
          </cell>
          <cell r="I156">
            <v>0</v>
          </cell>
          <cell r="J156">
            <v>0</v>
          </cell>
          <cell r="K156">
            <v>67130.000000000058</v>
          </cell>
          <cell r="L156">
            <v>0</v>
          </cell>
          <cell r="M156">
            <v>126280</v>
          </cell>
          <cell r="N156">
            <v>0</v>
          </cell>
          <cell r="O156">
            <v>10574.999999999965</v>
          </cell>
          <cell r="P156">
            <v>14535.000000000007</v>
          </cell>
          <cell r="Q156">
            <v>6675</v>
          </cell>
          <cell r="R156">
            <v>2909.9999999999964</v>
          </cell>
          <cell r="S156">
            <v>72615.000000000058</v>
          </cell>
          <cell r="T156">
            <v>679.99999999999909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46005.868263472948</v>
          </cell>
          <cell r="AB156">
            <v>0</v>
          </cell>
          <cell r="AC156">
            <v>187056.18847539026</v>
          </cell>
          <cell r="AD156">
            <v>0</v>
          </cell>
          <cell r="AE156">
            <v>17299.199999999859</v>
          </cell>
          <cell r="AF156">
            <v>0</v>
          </cell>
          <cell r="AG156">
            <v>134400</v>
          </cell>
          <cell r="AH156">
            <v>0</v>
          </cell>
          <cell r="AI156">
            <v>0</v>
          </cell>
          <cell r="AJ156">
            <v>0</v>
          </cell>
          <cell r="AK156">
            <v>67375</v>
          </cell>
          <cell r="AL156">
            <v>30360.054228480003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1364246</v>
          </cell>
          <cell r="AU156">
            <v>551761.25673886307</v>
          </cell>
          <cell r="AV156">
            <v>232135.05422848</v>
          </cell>
          <cell r="AW156">
            <v>0</v>
          </cell>
          <cell r="AX156">
            <v>2148142.3109673429</v>
          </cell>
          <cell r="AY156">
            <v>2050407.256738863</v>
          </cell>
          <cell r="AZ156">
            <v>4610</v>
          </cell>
          <cell r="BA156">
            <v>1765630</v>
          </cell>
          <cell r="BB156">
            <v>0</v>
          </cell>
          <cell r="BC156">
            <v>0</v>
          </cell>
          <cell r="BD156">
            <v>2148142.3109673429</v>
          </cell>
          <cell r="BE156">
            <v>2148142.3109673434</v>
          </cell>
          <cell r="BF156">
            <v>0</v>
          </cell>
          <cell r="BG156">
            <v>1863365.05422848</v>
          </cell>
          <cell r="BH156">
            <v>1631230</v>
          </cell>
          <cell r="BI156">
            <v>1916007.256738863</v>
          </cell>
          <cell r="BJ156">
            <v>5002.6299131563001</v>
          </cell>
          <cell r="BK156">
            <v>4803.5971333460056</v>
          </cell>
          <cell r="BL156">
            <v>4.1434111622024317E-2</v>
          </cell>
          <cell r="BM156">
            <v>-1.2615270681319374E-2</v>
          </cell>
          <cell r="BN156">
            <v>-23209.293705087981</v>
          </cell>
          <cell r="BO156">
            <v>2124933.0172622548</v>
          </cell>
        </row>
        <row r="157">
          <cell r="C157">
            <v>9263431</v>
          </cell>
          <cell r="D157" t="str">
            <v>Queen's Hill Primary School</v>
          </cell>
          <cell r="E157">
            <v>528</v>
          </cell>
          <cell r="F157">
            <v>528</v>
          </cell>
          <cell r="G157">
            <v>0</v>
          </cell>
          <cell r="H157">
            <v>1880736</v>
          </cell>
          <cell r="I157">
            <v>0</v>
          </cell>
          <cell r="J157">
            <v>0</v>
          </cell>
          <cell r="K157">
            <v>28909.999999999938</v>
          </cell>
          <cell r="L157">
            <v>0</v>
          </cell>
          <cell r="M157">
            <v>48379.999999999898</v>
          </cell>
          <cell r="N157">
            <v>0</v>
          </cell>
          <cell r="O157">
            <v>2825.3510436432593</v>
          </cell>
          <cell r="P157">
            <v>285.54079696394695</v>
          </cell>
          <cell r="Q157">
            <v>0</v>
          </cell>
          <cell r="R157">
            <v>485.92030360531322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36078.04008908692</v>
          </cell>
          <cell r="AB157">
            <v>0</v>
          </cell>
          <cell r="AC157">
            <v>152957.0513122874</v>
          </cell>
          <cell r="AD157">
            <v>0</v>
          </cell>
          <cell r="AE157">
            <v>0</v>
          </cell>
          <cell r="AF157">
            <v>0</v>
          </cell>
          <cell r="AG157">
            <v>134400</v>
          </cell>
          <cell r="AH157">
            <v>0</v>
          </cell>
          <cell r="AI157">
            <v>0</v>
          </cell>
          <cell r="AJ157">
            <v>0</v>
          </cell>
          <cell r="AK157">
            <v>99170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1880736</v>
          </cell>
          <cell r="AU157">
            <v>269921.90354558668</v>
          </cell>
          <cell r="AV157">
            <v>233570</v>
          </cell>
          <cell r="AW157">
            <v>0</v>
          </cell>
          <cell r="AX157">
            <v>2384227.9035455869</v>
          </cell>
          <cell r="AY157">
            <v>2285057.9035455869</v>
          </cell>
          <cell r="AZ157">
            <v>4610</v>
          </cell>
          <cell r="BA157">
            <v>2434080</v>
          </cell>
          <cell r="BB157">
            <v>149022.09645441314</v>
          </cell>
          <cell r="BC157">
            <v>0</v>
          </cell>
          <cell r="BD157">
            <v>2533250</v>
          </cell>
          <cell r="BE157">
            <v>2533250</v>
          </cell>
          <cell r="BF157">
            <v>0</v>
          </cell>
          <cell r="BG157">
            <v>2533250</v>
          </cell>
          <cell r="BH157">
            <v>2299680</v>
          </cell>
          <cell r="BI157">
            <v>2299680</v>
          </cell>
          <cell r="BJ157">
            <v>4355.454545454545</v>
          </cell>
          <cell r="BK157">
            <v>4419.2953214015151</v>
          </cell>
          <cell r="BL157">
            <v>-1.4445917573737508E-2</v>
          </cell>
          <cell r="BM157">
            <v>1.9445917573737509E-2</v>
          </cell>
          <cell r="BN157">
            <v>45374.869348500208</v>
          </cell>
          <cell r="BO157">
            <v>2578624.8693485004</v>
          </cell>
        </row>
        <row r="158">
          <cell r="C158">
            <v>9263433</v>
          </cell>
          <cell r="D158" t="str">
            <v>Holly Meadows School</v>
          </cell>
          <cell r="E158">
            <v>135</v>
          </cell>
          <cell r="F158">
            <v>135</v>
          </cell>
          <cell r="G158">
            <v>0</v>
          </cell>
          <cell r="H158">
            <v>480870</v>
          </cell>
          <cell r="I158">
            <v>0</v>
          </cell>
          <cell r="J158">
            <v>0</v>
          </cell>
          <cell r="K158">
            <v>8330.0000000000055</v>
          </cell>
          <cell r="L158">
            <v>0</v>
          </cell>
          <cell r="M158">
            <v>13940.000000000009</v>
          </cell>
          <cell r="N158">
            <v>0</v>
          </cell>
          <cell r="O158">
            <v>704.99999999999932</v>
          </cell>
          <cell r="P158">
            <v>1709.9999999999982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1316.5289256198339</v>
          </cell>
          <cell r="AB158">
            <v>0</v>
          </cell>
          <cell r="AC158">
            <v>40881.874530428227</v>
          </cell>
          <cell r="AD158">
            <v>0</v>
          </cell>
          <cell r="AE158">
            <v>0</v>
          </cell>
          <cell r="AF158">
            <v>0</v>
          </cell>
          <cell r="AG158">
            <v>134400</v>
          </cell>
          <cell r="AH158">
            <v>11282.777036048059</v>
          </cell>
          <cell r="AI158">
            <v>0</v>
          </cell>
          <cell r="AJ158">
            <v>0</v>
          </cell>
          <cell r="AK158">
            <v>16820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480870</v>
          </cell>
          <cell r="AU158">
            <v>66883.40345604808</v>
          </cell>
          <cell r="AV158">
            <v>162502.77703604806</v>
          </cell>
          <cell r="AW158">
            <v>0</v>
          </cell>
          <cell r="AX158">
            <v>710256.18049209611</v>
          </cell>
          <cell r="AY158">
            <v>693436.18049209611</v>
          </cell>
          <cell r="AZ158">
            <v>4610</v>
          </cell>
          <cell r="BA158">
            <v>622350</v>
          </cell>
          <cell r="BB158">
            <v>0</v>
          </cell>
          <cell r="BC158">
            <v>0</v>
          </cell>
          <cell r="BD158">
            <v>710256.18049209611</v>
          </cell>
          <cell r="BE158">
            <v>710256.18049209611</v>
          </cell>
          <cell r="BF158">
            <v>0</v>
          </cell>
          <cell r="BG158">
            <v>639170</v>
          </cell>
          <cell r="BH158">
            <v>476667.22296395194</v>
          </cell>
          <cell r="BI158">
            <v>547753.40345604811</v>
          </cell>
          <cell r="BJ158">
            <v>4057.4326181929491</v>
          </cell>
          <cell r="BK158">
            <v>3810.9874152885332</v>
          </cell>
          <cell r="BL158">
            <v>6.466702091845071E-2</v>
          </cell>
          <cell r="BM158">
            <v>-2.423172532953257E-2</v>
          </cell>
          <cell r="BN158">
            <v>-12466.818038012896</v>
          </cell>
          <cell r="BO158">
            <v>697789.36245408317</v>
          </cell>
        </row>
        <row r="159">
          <cell r="C159">
            <v>9265200</v>
          </cell>
          <cell r="D159" t="str">
            <v>Hunstanton Primary School</v>
          </cell>
          <cell r="E159">
            <v>161</v>
          </cell>
          <cell r="F159">
            <v>161</v>
          </cell>
          <cell r="G159">
            <v>0</v>
          </cell>
          <cell r="H159">
            <v>573482</v>
          </cell>
          <cell r="I159">
            <v>0</v>
          </cell>
          <cell r="J159">
            <v>0</v>
          </cell>
          <cell r="K159">
            <v>27440.000000000022</v>
          </cell>
          <cell r="L159">
            <v>0</v>
          </cell>
          <cell r="M159">
            <v>50020.000000000036</v>
          </cell>
          <cell r="N159">
            <v>0</v>
          </cell>
          <cell r="O159">
            <v>236.46875000000003</v>
          </cell>
          <cell r="P159">
            <v>9463.78125</v>
          </cell>
          <cell r="Q159">
            <v>447.78125000000006</v>
          </cell>
          <cell r="R159">
            <v>976.06250000000011</v>
          </cell>
          <cell r="S159">
            <v>26429.156249999996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7156.7808219178114</v>
          </cell>
          <cell r="AB159">
            <v>0</v>
          </cell>
          <cell r="AC159">
            <v>79384.500000000029</v>
          </cell>
          <cell r="AD159">
            <v>0</v>
          </cell>
          <cell r="AE159">
            <v>2246.3999999999965</v>
          </cell>
          <cell r="AF159">
            <v>0</v>
          </cell>
          <cell r="AG159">
            <v>134400</v>
          </cell>
          <cell r="AH159">
            <v>0</v>
          </cell>
          <cell r="AI159">
            <v>0</v>
          </cell>
          <cell r="AJ159">
            <v>0</v>
          </cell>
          <cell r="AK159">
            <v>4341.1000000000004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573482</v>
          </cell>
          <cell r="AU159">
            <v>203800.93082191789</v>
          </cell>
          <cell r="AV159">
            <v>138741.1</v>
          </cell>
          <cell r="AW159">
            <v>0</v>
          </cell>
          <cell r="AX159">
            <v>916024.03082191793</v>
          </cell>
          <cell r="AY159">
            <v>911682.93082191795</v>
          </cell>
          <cell r="AZ159">
            <v>4610</v>
          </cell>
          <cell r="BA159">
            <v>742210</v>
          </cell>
          <cell r="BB159">
            <v>0</v>
          </cell>
          <cell r="BC159">
            <v>0</v>
          </cell>
          <cell r="BD159">
            <v>916024.03082191793</v>
          </cell>
          <cell r="BE159">
            <v>916024.03082191781</v>
          </cell>
          <cell r="BF159">
            <v>0</v>
          </cell>
          <cell r="BG159">
            <v>746551.1</v>
          </cell>
          <cell r="BH159">
            <v>607810</v>
          </cell>
          <cell r="BI159">
            <v>777282.93082191795</v>
          </cell>
          <cell r="BJ159">
            <v>4827.8442908193665</v>
          </cell>
          <cell r="BK159">
            <v>4551.0010534161493</v>
          </cell>
          <cell r="BL159">
            <v>6.0831283964526549E-2</v>
          </cell>
          <cell r="BM159">
            <v>-2.231385685257049E-2</v>
          </cell>
          <cell r="BN159">
            <v>-16349.6121527339</v>
          </cell>
          <cell r="BO159">
            <v>899674.41866918397</v>
          </cell>
        </row>
        <row r="160">
          <cell r="C160">
            <v>9265202</v>
          </cell>
          <cell r="D160" t="str">
            <v>Loddon Junior School</v>
          </cell>
          <cell r="E160">
            <v>207</v>
          </cell>
          <cell r="F160">
            <v>207</v>
          </cell>
          <cell r="G160">
            <v>0</v>
          </cell>
          <cell r="H160">
            <v>737334</v>
          </cell>
          <cell r="I160">
            <v>0</v>
          </cell>
          <cell r="J160">
            <v>0</v>
          </cell>
          <cell r="K160">
            <v>23519.999999999953</v>
          </cell>
          <cell r="L160">
            <v>0</v>
          </cell>
          <cell r="M160">
            <v>41000.000000000044</v>
          </cell>
          <cell r="N160">
            <v>0</v>
          </cell>
          <cell r="O160">
            <v>14334.999999999989</v>
          </cell>
          <cell r="P160">
            <v>285.00000000000034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590.00000000000068</v>
          </cell>
          <cell r="AB160">
            <v>0</v>
          </cell>
          <cell r="AC160">
            <v>67846.567164179069</v>
          </cell>
          <cell r="AD160">
            <v>0</v>
          </cell>
          <cell r="AE160">
            <v>556.80000000000905</v>
          </cell>
          <cell r="AF160">
            <v>0</v>
          </cell>
          <cell r="AG160">
            <v>134400</v>
          </cell>
          <cell r="AH160">
            <v>0</v>
          </cell>
          <cell r="AI160">
            <v>0</v>
          </cell>
          <cell r="AJ160">
            <v>0</v>
          </cell>
          <cell r="AK160">
            <v>4341.1000000000004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737334</v>
          </cell>
          <cell r="AU160">
            <v>148133.36716417907</v>
          </cell>
          <cell r="AV160">
            <v>138741.1</v>
          </cell>
          <cell r="AW160">
            <v>0</v>
          </cell>
          <cell r="AX160">
            <v>1024208.4671641791</v>
          </cell>
          <cell r="AY160">
            <v>1019867.3671641791</v>
          </cell>
          <cell r="AZ160">
            <v>4610</v>
          </cell>
          <cell r="BA160">
            <v>954270</v>
          </cell>
          <cell r="BB160">
            <v>0</v>
          </cell>
          <cell r="BC160">
            <v>0</v>
          </cell>
          <cell r="BD160">
            <v>1024208.4671641791</v>
          </cell>
          <cell r="BE160">
            <v>1024208.4671641791</v>
          </cell>
          <cell r="BF160">
            <v>0</v>
          </cell>
          <cell r="BG160">
            <v>958611.1</v>
          </cell>
          <cell r="BH160">
            <v>819870</v>
          </cell>
          <cell r="BI160">
            <v>885467.3671641791</v>
          </cell>
          <cell r="BJ160">
            <v>4277.6201312279181</v>
          </cell>
          <cell r="BK160">
            <v>4208.7238618357487</v>
          </cell>
          <cell r="BL160">
            <v>1.6369871641357444E-2</v>
          </cell>
          <cell r="BM160">
            <v>-8.3150690985937456E-5</v>
          </cell>
          <cell r="BN160">
            <v>-72.441367537093655</v>
          </cell>
          <cell r="BO160">
            <v>1024136.0257966419</v>
          </cell>
        </row>
        <row r="161">
          <cell r="C161">
            <v>9265205</v>
          </cell>
          <cell r="D161" t="str">
            <v>Dereham Church of England Infant &amp; Nursery School</v>
          </cell>
          <cell r="E161">
            <v>144</v>
          </cell>
          <cell r="F161">
            <v>144</v>
          </cell>
          <cell r="G161">
            <v>0</v>
          </cell>
          <cell r="H161">
            <v>512928</v>
          </cell>
          <cell r="I161">
            <v>0</v>
          </cell>
          <cell r="J161">
            <v>0</v>
          </cell>
          <cell r="K161">
            <v>20580.000000000025</v>
          </cell>
          <cell r="L161">
            <v>0</v>
          </cell>
          <cell r="M161">
            <v>35259.999999999985</v>
          </cell>
          <cell r="N161">
            <v>0</v>
          </cell>
          <cell r="O161">
            <v>1668.1690140845062</v>
          </cell>
          <cell r="P161">
            <v>6069.2957746478887</v>
          </cell>
          <cell r="Q161">
            <v>451.26760563380282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8758.7628865979677</v>
          </cell>
          <cell r="AB161">
            <v>0</v>
          </cell>
          <cell r="AC161">
            <v>68371.85856055496</v>
          </cell>
          <cell r="AD161">
            <v>0</v>
          </cell>
          <cell r="AE161">
            <v>0</v>
          </cell>
          <cell r="AF161">
            <v>0</v>
          </cell>
          <cell r="AG161">
            <v>134400</v>
          </cell>
          <cell r="AH161">
            <v>0</v>
          </cell>
          <cell r="AI161">
            <v>0</v>
          </cell>
          <cell r="AJ161">
            <v>0</v>
          </cell>
          <cell r="AK161">
            <v>2734.7000000000003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512928</v>
          </cell>
          <cell r="AU161">
            <v>141159.35384151916</v>
          </cell>
          <cell r="AV161">
            <v>137134.70000000001</v>
          </cell>
          <cell r="AW161">
            <v>0</v>
          </cell>
          <cell r="AX161">
            <v>791222.05384151917</v>
          </cell>
          <cell r="AY161">
            <v>788487.35384151922</v>
          </cell>
          <cell r="AZ161">
            <v>4610</v>
          </cell>
          <cell r="BA161">
            <v>663840</v>
          </cell>
          <cell r="BB161">
            <v>0</v>
          </cell>
          <cell r="BC161">
            <v>0</v>
          </cell>
          <cell r="BD161">
            <v>791222.05384151917</v>
          </cell>
          <cell r="BE161">
            <v>791222.05384151917</v>
          </cell>
          <cell r="BF161">
            <v>0</v>
          </cell>
          <cell r="BG161">
            <v>666574.69999999995</v>
          </cell>
          <cell r="BH161">
            <v>529440</v>
          </cell>
          <cell r="BI161">
            <v>654087.35384151922</v>
          </cell>
          <cell r="BJ161">
            <v>4542.273290566106</v>
          </cell>
          <cell r="BK161">
            <v>4138.8815152777788</v>
          </cell>
          <cell r="BL161">
            <v>9.746395826971474E-2</v>
          </cell>
          <cell r="BM161">
            <v>-4.0630194005164585E-2</v>
          </cell>
          <cell r="BN161">
            <v>-24215.552485938104</v>
          </cell>
          <cell r="BO161">
            <v>767006.5013555811</v>
          </cell>
        </row>
        <row r="162">
          <cell r="C162">
            <v>9265206</v>
          </cell>
          <cell r="D162" t="str">
            <v>Robert Kett Primary School</v>
          </cell>
          <cell r="E162">
            <v>601</v>
          </cell>
          <cell r="F162">
            <v>601</v>
          </cell>
          <cell r="G162">
            <v>0</v>
          </cell>
          <cell r="H162">
            <v>2140762</v>
          </cell>
          <cell r="I162">
            <v>0</v>
          </cell>
          <cell r="J162">
            <v>0</v>
          </cell>
          <cell r="K162">
            <v>51449.999999999905</v>
          </cell>
          <cell r="L162">
            <v>0</v>
          </cell>
          <cell r="M162">
            <v>91019.999999999913</v>
          </cell>
          <cell r="N162">
            <v>0</v>
          </cell>
          <cell r="O162">
            <v>23106.894824707921</v>
          </cell>
          <cell r="P162">
            <v>571.90317195325542</v>
          </cell>
          <cell r="Q162">
            <v>446.48580968280606</v>
          </cell>
          <cell r="R162">
            <v>486.61936560935044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13840.873605947942</v>
          </cell>
          <cell r="AB162">
            <v>0</v>
          </cell>
          <cell r="AC162">
            <v>117864.49095328117</v>
          </cell>
          <cell r="AD162">
            <v>0</v>
          </cell>
          <cell r="AE162">
            <v>0</v>
          </cell>
          <cell r="AF162">
            <v>0</v>
          </cell>
          <cell r="AG162">
            <v>134400</v>
          </cell>
          <cell r="AH162">
            <v>0</v>
          </cell>
          <cell r="AI162">
            <v>0</v>
          </cell>
          <cell r="AJ162">
            <v>0</v>
          </cell>
          <cell r="AK162">
            <v>11833.6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2140762</v>
          </cell>
          <cell r="AU162">
            <v>298787.26773118228</v>
          </cell>
          <cell r="AV162">
            <v>146233.60000000001</v>
          </cell>
          <cell r="AW162">
            <v>0</v>
          </cell>
          <cell r="AX162">
            <v>2585782.8677311824</v>
          </cell>
          <cell r="AY162">
            <v>2573949.2677311823</v>
          </cell>
          <cell r="AZ162">
            <v>4610</v>
          </cell>
          <cell r="BA162">
            <v>2770610</v>
          </cell>
          <cell r="BB162">
            <v>196660.73226881772</v>
          </cell>
          <cell r="BC162">
            <v>0</v>
          </cell>
          <cell r="BD162">
            <v>2782443.6</v>
          </cell>
          <cell r="BE162">
            <v>2782443.6</v>
          </cell>
          <cell r="BF162">
            <v>0</v>
          </cell>
          <cell r="BG162">
            <v>2782443.6</v>
          </cell>
          <cell r="BH162">
            <v>2636210</v>
          </cell>
          <cell r="BI162">
            <v>2636210</v>
          </cell>
          <cell r="BJ162">
            <v>4386.3727121464226</v>
          </cell>
          <cell r="BK162">
            <v>4334.4395183028282</v>
          </cell>
          <cell r="BL162">
            <v>1.1981524629493293E-2</v>
          </cell>
          <cell r="BM162">
            <v>0</v>
          </cell>
          <cell r="BN162">
            <v>0</v>
          </cell>
          <cell r="BO162">
            <v>2782443.6</v>
          </cell>
        </row>
        <row r="163">
          <cell r="C163">
            <v>9265207</v>
          </cell>
          <cell r="D163" t="str">
            <v>South Wootton Junior School</v>
          </cell>
          <cell r="E163">
            <v>235</v>
          </cell>
          <cell r="F163">
            <v>235</v>
          </cell>
          <cell r="G163">
            <v>0</v>
          </cell>
          <cell r="H163">
            <v>837070</v>
          </cell>
          <cell r="I163">
            <v>0</v>
          </cell>
          <cell r="J163">
            <v>0</v>
          </cell>
          <cell r="K163">
            <v>11759.999999999989</v>
          </cell>
          <cell r="L163">
            <v>0</v>
          </cell>
          <cell r="M163">
            <v>21319.99999999992</v>
          </cell>
          <cell r="N163">
            <v>0</v>
          </cell>
          <cell r="O163">
            <v>1416.0256410256386</v>
          </cell>
          <cell r="P163">
            <v>2289.7435897435903</v>
          </cell>
          <cell r="Q163">
            <v>1340.7051282051259</v>
          </cell>
          <cell r="R163">
            <v>5357.7991452991446</v>
          </cell>
          <cell r="S163">
            <v>7758.0128205128194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2950.0000000000068</v>
          </cell>
          <cell r="AB163">
            <v>0</v>
          </cell>
          <cell r="AC163">
            <v>40786.613854089912</v>
          </cell>
          <cell r="AD163">
            <v>0</v>
          </cell>
          <cell r="AE163">
            <v>0</v>
          </cell>
          <cell r="AF163">
            <v>0</v>
          </cell>
          <cell r="AG163">
            <v>134400</v>
          </cell>
          <cell r="AH163">
            <v>0</v>
          </cell>
          <cell r="AI163">
            <v>0</v>
          </cell>
          <cell r="AJ163">
            <v>0</v>
          </cell>
          <cell r="AK163">
            <v>2185.9500000000003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837070</v>
          </cell>
          <cell r="AU163">
            <v>94978.900178876152</v>
          </cell>
          <cell r="AV163">
            <v>136585.95000000001</v>
          </cell>
          <cell r="AW163">
            <v>0</v>
          </cell>
          <cell r="AX163">
            <v>1068634.8501788762</v>
          </cell>
          <cell r="AY163">
            <v>1066448.9001788762</v>
          </cell>
          <cell r="AZ163">
            <v>4610</v>
          </cell>
          <cell r="BA163">
            <v>1083350</v>
          </cell>
          <cell r="BB163">
            <v>16901.09982112376</v>
          </cell>
          <cell r="BC163">
            <v>0</v>
          </cell>
          <cell r="BD163">
            <v>1085535.95</v>
          </cell>
          <cell r="BE163">
            <v>1085535.95</v>
          </cell>
          <cell r="BF163">
            <v>0</v>
          </cell>
          <cell r="BG163">
            <v>1085535.95</v>
          </cell>
          <cell r="BH163">
            <v>948950</v>
          </cell>
          <cell r="BI163">
            <v>948950</v>
          </cell>
          <cell r="BJ163">
            <v>4038.0851063829787</v>
          </cell>
          <cell r="BK163">
            <v>3991.0115914893622</v>
          </cell>
          <cell r="BL163">
            <v>1.1794883030156671E-2</v>
          </cell>
          <cell r="BM163">
            <v>0</v>
          </cell>
          <cell r="BN163">
            <v>0</v>
          </cell>
          <cell r="BO163">
            <v>1085535.95</v>
          </cell>
        </row>
        <row r="164">
          <cell r="C164">
            <v>9265209</v>
          </cell>
          <cell r="D164" t="str">
            <v>Barnham Broom Church of England Voluntary Aided Primary School</v>
          </cell>
          <cell r="E164">
            <v>117</v>
          </cell>
          <cell r="F164">
            <v>117</v>
          </cell>
          <cell r="G164">
            <v>0</v>
          </cell>
          <cell r="H164">
            <v>416754</v>
          </cell>
          <cell r="I164">
            <v>0</v>
          </cell>
          <cell r="J164">
            <v>0</v>
          </cell>
          <cell r="K164">
            <v>7349.9999999999882</v>
          </cell>
          <cell r="L164">
            <v>0</v>
          </cell>
          <cell r="M164">
            <v>12299.99999999998</v>
          </cell>
          <cell r="N164">
            <v>0</v>
          </cell>
          <cell r="O164">
            <v>470.00000000000011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1953.6792452830168</v>
          </cell>
          <cell r="AB164">
            <v>0</v>
          </cell>
          <cell r="AC164">
            <v>64974.757281553415</v>
          </cell>
          <cell r="AD164">
            <v>0</v>
          </cell>
          <cell r="AE164">
            <v>0</v>
          </cell>
          <cell r="AF164">
            <v>0</v>
          </cell>
          <cell r="AG164">
            <v>134400</v>
          </cell>
          <cell r="AH164">
            <v>25005.073431241646</v>
          </cell>
          <cell r="AI164">
            <v>0</v>
          </cell>
          <cell r="AJ164">
            <v>0</v>
          </cell>
          <cell r="AK164">
            <v>3358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416754</v>
          </cell>
          <cell r="AU164">
            <v>87048.436526836391</v>
          </cell>
          <cell r="AV164">
            <v>162763.07343124165</v>
          </cell>
          <cell r="AW164">
            <v>0</v>
          </cell>
          <cell r="AX164">
            <v>666565.50995807804</v>
          </cell>
          <cell r="AY164">
            <v>663207.50995807804</v>
          </cell>
          <cell r="AZ164">
            <v>4610</v>
          </cell>
          <cell r="BA164">
            <v>539370</v>
          </cell>
          <cell r="BB164">
            <v>0</v>
          </cell>
          <cell r="BC164">
            <v>0</v>
          </cell>
          <cell r="BD164">
            <v>666565.50995807804</v>
          </cell>
          <cell r="BE164">
            <v>666565.50995807804</v>
          </cell>
          <cell r="BF164">
            <v>0</v>
          </cell>
          <cell r="BG164">
            <v>542728</v>
          </cell>
          <cell r="BH164">
            <v>379964.92656875832</v>
          </cell>
          <cell r="BI164">
            <v>503802.43652683636</v>
          </cell>
          <cell r="BJ164">
            <v>4306.003730998601</v>
          </cell>
          <cell r="BK164">
            <v>3924.4774894765669</v>
          </cell>
          <cell r="BL164">
            <v>9.7217079864795122E-2</v>
          </cell>
          <cell r="BM164">
            <v>-4.0506754802704777E-2</v>
          </cell>
          <cell r="BN164">
            <v>-18599.238145210522</v>
          </cell>
          <cell r="BO164">
            <v>647966.27181286749</v>
          </cell>
        </row>
        <row r="165">
          <cell r="C165">
            <v>9265212</v>
          </cell>
          <cell r="D165" t="str">
            <v>Rollesby Primary School</v>
          </cell>
          <cell r="E165">
            <v>127</v>
          </cell>
          <cell r="F165">
            <v>127</v>
          </cell>
          <cell r="G165">
            <v>0</v>
          </cell>
          <cell r="H165">
            <v>452374</v>
          </cell>
          <cell r="I165">
            <v>0</v>
          </cell>
          <cell r="J165">
            <v>0</v>
          </cell>
          <cell r="K165">
            <v>7840.0000000000036</v>
          </cell>
          <cell r="L165">
            <v>0</v>
          </cell>
          <cell r="M165">
            <v>13939.999999999956</v>
          </cell>
          <cell r="N165">
            <v>0</v>
          </cell>
          <cell r="O165">
            <v>3054.9999999999868</v>
          </cell>
          <cell r="P165">
            <v>0</v>
          </cell>
          <cell r="Q165">
            <v>0</v>
          </cell>
          <cell r="R165">
            <v>0</v>
          </cell>
          <cell r="S165">
            <v>515.00000000000023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43393.539823008803</v>
          </cell>
          <cell r="AD165">
            <v>0</v>
          </cell>
          <cell r="AE165">
            <v>0</v>
          </cell>
          <cell r="AF165">
            <v>0</v>
          </cell>
          <cell r="AG165">
            <v>134400</v>
          </cell>
          <cell r="AH165">
            <v>17381.575433911883</v>
          </cell>
          <cell r="AI165">
            <v>0</v>
          </cell>
          <cell r="AJ165">
            <v>0</v>
          </cell>
          <cell r="AK165">
            <v>4313.1500000000005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452374</v>
          </cell>
          <cell r="AU165">
            <v>68743.539823008745</v>
          </cell>
          <cell r="AV165">
            <v>156094.72543391187</v>
          </cell>
          <cell r="AW165">
            <v>0</v>
          </cell>
          <cell r="AX165">
            <v>677212.2652569206</v>
          </cell>
          <cell r="AY165">
            <v>672899.11525692057</v>
          </cell>
          <cell r="AZ165">
            <v>4610</v>
          </cell>
          <cell r="BA165">
            <v>585470</v>
          </cell>
          <cell r="BB165">
            <v>0</v>
          </cell>
          <cell r="BC165">
            <v>0</v>
          </cell>
          <cell r="BD165">
            <v>677212.2652569206</v>
          </cell>
          <cell r="BE165">
            <v>677212.2652569206</v>
          </cell>
          <cell r="BF165">
            <v>0</v>
          </cell>
          <cell r="BG165">
            <v>589783.15</v>
          </cell>
          <cell r="BH165">
            <v>433688.42456608813</v>
          </cell>
          <cell r="BI165">
            <v>521117.5398230087</v>
          </cell>
          <cell r="BJ165">
            <v>4103.2877151418006</v>
          </cell>
          <cell r="BK165">
            <v>3815.5813005203786</v>
          </cell>
          <cell r="BL165">
            <v>7.5403036119865638E-2</v>
          </cell>
          <cell r="BM165">
            <v>-2.9599732930240034E-2</v>
          </cell>
          <cell r="BN165">
            <v>-14343.403808565687</v>
          </cell>
          <cell r="BO165">
            <v>662868.8614483549</v>
          </cell>
        </row>
        <row r="166">
          <cell r="C166">
            <v>9265213</v>
          </cell>
          <cell r="D166" t="str">
            <v>Loddon Infant and Nursery School</v>
          </cell>
          <cell r="E166">
            <v>144</v>
          </cell>
          <cell r="F166">
            <v>144</v>
          </cell>
          <cell r="G166">
            <v>0</v>
          </cell>
          <cell r="H166">
            <v>512928</v>
          </cell>
          <cell r="I166">
            <v>0</v>
          </cell>
          <cell r="J166">
            <v>0</v>
          </cell>
          <cell r="K166">
            <v>17150.000000000033</v>
          </cell>
          <cell r="L166">
            <v>0</v>
          </cell>
          <cell r="M166">
            <v>28700.000000000051</v>
          </cell>
          <cell r="N166">
            <v>0</v>
          </cell>
          <cell r="O166">
            <v>10809.999999999984</v>
          </cell>
          <cell r="P166">
            <v>284.99999999999983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4901.5384615384619</v>
          </cell>
          <cell r="AB166">
            <v>0</v>
          </cell>
          <cell r="AC166">
            <v>61723.738317757052</v>
          </cell>
          <cell r="AD166">
            <v>0</v>
          </cell>
          <cell r="AE166">
            <v>0</v>
          </cell>
          <cell r="AF166">
            <v>0</v>
          </cell>
          <cell r="AG166">
            <v>134400</v>
          </cell>
          <cell r="AH166">
            <v>0</v>
          </cell>
          <cell r="AI166">
            <v>0</v>
          </cell>
          <cell r="AJ166">
            <v>0</v>
          </cell>
          <cell r="AK166">
            <v>3967.6000000000004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512928</v>
          </cell>
          <cell r="AU166">
            <v>123570.27677929559</v>
          </cell>
          <cell r="AV166">
            <v>138367.6</v>
          </cell>
          <cell r="AW166">
            <v>0</v>
          </cell>
          <cell r="AX166">
            <v>774865.87677929562</v>
          </cell>
          <cell r="AY166">
            <v>770898.27677929564</v>
          </cell>
          <cell r="AZ166">
            <v>4610</v>
          </cell>
          <cell r="BA166">
            <v>663840</v>
          </cell>
          <cell r="BB166">
            <v>0</v>
          </cell>
          <cell r="BC166">
            <v>0</v>
          </cell>
          <cell r="BD166">
            <v>774865.87677929562</v>
          </cell>
          <cell r="BE166">
            <v>774865.8767792955</v>
          </cell>
          <cell r="BF166">
            <v>0</v>
          </cell>
          <cell r="BG166">
            <v>667807.6</v>
          </cell>
          <cell r="BH166">
            <v>529440</v>
          </cell>
          <cell r="BI166">
            <v>636498.27677929564</v>
          </cell>
          <cell r="BJ166">
            <v>4420.1269220784416</v>
          </cell>
          <cell r="BK166">
            <v>4118.1158868055554</v>
          </cell>
          <cell r="BL166">
            <v>7.33371870958099E-2</v>
          </cell>
          <cell r="BM166">
            <v>-2.8566808418212165E-2</v>
          </cell>
          <cell r="BN166">
            <v>-16940.365571861308</v>
          </cell>
          <cell r="BO166">
            <v>757925.51120743435</v>
          </cell>
        </row>
        <row r="167">
          <cell r="C167">
            <v>9265215</v>
          </cell>
          <cell r="D167" t="str">
            <v>Wicklewood Primary School and Nursery</v>
          </cell>
          <cell r="E167">
            <v>205</v>
          </cell>
          <cell r="F167">
            <v>205</v>
          </cell>
          <cell r="G167">
            <v>0</v>
          </cell>
          <cell r="H167">
            <v>730210</v>
          </cell>
          <cell r="I167">
            <v>0</v>
          </cell>
          <cell r="J167">
            <v>0</v>
          </cell>
          <cell r="K167">
            <v>6860.0000000000036</v>
          </cell>
          <cell r="L167">
            <v>0</v>
          </cell>
          <cell r="M167">
            <v>15580.000000000004</v>
          </cell>
          <cell r="N167">
            <v>0</v>
          </cell>
          <cell r="O167">
            <v>5431.4950980392305</v>
          </cell>
          <cell r="P167">
            <v>286.39705882352968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3341.1602209944758</v>
          </cell>
          <cell r="AB167">
            <v>0</v>
          </cell>
          <cell r="AC167">
            <v>56934.090909090875</v>
          </cell>
          <cell r="AD167">
            <v>0</v>
          </cell>
          <cell r="AE167">
            <v>0</v>
          </cell>
          <cell r="AF167">
            <v>0</v>
          </cell>
          <cell r="AG167">
            <v>134400</v>
          </cell>
          <cell r="AH167">
            <v>0</v>
          </cell>
          <cell r="AI167">
            <v>0</v>
          </cell>
          <cell r="AJ167">
            <v>0</v>
          </cell>
          <cell r="AK167">
            <v>5296.55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730210</v>
          </cell>
          <cell r="AU167">
            <v>88433.143286948121</v>
          </cell>
          <cell r="AV167">
            <v>139696.54999999999</v>
          </cell>
          <cell r="AW167">
            <v>0</v>
          </cell>
          <cell r="AX167">
            <v>958339.69328694814</v>
          </cell>
          <cell r="AY167">
            <v>953043.14328694809</v>
          </cell>
          <cell r="AZ167">
            <v>4610</v>
          </cell>
          <cell r="BA167">
            <v>945050</v>
          </cell>
          <cell r="BB167">
            <v>0</v>
          </cell>
          <cell r="BC167">
            <v>0</v>
          </cell>
          <cell r="BD167">
            <v>958339.69328694814</v>
          </cell>
          <cell r="BE167">
            <v>958339.69328694814</v>
          </cell>
          <cell r="BF167">
            <v>0</v>
          </cell>
          <cell r="BG167">
            <v>950346.55</v>
          </cell>
          <cell r="BH167">
            <v>810650</v>
          </cell>
          <cell r="BI167">
            <v>818643.14328694809</v>
          </cell>
          <cell r="BJ167">
            <v>3993.3811867656004</v>
          </cell>
          <cell r="BK167">
            <v>3930.3329843902438</v>
          </cell>
          <cell r="BL167">
            <v>1.6041440413766359E-2</v>
          </cell>
          <cell r="BM167">
            <v>0</v>
          </cell>
          <cell r="BN167">
            <v>0</v>
          </cell>
          <cell r="BO167">
            <v>958339.69328694814</v>
          </cell>
        </row>
        <row r="168">
          <cell r="C168">
            <v>9265216</v>
          </cell>
          <cell r="D168" t="str">
            <v>Toftwood Infant School</v>
          </cell>
          <cell r="E168">
            <v>224</v>
          </cell>
          <cell r="F168">
            <v>224</v>
          </cell>
          <cell r="G168">
            <v>0</v>
          </cell>
          <cell r="H168">
            <v>797888</v>
          </cell>
          <cell r="I168">
            <v>0</v>
          </cell>
          <cell r="J168">
            <v>0</v>
          </cell>
          <cell r="K168">
            <v>12250.000000000016</v>
          </cell>
          <cell r="L168">
            <v>0</v>
          </cell>
          <cell r="M168">
            <v>21320.00000000008</v>
          </cell>
          <cell r="N168">
            <v>0</v>
          </cell>
          <cell r="O168">
            <v>944.2152466367711</v>
          </cell>
          <cell r="P168">
            <v>2576.5022421524641</v>
          </cell>
          <cell r="Q168">
            <v>446.99551569506764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17683.380281690079</v>
          </cell>
          <cell r="AB168">
            <v>0</v>
          </cell>
          <cell r="AC168">
            <v>55841.762099074207</v>
          </cell>
          <cell r="AD168">
            <v>0</v>
          </cell>
          <cell r="AE168">
            <v>0</v>
          </cell>
          <cell r="AF168">
            <v>0</v>
          </cell>
          <cell r="AG168">
            <v>134400</v>
          </cell>
          <cell r="AH168">
            <v>0</v>
          </cell>
          <cell r="AI168">
            <v>0</v>
          </cell>
          <cell r="AJ168">
            <v>0</v>
          </cell>
          <cell r="AK168">
            <v>5870.7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797888</v>
          </cell>
          <cell r="AU168">
            <v>111062.85538524868</v>
          </cell>
          <cell r="AV168">
            <v>140270.70000000001</v>
          </cell>
          <cell r="AW168">
            <v>0</v>
          </cell>
          <cell r="AX168">
            <v>1049221.5553852487</v>
          </cell>
          <cell r="AY168">
            <v>1043350.8553852488</v>
          </cell>
          <cell r="AZ168">
            <v>4610</v>
          </cell>
          <cell r="BA168">
            <v>1032640</v>
          </cell>
          <cell r="BB168">
            <v>0</v>
          </cell>
          <cell r="BC168">
            <v>0</v>
          </cell>
          <cell r="BD168">
            <v>1049221.5553852487</v>
          </cell>
          <cell r="BE168">
            <v>1049221.5553852487</v>
          </cell>
          <cell r="BF168">
            <v>0</v>
          </cell>
          <cell r="BG168">
            <v>1038510.7</v>
          </cell>
          <cell r="BH168">
            <v>898240</v>
          </cell>
          <cell r="BI168">
            <v>908950.85538524878</v>
          </cell>
          <cell r="BJ168">
            <v>4057.8163186841462</v>
          </cell>
          <cell r="BK168">
            <v>3993.1379602678571</v>
          </cell>
          <cell r="BL168">
            <v>1.6197376364114013E-2</v>
          </cell>
          <cell r="BM168">
            <v>0</v>
          </cell>
          <cell r="BN168">
            <v>0</v>
          </cell>
          <cell r="BO168">
            <v>1049221.5553852487</v>
          </cell>
        </row>
        <row r="169">
          <cell r="C169">
            <v>9264046</v>
          </cell>
          <cell r="D169" t="str">
            <v>Aylsham High School</v>
          </cell>
          <cell r="E169">
            <v>1144</v>
          </cell>
          <cell r="F169">
            <v>0</v>
          </cell>
          <cell r="G169">
            <v>1144</v>
          </cell>
          <cell r="H169">
            <v>0</v>
          </cell>
          <cell r="I169">
            <v>3465180</v>
          </cell>
          <cell r="J169">
            <v>2570094</v>
          </cell>
          <cell r="K169">
            <v>0</v>
          </cell>
          <cell r="L169">
            <v>85750.000000000015</v>
          </cell>
          <cell r="M169">
            <v>0</v>
          </cell>
          <cell r="N169">
            <v>231600.00000000041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31620.000000000004</v>
          </cell>
          <cell r="V169">
            <v>14849.999999999975</v>
          </cell>
          <cell r="W169">
            <v>0</v>
          </cell>
          <cell r="X169">
            <v>1380.0000000000011</v>
          </cell>
          <cell r="Y169">
            <v>0</v>
          </cell>
          <cell r="Z169">
            <v>0</v>
          </cell>
          <cell r="AA169">
            <v>0</v>
          </cell>
          <cell r="AB169">
            <v>14265.000000000005</v>
          </cell>
          <cell r="AC169">
            <v>0</v>
          </cell>
          <cell r="AD169">
            <v>417630.36332318228</v>
          </cell>
          <cell r="AE169">
            <v>0</v>
          </cell>
          <cell r="AF169">
            <v>0</v>
          </cell>
          <cell r="AG169">
            <v>134400</v>
          </cell>
          <cell r="AH169">
            <v>0</v>
          </cell>
          <cell r="AI169">
            <v>0</v>
          </cell>
          <cell r="AJ169">
            <v>0</v>
          </cell>
          <cell r="AK169">
            <v>36262.5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6035274</v>
          </cell>
          <cell r="AU169">
            <v>797095.36332318268</v>
          </cell>
          <cell r="AV169">
            <v>170662.5</v>
          </cell>
          <cell r="AW169">
            <v>0</v>
          </cell>
          <cell r="AX169">
            <v>7003031.8633231828</v>
          </cell>
          <cell r="AY169">
            <v>6966769.3633231828</v>
          </cell>
          <cell r="AZ169">
            <v>5995</v>
          </cell>
          <cell r="BA169">
            <v>6858280</v>
          </cell>
          <cell r="BB169">
            <v>0</v>
          </cell>
          <cell r="BC169">
            <v>0</v>
          </cell>
          <cell r="BD169">
            <v>7003031.8633231828</v>
          </cell>
          <cell r="BE169">
            <v>0</v>
          </cell>
          <cell r="BF169">
            <v>7003031.8633231819</v>
          </cell>
          <cell r="BG169">
            <v>6894542.5</v>
          </cell>
          <cell r="BH169">
            <v>6723880</v>
          </cell>
          <cell r="BI169">
            <v>6832369.3633231828</v>
          </cell>
          <cell r="BJ169">
            <v>5972.350842065719</v>
          </cell>
          <cell r="BK169">
            <v>5887.6933964160844</v>
          </cell>
          <cell r="BL169">
            <v>1.4378711653220036E-2</v>
          </cell>
          <cell r="BM169">
            <v>0</v>
          </cell>
          <cell r="BN169">
            <v>0</v>
          </cell>
          <cell r="BO169">
            <v>7003031.8633231828</v>
          </cell>
        </row>
        <row r="170">
          <cell r="C170">
            <v>9262003</v>
          </cell>
          <cell r="D170" t="str">
            <v>Aslacton Primary School</v>
          </cell>
          <cell r="E170">
            <v>85</v>
          </cell>
          <cell r="F170">
            <v>85</v>
          </cell>
          <cell r="G170">
            <v>0</v>
          </cell>
          <cell r="H170">
            <v>302770</v>
          </cell>
          <cell r="I170">
            <v>0</v>
          </cell>
          <cell r="J170">
            <v>0</v>
          </cell>
          <cell r="K170">
            <v>5879.9999999999873</v>
          </cell>
          <cell r="L170">
            <v>0</v>
          </cell>
          <cell r="M170">
            <v>9839.9999999999782</v>
          </cell>
          <cell r="N170">
            <v>0</v>
          </cell>
          <cell r="O170">
            <v>0</v>
          </cell>
          <cell r="P170">
            <v>0</v>
          </cell>
          <cell r="Q170">
            <v>890.00000000000057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23678.571428571424</v>
          </cell>
          <cell r="AD170">
            <v>0</v>
          </cell>
          <cell r="AE170">
            <v>6623.9999999999745</v>
          </cell>
          <cell r="AF170">
            <v>0</v>
          </cell>
          <cell r="AG170">
            <v>134400</v>
          </cell>
          <cell r="AH170">
            <v>49400.267022696928</v>
          </cell>
          <cell r="AI170">
            <v>0</v>
          </cell>
          <cell r="AJ170">
            <v>0</v>
          </cell>
          <cell r="AK170">
            <v>1318.6559999999999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302770</v>
          </cell>
          <cell r="AU170">
            <v>46912.571428571362</v>
          </cell>
          <cell r="AV170">
            <v>185118.92302269692</v>
          </cell>
          <cell r="AW170">
            <v>0</v>
          </cell>
          <cell r="AX170">
            <v>534801.49445126834</v>
          </cell>
          <cell r="AY170">
            <v>533482.83845126838</v>
          </cell>
          <cell r="AZ170">
            <v>4610</v>
          </cell>
          <cell r="BA170">
            <v>391850</v>
          </cell>
          <cell r="BB170">
            <v>0</v>
          </cell>
          <cell r="BC170">
            <v>0</v>
          </cell>
          <cell r="BD170">
            <v>534801.49445126834</v>
          </cell>
          <cell r="BE170">
            <v>534801.49445126834</v>
          </cell>
          <cell r="BF170">
            <v>0</v>
          </cell>
          <cell r="BG170">
            <v>393168.65600000002</v>
          </cell>
          <cell r="BH170">
            <v>208049.73297730309</v>
          </cell>
          <cell r="BI170">
            <v>349682.57142857142</v>
          </cell>
          <cell r="BJ170">
            <v>4113.9126050420164</v>
          </cell>
          <cell r="BK170">
            <v>3270.7066656153293</v>
          </cell>
          <cell r="BL170">
            <v>0.25780543033444175</v>
          </cell>
          <cell r="BM170">
            <v>-0.12080093003752809</v>
          </cell>
          <cell r="BN170">
            <v>-33583.874602333308</v>
          </cell>
          <cell r="BO170">
            <v>501217.61984893505</v>
          </cell>
        </row>
        <row r="171">
          <cell r="C171">
            <v>9262006</v>
          </cell>
          <cell r="D171" t="str">
            <v>Martham Academy and Nursery</v>
          </cell>
          <cell r="E171">
            <v>297</v>
          </cell>
          <cell r="F171">
            <v>297</v>
          </cell>
          <cell r="G171">
            <v>0</v>
          </cell>
          <cell r="H171">
            <v>1057914</v>
          </cell>
          <cell r="I171">
            <v>0</v>
          </cell>
          <cell r="J171">
            <v>0</v>
          </cell>
          <cell r="K171">
            <v>22540.000000000018</v>
          </cell>
          <cell r="L171">
            <v>0</v>
          </cell>
          <cell r="M171">
            <v>38539.999999999942</v>
          </cell>
          <cell r="N171">
            <v>0</v>
          </cell>
          <cell r="O171">
            <v>1650.5574324324359</v>
          </cell>
          <cell r="P171">
            <v>285.96283783783792</v>
          </cell>
          <cell r="Q171">
            <v>0</v>
          </cell>
          <cell r="R171">
            <v>973.27702702702732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3937.7528089887724</v>
          </cell>
          <cell r="AB171">
            <v>0</v>
          </cell>
          <cell r="AC171">
            <v>70314.470864661678</v>
          </cell>
          <cell r="AD171">
            <v>0</v>
          </cell>
          <cell r="AE171">
            <v>0</v>
          </cell>
          <cell r="AF171">
            <v>0</v>
          </cell>
          <cell r="AG171">
            <v>134400</v>
          </cell>
          <cell r="AH171">
            <v>0</v>
          </cell>
          <cell r="AI171">
            <v>0</v>
          </cell>
          <cell r="AJ171">
            <v>0</v>
          </cell>
          <cell r="AK171">
            <v>7860.2240000000002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1057914</v>
          </cell>
          <cell r="AU171">
            <v>138242.02097094769</v>
          </cell>
          <cell r="AV171">
            <v>142260.22399999999</v>
          </cell>
          <cell r="AW171">
            <v>0</v>
          </cell>
          <cell r="AX171">
            <v>1338416.2449709475</v>
          </cell>
          <cell r="AY171">
            <v>1330556.0209709476</v>
          </cell>
          <cell r="AZ171">
            <v>4610</v>
          </cell>
          <cell r="BA171">
            <v>1369170</v>
          </cell>
          <cell r="BB171">
            <v>38613.979029052425</v>
          </cell>
          <cell r="BC171">
            <v>0</v>
          </cell>
          <cell r="BD171">
            <v>1377030.2239999999</v>
          </cell>
          <cell r="BE171">
            <v>1377030.2240000002</v>
          </cell>
          <cell r="BF171">
            <v>0</v>
          </cell>
          <cell r="BG171">
            <v>1377030.2239999999</v>
          </cell>
          <cell r="BH171">
            <v>1234770</v>
          </cell>
          <cell r="BI171">
            <v>1234770</v>
          </cell>
          <cell r="BJ171">
            <v>4157.4747474747473</v>
          </cell>
          <cell r="BK171">
            <v>4136.8772447811452</v>
          </cell>
          <cell r="BL171">
            <v>4.9789977982998591E-3</v>
          </cell>
          <cell r="BM171">
            <v>2.1002201700140964E-5</v>
          </cell>
          <cell r="BN171">
            <v>25.804408500174258</v>
          </cell>
          <cell r="BO171">
            <v>1377056.0284085001</v>
          </cell>
        </row>
        <row r="172">
          <cell r="C172">
            <v>9262009</v>
          </cell>
          <cell r="D172" t="str">
            <v>Banham Primary School</v>
          </cell>
          <cell r="E172">
            <v>99</v>
          </cell>
          <cell r="F172">
            <v>99</v>
          </cell>
          <cell r="G172">
            <v>0</v>
          </cell>
          <cell r="H172">
            <v>352638</v>
          </cell>
          <cell r="I172">
            <v>0</v>
          </cell>
          <cell r="J172">
            <v>0</v>
          </cell>
          <cell r="K172">
            <v>4899.9999999999991</v>
          </cell>
          <cell r="L172">
            <v>0</v>
          </cell>
          <cell r="M172">
            <v>9839.9999999999818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1390.7142857142853</v>
          </cell>
          <cell r="AB172">
            <v>0</v>
          </cell>
          <cell r="AC172">
            <v>33958.19277108433</v>
          </cell>
          <cell r="AD172">
            <v>0</v>
          </cell>
          <cell r="AE172">
            <v>0</v>
          </cell>
          <cell r="AF172">
            <v>0</v>
          </cell>
          <cell r="AG172">
            <v>134400</v>
          </cell>
          <cell r="AH172">
            <v>38727.369826435242</v>
          </cell>
          <cell r="AI172">
            <v>0</v>
          </cell>
          <cell r="AJ172">
            <v>0</v>
          </cell>
          <cell r="AK172">
            <v>2317.5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352638</v>
          </cell>
          <cell r="AU172">
            <v>50088.907056798598</v>
          </cell>
          <cell r="AV172">
            <v>175444.86982643523</v>
          </cell>
          <cell r="AW172">
            <v>0</v>
          </cell>
          <cell r="AX172">
            <v>578171.7768832338</v>
          </cell>
          <cell r="AY172">
            <v>575854.2768832338</v>
          </cell>
          <cell r="AZ172">
            <v>4610</v>
          </cell>
          <cell r="BA172">
            <v>456390</v>
          </cell>
          <cell r="BB172">
            <v>0</v>
          </cell>
          <cell r="BC172">
            <v>0</v>
          </cell>
          <cell r="BD172">
            <v>578171.7768832338</v>
          </cell>
          <cell r="BE172">
            <v>578171.7768832338</v>
          </cell>
          <cell r="BF172">
            <v>0</v>
          </cell>
          <cell r="BG172">
            <v>458707.5</v>
          </cell>
          <cell r="BH172">
            <v>283262.63017356477</v>
          </cell>
          <cell r="BI172">
            <v>402726.90705679858</v>
          </cell>
          <cell r="BJ172">
            <v>4067.9485561292786</v>
          </cell>
          <cell r="BK172">
            <v>3924.5460027632798</v>
          </cell>
          <cell r="BL172">
            <v>3.6539908887557634E-2</v>
          </cell>
          <cell r="BM172">
            <v>-1.0168169314086033E-2</v>
          </cell>
          <cell r="BN172">
            <v>-3950.6393754646415</v>
          </cell>
          <cell r="BO172">
            <v>574221.13750776916</v>
          </cell>
        </row>
        <row r="173">
          <cell r="C173">
            <v>9262015</v>
          </cell>
          <cell r="D173" t="str">
            <v>Beeston Primary School</v>
          </cell>
          <cell r="E173">
            <v>61</v>
          </cell>
          <cell r="F173">
            <v>61</v>
          </cell>
          <cell r="G173">
            <v>0</v>
          </cell>
          <cell r="H173">
            <v>217282</v>
          </cell>
          <cell r="I173">
            <v>0</v>
          </cell>
          <cell r="J173">
            <v>0</v>
          </cell>
          <cell r="K173">
            <v>2939.9999999999995</v>
          </cell>
          <cell r="L173">
            <v>0</v>
          </cell>
          <cell r="M173">
            <v>4919.9999999999991</v>
          </cell>
          <cell r="N173">
            <v>0</v>
          </cell>
          <cell r="O173">
            <v>238.91666666666717</v>
          </cell>
          <cell r="P173">
            <v>1159.0000000000005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666.48148148148073</v>
          </cell>
          <cell r="AB173">
            <v>0</v>
          </cell>
          <cell r="AC173">
            <v>8079.6226415094407</v>
          </cell>
          <cell r="AD173">
            <v>0</v>
          </cell>
          <cell r="AE173">
            <v>1286.4000000000005</v>
          </cell>
          <cell r="AF173">
            <v>0</v>
          </cell>
          <cell r="AG173">
            <v>134400</v>
          </cell>
          <cell r="AH173">
            <v>57100</v>
          </cell>
          <cell r="AI173">
            <v>0</v>
          </cell>
          <cell r="AJ173">
            <v>0</v>
          </cell>
          <cell r="AK173">
            <v>1085.952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217282</v>
          </cell>
          <cell r="AU173">
            <v>19290.42078965759</v>
          </cell>
          <cell r="AV173">
            <v>192585.95199999999</v>
          </cell>
          <cell r="AW173">
            <v>0</v>
          </cell>
          <cell r="AX173">
            <v>429158.37278965756</v>
          </cell>
          <cell r="AY173">
            <v>428072.42078965757</v>
          </cell>
          <cell r="AZ173">
            <v>4610</v>
          </cell>
          <cell r="BA173">
            <v>281210</v>
          </cell>
          <cell r="BB173">
            <v>0</v>
          </cell>
          <cell r="BC173">
            <v>0</v>
          </cell>
          <cell r="BD173">
            <v>429158.37278965756</v>
          </cell>
          <cell r="BE173">
            <v>429158.37278965756</v>
          </cell>
          <cell r="BF173">
            <v>0</v>
          </cell>
          <cell r="BG173">
            <v>282295.95199999999</v>
          </cell>
          <cell r="BH173">
            <v>89709.999999999985</v>
          </cell>
          <cell r="BI173">
            <v>236572.42078965757</v>
          </cell>
          <cell r="BJ173">
            <v>3878.236406387829</v>
          </cell>
          <cell r="BK173">
            <v>3612.8024459016397</v>
          </cell>
          <cell r="BL173">
            <v>7.3470377763748859E-2</v>
          </cell>
          <cell r="BM173">
            <v>-2.8633403752181645E-2</v>
          </cell>
          <cell r="BN173">
            <v>-6310.2566977326333</v>
          </cell>
          <cell r="BO173">
            <v>422848.11609192495</v>
          </cell>
        </row>
        <row r="174">
          <cell r="C174">
            <v>9262020</v>
          </cell>
          <cell r="D174" t="str">
            <v>The Free School Norwich</v>
          </cell>
          <cell r="E174">
            <v>183</v>
          </cell>
          <cell r="F174">
            <v>183</v>
          </cell>
          <cell r="G174">
            <v>0</v>
          </cell>
          <cell r="H174">
            <v>651846</v>
          </cell>
          <cell r="I174">
            <v>0</v>
          </cell>
          <cell r="J174">
            <v>0</v>
          </cell>
          <cell r="K174">
            <v>13719.999999999971</v>
          </cell>
          <cell r="L174">
            <v>0</v>
          </cell>
          <cell r="M174">
            <v>24599.999999999967</v>
          </cell>
          <cell r="N174">
            <v>0</v>
          </cell>
          <cell r="O174">
            <v>4514.3370165745964</v>
          </cell>
          <cell r="P174">
            <v>8644.4751381215374</v>
          </cell>
          <cell r="Q174">
            <v>4049.2541436464053</v>
          </cell>
          <cell r="R174">
            <v>1471.0773480662972</v>
          </cell>
          <cell r="S174">
            <v>14579.337016574576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26992.5</v>
          </cell>
          <cell r="AB174">
            <v>0</v>
          </cell>
          <cell r="AC174">
            <v>63726.388542963919</v>
          </cell>
          <cell r="AD174">
            <v>0</v>
          </cell>
          <cell r="AE174">
            <v>12499.200000000079</v>
          </cell>
          <cell r="AF174">
            <v>0</v>
          </cell>
          <cell r="AG174">
            <v>134400</v>
          </cell>
          <cell r="AH174">
            <v>0</v>
          </cell>
          <cell r="AI174">
            <v>0</v>
          </cell>
          <cell r="AJ174">
            <v>0</v>
          </cell>
          <cell r="AK174">
            <v>9308.16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651846</v>
          </cell>
          <cell r="AU174">
            <v>174796.56920594734</v>
          </cell>
          <cell r="AV174">
            <v>143708.16</v>
          </cell>
          <cell r="AW174">
            <v>0</v>
          </cell>
          <cell r="AX174">
            <v>970350.72920594737</v>
          </cell>
          <cell r="AY174">
            <v>961042.56920594734</v>
          </cell>
          <cell r="AZ174">
            <v>4610</v>
          </cell>
          <cell r="BA174">
            <v>843630</v>
          </cell>
          <cell r="BB174">
            <v>0</v>
          </cell>
          <cell r="BC174">
            <v>0</v>
          </cell>
          <cell r="BD174">
            <v>970350.72920594737</v>
          </cell>
          <cell r="BE174">
            <v>970350.72920594737</v>
          </cell>
          <cell r="BF174">
            <v>0</v>
          </cell>
          <cell r="BG174">
            <v>852938.16</v>
          </cell>
          <cell r="BH174">
            <v>709230</v>
          </cell>
          <cell r="BI174">
            <v>826642.56920594734</v>
          </cell>
          <cell r="BJ174">
            <v>4517.1725093221166</v>
          </cell>
          <cell r="BK174">
            <v>4334.6705437158471</v>
          </cell>
          <cell r="BL174">
            <v>4.2102845825468853E-2</v>
          </cell>
          <cell r="BM174">
            <v>-1.2949637783041642E-2</v>
          </cell>
          <cell r="BN174">
            <v>-10272.231661339092</v>
          </cell>
          <cell r="BO174">
            <v>960078.49754460831</v>
          </cell>
        </row>
        <row r="175">
          <cell r="C175">
            <v>9262022</v>
          </cell>
          <cell r="D175" t="str">
            <v>St Francis of Assisi Catholic Primary School</v>
          </cell>
          <cell r="E175">
            <v>420</v>
          </cell>
          <cell r="F175">
            <v>420</v>
          </cell>
          <cell r="G175">
            <v>0</v>
          </cell>
          <cell r="H175">
            <v>1496040</v>
          </cell>
          <cell r="I175">
            <v>0</v>
          </cell>
          <cell r="J175">
            <v>0</v>
          </cell>
          <cell r="K175">
            <v>16660.000000000011</v>
          </cell>
          <cell r="L175">
            <v>0</v>
          </cell>
          <cell r="M175">
            <v>27880.000000000018</v>
          </cell>
          <cell r="N175">
            <v>0</v>
          </cell>
          <cell r="O175">
            <v>7773.5083532219614</v>
          </cell>
          <cell r="P175">
            <v>17712.171837708884</v>
          </cell>
          <cell r="Q175">
            <v>20072.792362768483</v>
          </cell>
          <cell r="R175">
            <v>16043.198090692133</v>
          </cell>
          <cell r="S175">
            <v>17035.560859188554</v>
          </cell>
          <cell r="T175">
            <v>1363.2458233890213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54835.294117646947</v>
          </cell>
          <cell r="AB175">
            <v>0</v>
          </cell>
          <cell r="AC175">
            <v>176935.88033879982</v>
          </cell>
          <cell r="AD175">
            <v>0</v>
          </cell>
          <cell r="AE175">
            <v>0</v>
          </cell>
          <cell r="AF175">
            <v>0</v>
          </cell>
          <cell r="AG175">
            <v>134400</v>
          </cell>
          <cell r="AH175">
            <v>0</v>
          </cell>
          <cell r="AI175">
            <v>0</v>
          </cell>
          <cell r="AJ175">
            <v>0</v>
          </cell>
          <cell r="AK175">
            <v>6670.848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1496040</v>
          </cell>
          <cell r="AU175">
            <v>356311.65178341581</v>
          </cell>
          <cell r="AV175">
            <v>141070.848</v>
          </cell>
          <cell r="AW175">
            <v>0</v>
          </cell>
          <cell r="AX175">
            <v>1993422.4997834158</v>
          </cell>
          <cell r="AY175">
            <v>1986751.6517834158</v>
          </cell>
          <cell r="AZ175">
            <v>4610</v>
          </cell>
          <cell r="BA175">
            <v>1936200</v>
          </cell>
          <cell r="BB175">
            <v>0</v>
          </cell>
          <cell r="BC175">
            <v>0</v>
          </cell>
          <cell r="BD175">
            <v>1993422.4997834158</v>
          </cell>
          <cell r="BE175">
            <v>1993422.4997834156</v>
          </cell>
          <cell r="BF175">
            <v>0</v>
          </cell>
          <cell r="BG175">
            <v>1942870.848</v>
          </cell>
          <cell r="BH175">
            <v>1801800</v>
          </cell>
          <cell r="BI175">
            <v>1852351.6517834158</v>
          </cell>
          <cell r="BJ175">
            <v>4410.3610756747994</v>
          </cell>
          <cell r="BK175">
            <v>4345.0412507142855</v>
          </cell>
          <cell r="BL175">
            <v>1.5033188683715231E-2</v>
          </cell>
          <cell r="BM175">
            <v>0</v>
          </cell>
          <cell r="BN175">
            <v>0</v>
          </cell>
          <cell r="BO175">
            <v>1993422.4997834158</v>
          </cell>
        </row>
        <row r="176">
          <cell r="C176">
            <v>9262025</v>
          </cell>
          <cell r="D176" t="str">
            <v>Bunwell Primary School</v>
          </cell>
          <cell r="E176">
            <v>73</v>
          </cell>
          <cell r="F176">
            <v>73</v>
          </cell>
          <cell r="G176">
            <v>0</v>
          </cell>
          <cell r="H176">
            <v>260026</v>
          </cell>
          <cell r="I176">
            <v>0</v>
          </cell>
          <cell r="J176">
            <v>0</v>
          </cell>
          <cell r="K176">
            <v>4900</v>
          </cell>
          <cell r="L176">
            <v>0</v>
          </cell>
          <cell r="M176">
            <v>8200</v>
          </cell>
          <cell r="N176">
            <v>0</v>
          </cell>
          <cell r="O176">
            <v>470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29847.580645161288</v>
          </cell>
          <cell r="AD176">
            <v>0</v>
          </cell>
          <cell r="AE176">
            <v>0</v>
          </cell>
          <cell r="AF176">
            <v>0</v>
          </cell>
          <cell r="AG176">
            <v>134400</v>
          </cell>
          <cell r="AH176">
            <v>0</v>
          </cell>
          <cell r="AI176">
            <v>0</v>
          </cell>
          <cell r="AJ176">
            <v>0</v>
          </cell>
          <cell r="AK176">
            <v>1680.64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260026</v>
          </cell>
          <cell r="AU176">
            <v>43417.580645161288</v>
          </cell>
          <cell r="AV176">
            <v>136080.64000000001</v>
          </cell>
          <cell r="AW176">
            <v>0</v>
          </cell>
          <cell r="AX176">
            <v>439524.22064516129</v>
          </cell>
          <cell r="AY176">
            <v>437843.58064516127</v>
          </cell>
          <cell r="AZ176">
            <v>4610</v>
          </cell>
          <cell r="BA176">
            <v>336530</v>
          </cell>
          <cell r="BB176">
            <v>0</v>
          </cell>
          <cell r="BC176">
            <v>0</v>
          </cell>
          <cell r="BD176">
            <v>439524.22064516129</v>
          </cell>
          <cell r="BE176">
            <v>439524.22064516129</v>
          </cell>
          <cell r="BF176">
            <v>0</v>
          </cell>
          <cell r="BG176">
            <v>338210.64</v>
          </cell>
          <cell r="BH176">
            <v>202130</v>
          </cell>
          <cell r="BI176">
            <v>303443.58064516127</v>
          </cell>
          <cell r="BJ176">
            <v>4156.7613787008395</v>
          </cell>
          <cell r="BK176">
            <v>4053.3330246575338</v>
          </cell>
          <cell r="BL176">
            <v>2.551686560520015E-2</v>
          </cell>
          <cell r="BM176">
            <v>-4.6566476729072905E-3</v>
          </cell>
          <cell r="BN176">
            <v>-1377.8708971656536</v>
          </cell>
          <cell r="BO176">
            <v>438146.34974799561</v>
          </cell>
        </row>
        <row r="177">
          <cell r="C177">
            <v>9262027</v>
          </cell>
          <cell r="D177" t="str">
            <v>Great Yarmouth Primary Academy</v>
          </cell>
          <cell r="E177">
            <v>378</v>
          </cell>
          <cell r="F177">
            <v>378</v>
          </cell>
          <cell r="G177">
            <v>0</v>
          </cell>
          <cell r="H177">
            <v>1346436</v>
          </cell>
          <cell r="I177">
            <v>0</v>
          </cell>
          <cell r="J177">
            <v>0</v>
          </cell>
          <cell r="K177">
            <v>115639.99999999993</v>
          </cell>
          <cell r="L177">
            <v>0</v>
          </cell>
          <cell r="M177">
            <v>199260.00000000006</v>
          </cell>
          <cell r="N177">
            <v>0</v>
          </cell>
          <cell r="O177">
            <v>942.49336870026377</v>
          </cell>
          <cell r="P177">
            <v>1428.779840848804</v>
          </cell>
          <cell r="Q177">
            <v>9815.9681697612741</v>
          </cell>
          <cell r="R177">
            <v>486.28647214854033</v>
          </cell>
          <cell r="S177">
            <v>53702.068965517203</v>
          </cell>
          <cell r="T177">
            <v>163632.89124668436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47136.719242902291</v>
          </cell>
          <cell r="AB177">
            <v>0</v>
          </cell>
          <cell r="AC177">
            <v>142318.96193771638</v>
          </cell>
          <cell r="AD177">
            <v>0</v>
          </cell>
          <cell r="AE177">
            <v>11827.200000000004</v>
          </cell>
          <cell r="AF177">
            <v>0</v>
          </cell>
          <cell r="AG177">
            <v>134400</v>
          </cell>
          <cell r="AH177">
            <v>0</v>
          </cell>
          <cell r="AI177">
            <v>0</v>
          </cell>
          <cell r="AJ177">
            <v>0</v>
          </cell>
          <cell r="AK177">
            <v>3671.5520000000001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1346436</v>
          </cell>
          <cell r="AU177">
            <v>746191.36924427899</v>
          </cell>
          <cell r="AV177">
            <v>138071.552</v>
          </cell>
          <cell r="AW177">
            <v>0</v>
          </cell>
          <cell r="AX177">
            <v>2230698.921244279</v>
          </cell>
          <cell r="AY177">
            <v>2227027.3692442789</v>
          </cell>
          <cell r="AZ177">
            <v>4610</v>
          </cell>
          <cell r="BA177">
            <v>1742580</v>
          </cell>
          <cell r="BB177">
            <v>0</v>
          </cell>
          <cell r="BC177">
            <v>0</v>
          </cell>
          <cell r="BD177">
            <v>2230698.921244279</v>
          </cell>
          <cell r="BE177">
            <v>2230698.9212442795</v>
          </cell>
          <cell r="BF177">
            <v>0</v>
          </cell>
          <cell r="BG177">
            <v>1746251.5519999999</v>
          </cell>
          <cell r="BH177">
            <v>1608180</v>
          </cell>
          <cell r="BI177">
            <v>2092627.3692442791</v>
          </cell>
          <cell r="BJ177">
            <v>5536.0512413869819</v>
          </cell>
          <cell r="BK177">
            <v>5270.2643558201062</v>
          </cell>
          <cell r="BL177">
            <v>5.04314143698237E-2</v>
          </cell>
          <cell r="BM177">
            <v>-1.7113922055219066E-2</v>
          </cell>
          <cell r="BN177">
            <v>-34093.669703651947</v>
          </cell>
          <cell r="BO177">
            <v>2196605.2515406269</v>
          </cell>
        </row>
        <row r="178">
          <cell r="C178">
            <v>9262031</v>
          </cell>
          <cell r="D178" t="str">
            <v>Burston Community Primary School</v>
          </cell>
          <cell r="E178">
            <v>38</v>
          </cell>
          <cell r="F178">
            <v>38</v>
          </cell>
          <cell r="G178">
            <v>0</v>
          </cell>
          <cell r="H178">
            <v>135356</v>
          </cell>
          <cell r="I178">
            <v>0</v>
          </cell>
          <cell r="J178">
            <v>0</v>
          </cell>
          <cell r="K178">
            <v>4899.9999999999973</v>
          </cell>
          <cell r="L178">
            <v>0</v>
          </cell>
          <cell r="M178">
            <v>8199.9999999999964</v>
          </cell>
          <cell r="N178">
            <v>0</v>
          </cell>
          <cell r="O178">
            <v>469.99999999999977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1660.7407407407413</v>
          </cell>
          <cell r="AB178">
            <v>0</v>
          </cell>
          <cell r="AC178">
            <v>24304.800000000014</v>
          </cell>
          <cell r="AD178">
            <v>0</v>
          </cell>
          <cell r="AE178">
            <v>2611.1999999999975</v>
          </cell>
          <cell r="AF178">
            <v>0</v>
          </cell>
          <cell r="AG178">
            <v>134400</v>
          </cell>
          <cell r="AH178">
            <v>57100</v>
          </cell>
          <cell r="AI178">
            <v>0</v>
          </cell>
          <cell r="AJ178">
            <v>0</v>
          </cell>
          <cell r="AK178">
            <v>651.57119999999998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135356</v>
          </cell>
          <cell r="AU178">
            <v>42146.740740740745</v>
          </cell>
          <cell r="AV178">
            <v>192151.57120000001</v>
          </cell>
          <cell r="AW178">
            <v>0</v>
          </cell>
          <cell r="AX178">
            <v>369654.31194074074</v>
          </cell>
          <cell r="AY178">
            <v>369002.74074074073</v>
          </cell>
          <cell r="AZ178">
            <v>4610</v>
          </cell>
          <cell r="BA178">
            <v>175180</v>
          </cell>
          <cell r="BB178">
            <v>0</v>
          </cell>
          <cell r="BC178">
            <v>0</v>
          </cell>
          <cell r="BD178">
            <v>369654.31194074074</v>
          </cell>
          <cell r="BE178">
            <v>369654.31194074079</v>
          </cell>
          <cell r="BF178">
            <v>0</v>
          </cell>
          <cell r="BG178">
            <v>175831.57120000001</v>
          </cell>
          <cell r="BH178">
            <v>-16319.999999999995</v>
          </cell>
          <cell r="BI178">
            <v>177502.74074074073</v>
          </cell>
          <cell r="BJ178">
            <v>4671.1247563352827</v>
          </cell>
          <cell r="BK178">
            <v>2588.9141868421052</v>
          </cell>
          <cell r="BL178">
            <v>0.80427948522813242</v>
          </cell>
          <cell r="BM178">
            <v>-0.39403795748437342</v>
          </cell>
          <cell r="BN178">
            <v>-38764.957414852062</v>
          </cell>
          <cell r="BO178">
            <v>330889.35452588869</v>
          </cell>
        </row>
        <row r="179">
          <cell r="C179">
            <v>9262043</v>
          </cell>
          <cell r="D179" t="str">
            <v>Costessey Primary School</v>
          </cell>
          <cell r="E179">
            <v>580</v>
          </cell>
          <cell r="F179">
            <v>580</v>
          </cell>
          <cell r="G179">
            <v>0</v>
          </cell>
          <cell r="H179">
            <v>2065960</v>
          </cell>
          <cell r="I179">
            <v>0</v>
          </cell>
          <cell r="J179">
            <v>0</v>
          </cell>
          <cell r="K179">
            <v>73990.000000000029</v>
          </cell>
          <cell r="L179">
            <v>0</v>
          </cell>
          <cell r="M179">
            <v>127919.99999999985</v>
          </cell>
          <cell r="N179">
            <v>0</v>
          </cell>
          <cell r="O179">
            <v>30550.000000000033</v>
          </cell>
          <cell r="P179">
            <v>8835.0000000000055</v>
          </cell>
          <cell r="Q179">
            <v>1779.9999999999998</v>
          </cell>
          <cell r="R179">
            <v>7759.9999999999927</v>
          </cell>
          <cell r="S179">
            <v>23689.999999999996</v>
          </cell>
          <cell r="T179">
            <v>4080.0000000000014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6038.8235294117612</v>
          </cell>
          <cell r="AB179">
            <v>0</v>
          </cell>
          <cell r="AC179">
            <v>160132.70870024659</v>
          </cell>
          <cell r="AD179">
            <v>0</v>
          </cell>
          <cell r="AE179">
            <v>5952.0000000000027</v>
          </cell>
          <cell r="AF179">
            <v>0</v>
          </cell>
          <cell r="AG179">
            <v>134400</v>
          </cell>
          <cell r="AH179">
            <v>0</v>
          </cell>
          <cell r="AI179">
            <v>0</v>
          </cell>
          <cell r="AJ179">
            <v>0</v>
          </cell>
          <cell r="AK179">
            <v>11686.912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2065960</v>
          </cell>
          <cell r="AU179">
            <v>450728.53222965822</v>
          </cell>
          <cell r="AV179">
            <v>146086.91200000001</v>
          </cell>
          <cell r="AW179">
            <v>0</v>
          </cell>
          <cell r="AX179">
            <v>2662775.4442296582</v>
          </cell>
          <cell r="AY179">
            <v>2651088.5322296582</v>
          </cell>
          <cell r="AZ179">
            <v>4610</v>
          </cell>
          <cell r="BA179">
            <v>2673800</v>
          </cell>
          <cell r="BB179">
            <v>22711.467770341784</v>
          </cell>
          <cell r="BC179">
            <v>0</v>
          </cell>
          <cell r="BD179">
            <v>2685486.912</v>
          </cell>
          <cell r="BE179">
            <v>2685486.912</v>
          </cell>
          <cell r="BF179">
            <v>0</v>
          </cell>
          <cell r="BG179">
            <v>2685486.912</v>
          </cell>
          <cell r="BH179">
            <v>2539400</v>
          </cell>
          <cell r="BI179">
            <v>2539400</v>
          </cell>
          <cell r="BJ179">
            <v>4378.2758620689656</v>
          </cell>
          <cell r="BK179">
            <v>4340.393130344828</v>
          </cell>
          <cell r="BL179">
            <v>8.7279494245093674E-3</v>
          </cell>
          <cell r="BM179">
            <v>0</v>
          </cell>
          <cell r="BN179">
            <v>0</v>
          </cell>
          <cell r="BO179">
            <v>2685486.912</v>
          </cell>
        </row>
        <row r="180">
          <cell r="C180">
            <v>9262045</v>
          </cell>
          <cell r="D180" t="str">
            <v>Cromer Junior School</v>
          </cell>
          <cell r="E180">
            <v>250</v>
          </cell>
          <cell r="F180">
            <v>250</v>
          </cell>
          <cell r="G180">
            <v>0</v>
          </cell>
          <cell r="H180">
            <v>890500</v>
          </cell>
          <cell r="I180">
            <v>0</v>
          </cell>
          <cell r="J180">
            <v>0</v>
          </cell>
          <cell r="K180">
            <v>39690</v>
          </cell>
          <cell r="L180">
            <v>0</v>
          </cell>
          <cell r="M180">
            <v>66420</v>
          </cell>
          <cell r="N180">
            <v>0</v>
          </cell>
          <cell r="O180">
            <v>30322.580645161317</v>
          </cell>
          <cell r="P180">
            <v>1436.4919354838676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3010.2040816326498</v>
          </cell>
          <cell r="AB180">
            <v>0</v>
          </cell>
          <cell r="AC180">
            <v>84137.630662020907</v>
          </cell>
          <cell r="AD180">
            <v>0</v>
          </cell>
          <cell r="AE180">
            <v>0</v>
          </cell>
          <cell r="AF180">
            <v>0</v>
          </cell>
          <cell r="AG180">
            <v>134400</v>
          </cell>
          <cell r="AH180">
            <v>0</v>
          </cell>
          <cell r="AI180">
            <v>0</v>
          </cell>
          <cell r="AJ180">
            <v>0</v>
          </cell>
          <cell r="AK180">
            <v>5533.1840000000002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890500</v>
          </cell>
          <cell r="AU180">
            <v>225016.90732429878</v>
          </cell>
          <cell r="AV180">
            <v>139933.18400000001</v>
          </cell>
          <cell r="AW180">
            <v>0</v>
          </cell>
          <cell r="AX180">
            <v>1255450.0913242986</v>
          </cell>
          <cell r="AY180">
            <v>1249916.9073242988</v>
          </cell>
          <cell r="AZ180">
            <v>4610</v>
          </cell>
          <cell r="BA180">
            <v>1152500</v>
          </cell>
          <cell r="BB180">
            <v>0</v>
          </cell>
          <cell r="BC180">
            <v>0</v>
          </cell>
          <cell r="BD180">
            <v>1255450.0913242986</v>
          </cell>
          <cell r="BE180">
            <v>1255450.0913242986</v>
          </cell>
          <cell r="BF180">
            <v>0</v>
          </cell>
          <cell r="BG180">
            <v>1158033.1839999999</v>
          </cell>
          <cell r="BH180">
            <v>1018099.9999999999</v>
          </cell>
          <cell r="BI180">
            <v>1115516.9073242988</v>
          </cell>
          <cell r="BJ180">
            <v>4462.0676292971948</v>
          </cell>
          <cell r="BK180">
            <v>4354.3984844000006</v>
          </cell>
          <cell r="BL180">
            <v>2.4726525439260551E-2</v>
          </cell>
          <cell r="BM180">
            <v>-4.2614775899374908E-3</v>
          </cell>
          <cell r="BN180">
            <v>-4639.0428897320944</v>
          </cell>
          <cell r="BO180">
            <v>1250811.0484345665</v>
          </cell>
        </row>
        <row r="181">
          <cell r="C181">
            <v>9262046</v>
          </cell>
          <cell r="D181" t="str">
            <v>Woodlands Primary Academy</v>
          </cell>
          <cell r="E181">
            <v>426</v>
          </cell>
          <cell r="F181">
            <v>426</v>
          </cell>
          <cell r="G181">
            <v>0</v>
          </cell>
          <cell r="H181">
            <v>1517412</v>
          </cell>
          <cell r="I181">
            <v>0</v>
          </cell>
          <cell r="J181">
            <v>0</v>
          </cell>
          <cell r="K181">
            <v>30870.000000000007</v>
          </cell>
          <cell r="L181">
            <v>0</v>
          </cell>
          <cell r="M181">
            <v>52480.000000000153</v>
          </cell>
          <cell r="N181">
            <v>0</v>
          </cell>
          <cell r="O181">
            <v>7990.0000000000036</v>
          </cell>
          <cell r="P181">
            <v>1424.9999999999959</v>
          </cell>
          <cell r="Q181">
            <v>18689.999999999989</v>
          </cell>
          <cell r="R181">
            <v>8730.0000000000073</v>
          </cell>
          <cell r="S181">
            <v>9270.0000000000073</v>
          </cell>
          <cell r="T181">
            <v>1359.9999999999991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8240.6557377049085</v>
          </cell>
          <cell r="AB181">
            <v>0</v>
          </cell>
          <cell r="AC181">
            <v>87672.216066482157</v>
          </cell>
          <cell r="AD181">
            <v>0</v>
          </cell>
          <cell r="AE181">
            <v>0</v>
          </cell>
          <cell r="AF181">
            <v>0</v>
          </cell>
          <cell r="AG181">
            <v>134400</v>
          </cell>
          <cell r="AH181">
            <v>0</v>
          </cell>
          <cell r="AI181">
            <v>0</v>
          </cell>
          <cell r="AJ181">
            <v>0</v>
          </cell>
          <cell r="AK181">
            <v>7911.9359999999997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1517412</v>
          </cell>
          <cell r="AU181">
            <v>226727.87180418722</v>
          </cell>
          <cell r="AV181">
            <v>142311.93599999999</v>
          </cell>
          <cell r="AW181">
            <v>0</v>
          </cell>
          <cell r="AX181">
            <v>1886451.8078041873</v>
          </cell>
          <cell r="AY181">
            <v>1878539.8718041873</v>
          </cell>
          <cell r="AZ181">
            <v>4610</v>
          </cell>
          <cell r="BA181">
            <v>1963860</v>
          </cell>
          <cell r="BB181">
            <v>85320.128195812693</v>
          </cell>
          <cell r="BC181">
            <v>0</v>
          </cell>
          <cell r="BD181">
            <v>1971771.936</v>
          </cell>
          <cell r="BE181">
            <v>1971771.936</v>
          </cell>
          <cell r="BF181">
            <v>0</v>
          </cell>
          <cell r="BG181">
            <v>1971771.936</v>
          </cell>
          <cell r="BH181">
            <v>1829460</v>
          </cell>
          <cell r="BI181">
            <v>1829460</v>
          </cell>
          <cell r="BJ181">
            <v>4294.5070422535209</v>
          </cell>
          <cell r="BK181">
            <v>4234.7183098591549</v>
          </cell>
          <cell r="BL181">
            <v>1.4118703540485207E-2</v>
          </cell>
          <cell r="BM181">
            <v>0</v>
          </cell>
          <cell r="BN181">
            <v>0</v>
          </cell>
          <cell r="BO181">
            <v>1971771.936</v>
          </cell>
        </row>
        <row r="182">
          <cell r="C182">
            <v>9262047</v>
          </cell>
          <cell r="D182" t="str">
            <v>Norwich Primary Academy</v>
          </cell>
          <cell r="E182">
            <v>304</v>
          </cell>
          <cell r="F182">
            <v>304</v>
          </cell>
          <cell r="G182">
            <v>0</v>
          </cell>
          <cell r="H182">
            <v>1082848</v>
          </cell>
          <cell r="I182">
            <v>0</v>
          </cell>
          <cell r="J182">
            <v>0</v>
          </cell>
          <cell r="K182">
            <v>77910.000000000044</v>
          </cell>
          <cell r="L182">
            <v>0</v>
          </cell>
          <cell r="M182">
            <v>133660.00000000006</v>
          </cell>
          <cell r="N182">
            <v>0</v>
          </cell>
          <cell r="O182">
            <v>1645.0000000000014</v>
          </cell>
          <cell r="P182">
            <v>7125.0000000000036</v>
          </cell>
          <cell r="Q182">
            <v>889.99999999999966</v>
          </cell>
          <cell r="R182">
            <v>26675.000000000011</v>
          </cell>
          <cell r="S182">
            <v>65405.000000000022</v>
          </cell>
          <cell r="T182">
            <v>51680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25719.54716981126</v>
          </cell>
          <cell r="AB182">
            <v>0</v>
          </cell>
          <cell r="AC182">
            <v>137607.2186927963</v>
          </cell>
          <cell r="AD182">
            <v>0</v>
          </cell>
          <cell r="AE182">
            <v>17049.600000000017</v>
          </cell>
          <cell r="AF182">
            <v>0</v>
          </cell>
          <cell r="AG182">
            <v>134400</v>
          </cell>
          <cell r="AH182">
            <v>0</v>
          </cell>
          <cell r="AI182">
            <v>0</v>
          </cell>
          <cell r="AJ182">
            <v>0</v>
          </cell>
          <cell r="AK182">
            <v>5533.1840000000002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1082848</v>
          </cell>
          <cell r="AU182">
            <v>545366.36586260761</v>
          </cell>
          <cell r="AV182">
            <v>139933.18400000001</v>
          </cell>
          <cell r="AW182">
            <v>0</v>
          </cell>
          <cell r="AX182">
            <v>1768147.5498626074</v>
          </cell>
          <cell r="AY182">
            <v>1762614.3658626075</v>
          </cell>
          <cell r="AZ182">
            <v>4610</v>
          </cell>
          <cell r="BA182">
            <v>1401440</v>
          </cell>
          <cell r="BB182">
            <v>0</v>
          </cell>
          <cell r="BC182">
            <v>0</v>
          </cell>
          <cell r="BD182">
            <v>1768147.5498626074</v>
          </cell>
          <cell r="BE182">
            <v>1768147.5498626078</v>
          </cell>
          <cell r="BF182">
            <v>0</v>
          </cell>
          <cell r="BG182">
            <v>1406973.1839999999</v>
          </cell>
          <cell r="BH182">
            <v>1267040</v>
          </cell>
          <cell r="BI182">
            <v>1628214.3658626075</v>
          </cell>
          <cell r="BJ182">
            <v>5355.9683087585772</v>
          </cell>
          <cell r="BK182">
            <v>5615.501202631579</v>
          </cell>
          <cell r="BL182">
            <v>-4.6217227012858166E-2</v>
          </cell>
          <cell r="BM182">
            <v>5.1217227012858163E-2</v>
          </cell>
          <cell r="BN182">
            <v>87433.56156539252</v>
          </cell>
          <cell r="BO182">
            <v>1855581.1114279998</v>
          </cell>
        </row>
        <row r="183">
          <cell r="C183">
            <v>9262048</v>
          </cell>
          <cell r="D183" t="str">
            <v>Ormiston Herman Academy</v>
          </cell>
          <cell r="E183">
            <v>357</v>
          </cell>
          <cell r="F183">
            <v>357</v>
          </cell>
          <cell r="G183">
            <v>0</v>
          </cell>
          <cell r="H183">
            <v>1271634</v>
          </cell>
          <cell r="I183">
            <v>0</v>
          </cell>
          <cell r="J183">
            <v>0</v>
          </cell>
          <cell r="K183">
            <v>60760.000000000058</v>
          </cell>
          <cell r="L183">
            <v>0</v>
          </cell>
          <cell r="M183">
            <v>105779.99999999997</v>
          </cell>
          <cell r="N183">
            <v>0</v>
          </cell>
          <cell r="O183">
            <v>4006.2219101123555</v>
          </cell>
          <cell r="P183">
            <v>9145.6179775280907</v>
          </cell>
          <cell r="Q183">
            <v>46856.249999999978</v>
          </cell>
          <cell r="R183">
            <v>42799.887640449422</v>
          </cell>
          <cell r="S183">
            <v>30470.351123595563</v>
          </cell>
          <cell r="T183">
            <v>2727.6404494382077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20854.45544554455</v>
          </cell>
          <cell r="AB183">
            <v>0</v>
          </cell>
          <cell r="AC183">
            <v>95876.688311688282</v>
          </cell>
          <cell r="AD183">
            <v>0</v>
          </cell>
          <cell r="AE183">
            <v>0</v>
          </cell>
          <cell r="AF183">
            <v>0</v>
          </cell>
          <cell r="AG183">
            <v>134400</v>
          </cell>
          <cell r="AH183">
            <v>0</v>
          </cell>
          <cell r="AI183">
            <v>0</v>
          </cell>
          <cell r="AJ183">
            <v>0</v>
          </cell>
          <cell r="AK183">
            <v>7653.3760000000002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1271634</v>
          </cell>
          <cell r="AU183">
            <v>419277.11285835644</v>
          </cell>
          <cell r="AV183">
            <v>142053.37599999999</v>
          </cell>
          <cell r="AW183">
            <v>0</v>
          </cell>
          <cell r="AX183">
            <v>1832964.4888583564</v>
          </cell>
          <cell r="AY183">
            <v>1825311.1128583564</v>
          </cell>
          <cell r="AZ183">
            <v>4610</v>
          </cell>
          <cell r="BA183">
            <v>1645770</v>
          </cell>
          <cell r="BB183">
            <v>0</v>
          </cell>
          <cell r="BC183">
            <v>0</v>
          </cell>
          <cell r="BD183">
            <v>1832964.4888583564</v>
          </cell>
          <cell r="BE183">
            <v>1832964.4888583566</v>
          </cell>
          <cell r="BF183">
            <v>0</v>
          </cell>
          <cell r="BG183">
            <v>1653423.3759999999</v>
          </cell>
          <cell r="BH183">
            <v>1511370</v>
          </cell>
          <cell r="BI183">
            <v>1690911.1128583564</v>
          </cell>
          <cell r="BJ183">
            <v>4736.4456942811103</v>
          </cell>
          <cell r="BK183">
            <v>4664.8415507002801</v>
          </cell>
          <cell r="BL183">
            <v>1.5349748282464395E-2</v>
          </cell>
          <cell r="BM183">
            <v>0</v>
          </cell>
          <cell r="BN183">
            <v>0</v>
          </cell>
          <cell r="BO183">
            <v>1832964.4888583564</v>
          </cell>
        </row>
        <row r="184">
          <cell r="C184">
            <v>9262049</v>
          </cell>
          <cell r="D184" t="str">
            <v>Diss Infant Academy and Nursery</v>
          </cell>
          <cell r="E184">
            <v>104</v>
          </cell>
          <cell r="F184">
            <v>104</v>
          </cell>
          <cell r="G184">
            <v>0</v>
          </cell>
          <cell r="H184">
            <v>370448</v>
          </cell>
          <cell r="I184">
            <v>0</v>
          </cell>
          <cell r="J184">
            <v>0</v>
          </cell>
          <cell r="K184">
            <v>8819.9999999999945</v>
          </cell>
          <cell r="L184">
            <v>0</v>
          </cell>
          <cell r="M184">
            <v>14759.999999999991</v>
          </cell>
          <cell r="N184">
            <v>0</v>
          </cell>
          <cell r="O184">
            <v>7284.9999999999982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21656.470588235279</v>
          </cell>
          <cell r="AB184">
            <v>0</v>
          </cell>
          <cell r="AC184">
            <v>34463.364485981321</v>
          </cell>
          <cell r="AD184">
            <v>0</v>
          </cell>
          <cell r="AE184">
            <v>0</v>
          </cell>
          <cell r="AF184">
            <v>0</v>
          </cell>
          <cell r="AG184">
            <v>134400</v>
          </cell>
          <cell r="AH184">
            <v>0</v>
          </cell>
          <cell r="AI184">
            <v>0</v>
          </cell>
          <cell r="AJ184">
            <v>0</v>
          </cell>
          <cell r="AK184">
            <v>4317.9520000000002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370448</v>
          </cell>
          <cell r="AU184">
            <v>86984.835074216593</v>
          </cell>
          <cell r="AV184">
            <v>138717.95199999999</v>
          </cell>
          <cell r="AW184">
            <v>0</v>
          </cell>
          <cell r="AX184">
            <v>596150.78707421664</v>
          </cell>
          <cell r="AY184">
            <v>591832.83507421659</v>
          </cell>
          <cell r="AZ184">
            <v>4610</v>
          </cell>
          <cell r="BA184">
            <v>479440</v>
          </cell>
          <cell r="BB184">
            <v>0</v>
          </cell>
          <cell r="BC184">
            <v>0</v>
          </cell>
          <cell r="BD184">
            <v>596150.78707421664</v>
          </cell>
          <cell r="BE184">
            <v>596150.78707421664</v>
          </cell>
          <cell r="BF184">
            <v>0</v>
          </cell>
          <cell r="BG184">
            <v>483757.95199999999</v>
          </cell>
          <cell r="BH184">
            <v>345040</v>
          </cell>
          <cell r="BI184">
            <v>457432.83507421665</v>
          </cell>
          <cell r="BJ184">
            <v>4398.3926449443907</v>
          </cell>
          <cell r="BK184">
            <v>4318.3167134615378</v>
          </cell>
          <cell r="BL184">
            <v>1.8543320649277821E-2</v>
          </cell>
          <cell r="BM184">
            <v>-1.169875194946126E-3</v>
          </cell>
          <cell r="BN184">
            <v>-525.39672712799279</v>
          </cell>
          <cell r="BO184">
            <v>595625.39034708869</v>
          </cell>
        </row>
        <row r="185">
          <cell r="C185">
            <v>9262051</v>
          </cell>
          <cell r="D185" t="str">
            <v>Grove House Infant and Nursery School</v>
          </cell>
          <cell r="E185">
            <v>77</v>
          </cell>
          <cell r="F185">
            <v>77</v>
          </cell>
          <cell r="G185">
            <v>0</v>
          </cell>
          <cell r="H185">
            <v>274274</v>
          </cell>
          <cell r="I185">
            <v>0</v>
          </cell>
          <cell r="J185">
            <v>0</v>
          </cell>
          <cell r="K185">
            <v>8820.0000000000091</v>
          </cell>
          <cell r="L185">
            <v>0</v>
          </cell>
          <cell r="M185">
            <v>14760.000000000015</v>
          </cell>
          <cell r="N185">
            <v>0</v>
          </cell>
          <cell r="O185">
            <v>705.00000000000068</v>
          </cell>
          <cell r="P185">
            <v>7695.0000000000073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3028.6666666666679</v>
          </cell>
          <cell r="AB185">
            <v>0</v>
          </cell>
          <cell r="AC185">
            <v>32891.113707165088</v>
          </cell>
          <cell r="AD185">
            <v>0</v>
          </cell>
          <cell r="AE185">
            <v>0</v>
          </cell>
          <cell r="AF185">
            <v>0</v>
          </cell>
          <cell r="AG185">
            <v>134400</v>
          </cell>
          <cell r="AH185">
            <v>0</v>
          </cell>
          <cell r="AI185">
            <v>0</v>
          </cell>
          <cell r="AJ185">
            <v>0</v>
          </cell>
          <cell r="AK185">
            <v>2379.7620000000002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274274</v>
          </cell>
          <cell r="AU185">
            <v>67899.780373831789</v>
          </cell>
          <cell r="AV185">
            <v>136779.76199999999</v>
          </cell>
          <cell r="AW185">
            <v>0</v>
          </cell>
          <cell r="AX185">
            <v>478953.54237383179</v>
          </cell>
          <cell r="AY185">
            <v>476573.7803738318</v>
          </cell>
          <cell r="AZ185">
            <v>4610</v>
          </cell>
          <cell r="BA185">
            <v>354970</v>
          </cell>
          <cell r="BB185">
            <v>0</v>
          </cell>
          <cell r="BC185">
            <v>0</v>
          </cell>
          <cell r="BD185">
            <v>478953.54237383179</v>
          </cell>
          <cell r="BE185">
            <v>478953.54237383173</v>
          </cell>
          <cell r="BF185">
            <v>0</v>
          </cell>
          <cell r="BG185">
            <v>357349.76199999999</v>
          </cell>
          <cell r="BH185">
            <v>220570</v>
          </cell>
          <cell r="BI185">
            <v>342173.7803738318</v>
          </cell>
          <cell r="BJ185">
            <v>4443.8153295302827</v>
          </cell>
          <cell r="BK185">
            <v>4201.7490610389614</v>
          </cell>
          <cell r="BL185">
            <v>5.761083419662047E-2</v>
          </cell>
          <cell r="BM185">
            <v>-2.070363196861745E-2</v>
          </cell>
          <cell r="BN185">
            <v>-6698.3428961860636</v>
          </cell>
          <cell r="BO185">
            <v>472255.19947764574</v>
          </cell>
        </row>
        <row r="186">
          <cell r="C186">
            <v>9262052</v>
          </cell>
          <cell r="D186" t="str">
            <v>Moorlands CofE Primary Academy</v>
          </cell>
          <cell r="E186">
            <v>272</v>
          </cell>
          <cell r="F186">
            <v>272</v>
          </cell>
          <cell r="G186">
            <v>0</v>
          </cell>
          <cell r="H186">
            <v>968864</v>
          </cell>
          <cell r="I186">
            <v>0</v>
          </cell>
          <cell r="J186">
            <v>0</v>
          </cell>
          <cell r="K186">
            <v>31849.999999999985</v>
          </cell>
          <cell r="L186">
            <v>0</v>
          </cell>
          <cell r="M186">
            <v>54119.999999999905</v>
          </cell>
          <cell r="N186">
            <v>0</v>
          </cell>
          <cell r="O186">
            <v>954.02985074627122</v>
          </cell>
          <cell r="P186">
            <v>1157.0149253731374</v>
          </cell>
          <cell r="Q186">
            <v>1806.5671641791093</v>
          </cell>
          <cell r="R186">
            <v>5414.6268656716438</v>
          </cell>
          <cell r="S186">
            <v>6794.9253731343342</v>
          </cell>
          <cell r="T186">
            <v>2760.5970149253803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97163.62133734033</v>
          </cell>
          <cell r="AD186">
            <v>0</v>
          </cell>
          <cell r="AE186">
            <v>0</v>
          </cell>
          <cell r="AF186">
            <v>0</v>
          </cell>
          <cell r="AG186">
            <v>134400</v>
          </cell>
          <cell r="AH186">
            <v>0</v>
          </cell>
          <cell r="AI186">
            <v>0</v>
          </cell>
          <cell r="AJ186">
            <v>0</v>
          </cell>
          <cell r="AK186">
            <v>7498.24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968864</v>
          </cell>
          <cell r="AU186">
            <v>202021.38253137009</v>
          </cell>
          <cell r="AV186">
            <v>141898.23999999999</v>
          </cell>
          <cell r="AW186">
            <v>0</v>
          </cell>
          <cell r="AX186">
            <v>1312783.62253137</v>
          </cell>
          <cell r="AY186">
            <v>1305285.38253137</v>
          </cell>
          <cell r="AZ186">
            <v>4610</v>
          </cell>
          <cell r="BA186">
            <v>1253920</v>
          </cell>
          <cell r="BB186">
            <v>0</v>
          </cell>
          <cell r="BC186">
            <v>0</v>
          </cell>
          <cell r="BD186">
            <v>1312783.62253137</v>
          </cell>
          <cell r="BE186">
            <v>1312783.6225313705</v>
          </cell>
          <cell r="BF186">
            <v>0</v>
          </cell>
          <cell r="BG186">
            <v>1261418.24</v>
          </cell>
          <cell r="BH186">
            <v>1119520</v>
          </cell>
          <cell r="BI186">
            <v>1170885.38253137</v>
          </cell>
          <cell r="BJ186">
            <v>4304.7256710712136</v>
          </cell>
          <cell r="BK186">
            <v>4169.9554448529416</v>
          </cell>
          <cell r="BL186">
            <v>3.2319344415207493E-2</v>
          </cell>
          <cell r="BM186">
            <v>-8.0578870779109621E-3</v>
          </cell>
          <cell r="BN186">
            <v>-9139.4801857162329</v>
          </cell>
          <cell r="BO186">
            <v>1303644.1423456538</v>
          </cell>
        </row>
        <row r="187">
          <cell r="C187">
            <v>9262053</v>
          </cell>
          <cell r="D187" t="str">
            <v>Nelson Academy</v>
          </cell>
          <cell r="E187">
            <v>367</v>
          </cell>
          <cell r="F187">
            <v>367</v>
          </cell>
          <cell r="G187">
            <v>0</v>
          </cell>
          <cell r="H187">
            <v>1307254</v>
          </cell>
          <cell r="I187">
            <v>0</v>
          </cell>
          <cell r="J187">
            <v>0</v>
          </cell>
          <cell r="K187">
            <v>60270</v>
          </cell>
          <cell r="L187">
            <v>0</v>
          </cell>
          <cell r="M187">
            <v>102500.00000000003</v>
          </cell>
          <cell r="N187">
            <v>0</v>
          </cell>
          <cell r="O187">
            <v>22150.355191256818</v>
          </cell>
          <cell r="P187">
            <v>27148.975409836101</v>
          </cell>
          <cell r="Q187">
            <v>446.21584699453547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21918.680981595164</v>
          </cell>
          <cell r="AB187">
            <v>0</v>
          </cell>
          <cell r="AC187">
            <v>128842.80468749999</v>
          </cell>
          <cell r="AD187">
            <v>0</v>
          </cell>
          <cell r="AE187">
            <v>6700.8000000000065</v>
          </cell>
          <cell r="AF187">
            <v>0</v>
          </cell>
          <cell r="AG187">
            <v>134400</v>
          </cell>
          <cell r="AH187">
            <v>0</v>
          </cell>
          <cell r="AI187">
            <v>0</v>
          </cell>
          <cell r="AJ187">
            <v>0</v>
          </cell>
          <cell r="AK187">
            <v>8687.616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1307254</v>
          </cell>
          <cell r="AU187">
            <v>369977.83211718261</v>
          </cell>
          <cell r="AV187">
            <v>143087.61600000001</v>
          </cell>
          <cell r="AW187">
            <v>0</v>
          </cell>
          <cell r="AX187">
            <v>1820319.4481171826</v>
          </cell>
          <cell r="AY187">
            <v>1811631.8321171827</v>
          </cell>
          <cell r="AZ187">
            <v>4610</v>
          </cell>
          <cell r="BA187">
            <v>1691870</v>
          </cell>
          <cell r="BB187">
            <v>0</v>
          </cell>
          <cell r="BC187">
            <v>0</v>
          </cell>
          <cell r="BD187">
            <v>1820319.4481171826</v>
          </cell>
          <cell r="BE187">
            <v>1820319.4481171824</v>
          </cell>
          <cell r="BF187">
            <v>0</v>
          </cell>
          <cell r="BG187">
            <v>1700557.6159999999</v>
          </cell>
          <cell r="BH187">
            <v>1557470</v>
          </cell>
          <cell r="BI187">
            <v>1677231.8321171827</v>
          </cell>
          <cell r="BJ187">
            <v>4570.1139839705247</v>
          </cell>
          <cell r="BK187">
            <v>4458.4636773841967</v>
          </cell>
          <cell r="BL187">
            <v>2.5042327282530166E-2</v>
          </cell>
          <cell r="BM187">
            <v>-4.4193785115722983E-3</v>
          </cell>
          <cell r="BN187">
            <v>-7231.2353553578387</v>
          </cell>
          <cell r="BO187">
            <v>1813088.2127618247</v>
          </cell>
        </row>
        <row r="188">
          <cell r="C188">
            <v>9262054</v>
          </cell>
          <cell r="D188" t="str">
            <v>Ditchingham Church of England Primary Academy</v>
          </cell>
          <cell r="E188">
            <v>84</v>
          </cell>
          <cell r="F188">
            <v>84</v>
          </cell>
          <cell r="G188">
            <v>0</v>
          </cell>
          <cell r="H188">
            <v>299208</v>
          </cell>
          <cell r="I188">
            <v>0</v>
          </cell>
          <cell r="J188">
            <v>0</v>
          </cell>
          <cell r="K188">
            <v>6860.0000000000127</v>
          </cell>
          <cell r="L188">
            <v>0</v>
          </cell>
          <cell r="M188">
            <v>13119.999999999967</v>
          </cell>
          <cell r="N188">
            <v>0</v>
          </cell>
          <cell r="O188">
            <v>1879.9999999999993</v>
          </cell>
          <cell r="P188">
            <v>2849.9999999999991</v>
          </cell>
          <cell r="Q188">
            <v>444.99999999999983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643.63636363636419</v>
          </cell>
          <cell r="AB188">
            <v>0</v>
          </cell>
          <cell r="AC188">
            <v>14616</v>
          </cell>
          <cell r="AD188">
            <v>0</v>
          </cell>
          <cell r="AE188">
            <v>0</v>
          </cell>
          <cell r="AF188">
            <v>0</v>
          </cell>
          <cell r="AG188">
            <v>134400</v>
          </cell>
          <cell r="AH188">
            <v>0</v>
          </cell>
          <cell r="AI188">
            <v>0</v>
          </cell>
          <cell r="AJ188">
            <v>0</v>
          </cell>
          <cell r="AK188">
            <v>2456.3200000000002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299208</v>
          </cell>
          <cell r="AU188">
            <v>40414.636363636339</v>
          </cell>
          <cell r="AV188">
            <v>136856.32000000001</v>
          </cell>
          <cell r="AW188">
            <v>0</v>
          </cell>
          <cell r="AX188">
            <v>476478.95636363636</v>
          </cell>
          <cell r="AY188">
            <v>474022.63636363635</v>
          </cell>
          <cell r="AZ188">
            <v>4610</v>
          </cell>
          <cell r="BA188">
            <v>387240</v>
          </cell>
          <cell r="BB188">
            <v>0</v>
          </cell>
          <cell r="BC188">
            <v>0</v>
          </cell>
          <cell r="BD188">
            <v>476478.95636363636</v>
          </cell>
          <cell r="BE188">
            <v>476478.9563636363</v>
          </cell>
          <cell r="BF188">
            <v>0</v>
          </cell>
          <cell r="BG188">
            <v>389696.32</v>
          </cell>
          <cell r="BH188">
            <v>252840</v>
          </cell>
          <cell r="BI188">
            <v>339622.63636363635</v>
          </cell>
          <cell r="BJ188">
            <v>4043.1266233766232</v>
          </cell>
          <cell r="BK188">
            <v>3911.2265547619049</v>
          </cell>
          <cell r="BL188">
            <v>3.3723453951837797E-2</v>
          </cell>
          <cell r="BM188">
            <v>-8.7599418462261137E-3</v>
          </cell>
          <cell r="BN188">
            <v>-2878.0178420388866</v>
          </cell>
          <cell r="BO188">
            <v>473600.93852159748</v>
          </cell>
        </row>
        <row r="189">
          <cell r="C189">
            <v>9262055</v>
          </cell>
          <cell r="D189" t="str">
            <v>Eastgate Academy</v>
          </cell>
          <cell r="E189">
            <v>272</v>
          </cell>
          <cell r="F189">
            <v>272</v>
          </cell>
          <cell r="G189">
            <v>0</v>
          </cell>
          <cell r="H189">
            <v>968864</v>
          </cell>
          <cell r="I189">
            <v>0</v>
          </cell>
          <cell r="J189">
            <v>0</v>
          </cell>
          <cell r="K189">
            <v>50469.999999999956</v>
          </cell>
          <cell r="L189">
            <v>0</v>
          </cell>
          <cell r="M189">
            <v>86919.999999999971</v>
          </cell>
          <cell r="N189">
            <v>0</v>
          </cell>
          <cell r="O189">
            <v>4953.2103321033228</v>
          </cell>
          <cell r="P189">
            <v>12586.273062730615</v>
          </cell>
          <cell r="Q189">
            <v>6252.9889298893049</v>
          </cell>
          <cell r="R189">
            <v>47218.597785977814</v>
          </cell>
          <cell r="S189">
            <v>9304.206642066425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35809.586776859571</v>
          </cell>
          <cell r="AB189">
            <v>0</v>
          </cell>
          <cell r="AC189">
            <v>85424.120689655145</v>
          </cell>
          <cell r="AD189">
            <v>0</v>
          </cell>
          <cell r="AE189">
            <v>0</v>
          </cell>
          <cell r="AF189">
            <v>0</v>
          </cell>
          <cell r="AG189">
            <v>134400</v>
          </cell>
          <cell r="AH189">
            <v>0</v>
          </cell>
          <cell r="AI189">
            <v>0</v>
          </cell>
          <cell r="AJ189">
            <v>0</v>
          </cell>
          <cell r="AK189">
            <v>3464.7040000000002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968864</v>
          </cell>
          <cell r="AU189">
            <v>338938.98421928217</v>
          </cell>
          <cell r="AV189">
            <v>137864.704</v>
          </cell>
          <cell r="AW189">
            <v>0</v>
          </cell>
          <cell r="AX189">
            <v>1445667.6882192821</v>
          </cell>
          <cell r="AY189">
            <v>1442202.9842192822</v>
          </cell>
          <cell r="AZ189">
            <v>4610</v>
          </cell>
          <cell r="BA189">
            <v>1253920</v>
          </cell>
          <cell r="BB189">
            <v>0</v>
          </cell>
          <cell r="BC189">
            <v>0</v>
          </cell>
          <cell r="BD189">
            <v>1445667.6882192821</v>
          </cell>
          <cell r="BE189">
            <v>1445667.6882192823</v>
          </cell>
          <cell r="BF189">
            <v>0</v>
          </cell>
          <cell r="BG189">
            <v>1257384.7039999999</v>
          </cell>
          <cell r="BH189">
            <v>1119520</v>
          </cell>
          <cell r="BI189">
            <v>1307802.9842192822</v>
          </cell>
          <cell r="BJ189">
            <v>4808.0992066885374</v>
          </cell>
          <cell r="BK189">
            <v>4723.0646613970594</v>
          </cell>
          <cell r="BL189">
            <v>1.8004103561505173E-2</v>
          </cell>
          <cell r="BM189">
            <v>-9.0026665105980182E-4</v>
          </cell>
          <cell r="BN189">
            <v>-1156.5487886837129</v>
          </cell>
          <cell r="BO189">
            <v>1444511.1394305984</v>
          </cell>
        </row>
        <row r="190">
          <cell r="C190">
            <v>9262057</v>
          </cell>
          <cell r="D190" t="str">
            <v>Weeting Church of England Primary School</v>
          </cell>
          <cell r="E190">
            <v>92</v>
          </cell>
          <cell r="F190">
            <v>92</v>
          </cell>
          <cell r="G190">
            <v>0</v>
          </cell>
          <cell r="H190">
            <v>327704</v>
          </cell>
          <cell r="I190">
            <v>0</v>
          </cell>
          <cell r="J190">
            <v>0</v>
          </cell>
          <cell r="K190">
            <v>10289.999999999982</v>
          </cell>
          <cell r="L190">
            <v>0</v>
          </cell>
          <cell r="M190">
            <v>18860</v>
          </cell>
          <cell r="N190">
            <v>0</v>
          </cell>
          <cell r="O190">
            <v>485.84269662921457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30956.616541353415</v>
          </cell>
          <cell r="AD190">
            <v>0</v>
          </cell>
          <cell r="AE190">
            <v>588.80000000000246</v>
          </cell>
          <cell r="AF190">
            <v>0</v>
          </cell>
          <cell r="AG190">
            <v>134400</v>
          </cell>
          <cell r="AH190">
            <v>44063.818424566081</v>
          </cell>
          <cell r="AI190">
            <v>0</v>
          </cell>
          <cell r="AJ190">
            <v>0</v>
          </cell>
          <cell r="AK190">
            <v>4679.9359999999997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327704</v>
          </cell>
          <cell r="AU190">
            <v>61181.259237982609</v>
          </cell>
          <cell r="AV190">
            <v>183143.75442456605</v>
          </cell>
          <cell r="AW190">
            <v>0</v>
          </cell>
          <cell r="AX190">
            <v>572029.01366254874</v>
          </cell>
          <cell r="AY190">
            <v>567349.07766254875</v>
          </cell>
          <cell r="AZ190">
            <v>4610</v>
          </cell>
          <cell r="BA190">
            <v>424120</v>
          </cell>
          <cell r="BB190">
            <v>0</v>
          </cell>
          <cell r="BC190">
            <v>0</v>
          </cell>
          <cell r="BD190">
            <v>572029.01366254874</v>
          </cell>
          <cell r="BE190">
            <v>572029.01366254874</v>
          </cell>
          <cell r="BF190">
            <v>0</v>
          </cell>
          <cell r="BG190">
            <v>428799.93599999999</v>
          </cell>
          <cell r="BH190">
            <v>245656.18157543393</v>
          </cell>
          <cell r="BI190">
            <v>388885.25923798268</v>
          </cell>
          <cell r="BJ190">
            <v>4227.0136873693773</v>
          </cell>
          <cell r="BK190">
            <v>3662.1971366894995</v>
          </cell>
          <cell r="BL190">
            <v>0.15422887670936594</v>
          </cell>
          <cell r="BM190">
            <v>-6.9012653224990186E-2</v>
          </cell>
          <cell r="BN190">
            <v>-23251.890575303205</v>
          </cell>
          <cell r="BO190">
            <v>548777.12308724551</v>
          </cell>
        </row>
        <row r="191">
          <cell r="C191">
            <v>9262058</v>
          </cell>
          <cell r="D191" t="str">
            <v>Fakenham Junior School</v>
          </cell>
          <cell r="E191">
            <v>297</v>
          </cell>
          <cell r="F191">
            <v>297</v>
          </cell>
          <cell r="G191">
            <v>0</v>
          </cell>
          <cell r="H191">
            <v>1057914</v>
          </cell>
          <cell r="I191">
            <v>0</v>
          </cell>
          <cell r="J191">
            <v>0</v>
          </cell>
          <cell r="K191">
            <v>35279.999999999935</v>
          </cell>
          <cell r="L191">
            <v>0</v>
          </cell>
          <cell r="M191">
            <v>62320.000000000022</v>
          </cell>
          <cell r="N191">
            <v>0</v>
          </cell>
          <cell r="O191">
            <v>235.0000000000002</v>
          </cell>
          <cell r="P191">
            <v>17954.999999999989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7695.9121621621589</v>
          </cell>
          <cell r="AB191">
            <v>0</v>
          </cell>
          <cell r="AC191">
            <v>115273.79351740688</v>
          </cell>
          <cell r="AD191">
            <v>0</v>
          </cell>
          <cell r="AE191">
            <v>0</v>
          </cell>
          <cell r="AF191">
            <v>0</v>
          </cell>
          <cell r="AG191">
            <v>134400</v>
          </cell>
          <cell r="AH191">
            <v>0</v>
          </cell>
          <cell r="AI191">
            <v>0</v>
          </cell>
          <cell r="AJ191">
            <v>0</v>
          </cell>
          <cell r="AK191">
            <v>5688.32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1057914</v>
          </cell>
          <cell r="AU191">
            <v>238759.70567956899</v>
          </cell>
          <cell r="AV191">
            <v>140088.32000000001</v>
          </cell>
          <cell r="AW191">
            <v>0</v>
          </cell>
          <cell r="AX191">
            <v>1436762.025679569</v>
          </cell>
          <cell r="AY191">
            <v>1431073.7056795689</v>
          </cell>
          <cell r="AZ191">
            <v>4610</v>
          </cell>
          <cell r="BA191">
            <v>1369170</v>
          </cell>
          <cell r="BB191">
            <v>0</v>
          </cell>
          <cell r="BC191">
            <v>0</v>
          </cell>
          <cell r="BD191">
            <v>1436762.025679569</v>
          </cell>
          <cell r="BE191">
            <v>1436762.025679569</v>
          </cell>
          <cell r="BF191">
            <v>0</v>
          </cell>
          <cell r="BG191">
            <v>1374858.32</v>
          </cell>
          <cell r="BH191">
            <v>1234770</v>
          </cell>
          <cell r="BI191">
            <v>1296673.7056795689</v>
          </cell>
          <cell r="BJ191">
            <v>4365.9047329278419</v>
          </cell>
          <cell r="BK191">
            <v>4237.8512457912457</v>
          </cell>
          <cell r="BL191">
            <v>3.0216607358214971E-2</v>
          </cell>
          <cell r="BM191">
            <v>-7.006518549414701E-3</v>
          </cell>
          <cell r="BN191">
            <v>-8818.6972588990793</v>
          </cell>
          <cell r="BO191">
            <v>1427943.32842067</v>
          </cell>
        </row>
        <row r="192">
          <cell r="C192">
            <v>9262059</v>
          </cell>
          <cell r="D192" t="str">
            <v>Stalham Academy</v>
          </cell>
          <cell r="E192">
            <v>240</v>
          </cell>
          <cell r="F192">
            <v>240</v>
          </cell>
          <cell r="G192">
            <v>0</v>
          </cell>
          <cell r="H192">
            <v>854880</v>
          </cell>
          <cell r="I192">
            <v>0</v>
          </cell>
          <cell r="J192">
            <v>0</v>
          </cell>
          <cell r="K192">
            <v>28909.99999999996</v>
          </cell>
          <cell r="L192">
            <v>0</v>
          </cell>
          <cell r="M192">
            <v>50839.999999999942</v>
          </cell>
          <cell r="N192">
            <v>0</v>
          </cell>
          <cell r="O192">
            <v>0</v>
          </cell>
          <cell r="P192">
            <v>1430.9623430962338</v>
          </cell>
          <cell r="Q192">
            <v>0</v>
          </cell>
          <cell r="R192">
            <v>0</v>
          </cell>
          <cell r="S192">
            <v>517.15481171548095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590.00000000000057</v>
          </cell>
          <cell r="AB192">
            <v>0</v>
          </cell>
          <cell r="AC192">
            <v>69155.496335776188</v>
          </cell>
          <cell r="AD192">
            <v>0</v>
          </cell>
          <cell r="AE192">
            <v>0</v>
          </cell>
          <cell r="AF192">
            <v>0</v>
          </cell>
          <cell r="AG192">
            <v>134400</v>
          </cell>
          <cell r="AH192">
            <v>0</v>
          </cell>
          <cell r="AI192">
            <v>0</v>
          </cell>
          <cell r="AJ192">
            <v>0</v>
          </cell>
          <cell r="AK192">
            <v>4835.0720000000001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854880</v>
          </cell>
          <cell r="AU192">
            <v>151443.6134905878</v>
          </cell>
          <cell r="AV192">
            <v>139235.07199999999</v>
          </cell>
          <cell r="AW192">
            <v>0</v>
          </cell>
          <cell r="AX192">
            <v>1145558.6854905877</v>
          </cell>
          <cell r="AY192">
            <v>1140723.6134905878</v>
          </cell>
          <cell r="AZ192">
            <v>4610</v>
          </cell>
          <cell r="BA192">
            <v>1106400</v>
          </cell>
          <cell r="BB192">
            <v>0</v>
          </cell>
          <cell r="BC192">
            <v>0</v>
          </cell>
          <cell r="BD192">
            <v>1145558.6854905877</v>
          </cell>
          <cell r="BE192">
            <v>1145558.685490588</v>
          </cell>
          <cell r="BF192">
            <v>0</v>
          </cell>
          <cell r="BG192">
            <v>1111235.0719999999</v>
          </cell>
          <cell r="BH192">
            <v>971999.99999999988</v>
          </cell>
          <cell r="BI192">
            <v>1006323.6134905877</v>
          </cell>
          <cell r="BJ192">
            <v>4193.0150562107819</v>
          </cell>
          <cell r="BK192">
            <v>4126.9786624999997</v>
          </cell>
          <cell r="BL192">
            <v>1.6001147355285666E-2</v>
          </cell>
          <cell r="BM192">
            <v>0</v>
          </cell>
          <cell r="BN192">
            <v>0</v>
          </cell>
          <cell r="BO192">
            <v>1145558.6854905877</v>
          </cell>
        </row>
        <row r="193">
          <cell r="C193">
            <v>9262060</v>
          </cell>
          <cell r="D193" t="str">
            <v>Snettisham Primary School</v>
          </cell>
          <cell r="E193">
            <v>87</v>
          </cell>
          <cell r="F193">
            <v>87</v>
          </cell>
          <cell r="G193">
            <v>0</v>
          </cell>
          <cell r="H193">
            <v>309894</v>
          </cell>
          <cell r="I193">
            <v>0</v>
          </cell>
          <cell r="J193">
            <v>0</v>
          </cell>
          <cell r="K193">
            <v>17640.000000000007</v>
          </cell>
          <cell r="L193">
            <v>0</v>
          </cell>
          <cell r="M193">
            <v>29520.000000000011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484.9999999999992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31971.223091976517</v>
          </cell>
          <cell r="AD193">
            <v>0</v>
          </cell>
          <cell r="AE193">
            <v>0</v>
          </cell>
          <cell r="AF193">
            <v>0</v>
          </cell>
          <cell r="AG193">
            <v>134400</v>
          </cell>
          <cell r="AH193">
            <v>24775.606141522014</v>
          </cell>
          <cell r="AI193">
            <v>0</v>
          </cell>
          <cell r="AJ193">
            <v>0</v>
          </cell>
          <cell r="AK193">
            <v>2042.624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309894</v>
          </cell>
          <cell r="AU193">
            <v>79616.223091976528</v>
          </cell>
          <cell r="AV193">
            <v>161218.23014152201</v>
          </cell>
          <cell r="AW193">
            <v>0</v>
          </cell>
          <cell r="AX193">
            <v>550728.45323349861</v>
          </cell>
          <cell r="AY193">
            <v>548685.82923349866</v>
          </cell>
          <cell r="AZ193">
            <v>4610</v>
          </cell>
          <cell r="BA193">
            <v>401070</v>
          </cell>
          <cell r="BB193">
            <v>0</v>
          </cell>
          <cell r="BC193">
            <v>0</v>
          </cell>
          <cell r="BD193">
            <v>550728.45323349861</v>
          </cell>
          <cell r="BE193">
            <v>550728.45323349861</v>
          </cell>
          <cell r="BF193">
            <v>0</v>
          </cell>
          <cell r="BG193">
            <v>403112.62400000001</v>
          </cell>
          <cell r="BH193">
            <v>241894.393858478</v>
          </cell>
          <cell r="BI193">
            <v>389510.2230919766</v>
          </cell>
          <cell r="BJ193">
            <v>4477.129001057202</v>
          </cell>
          <cell r="BK193">
            <v>3958.443985729632</v>
          </cell>
          <cell r="BL193">
            <v>0.13103255147665413</v>
          </cell>
          <cell r="BM193">
            <v>-5.741449060863428E-2</v>
          </cell>
          <cell r="BN193">
            <v>-19772.667918782656</v>
          </cell>
          <cell r="BO193">
            <v>530955.78531471593</v>
          </cell>
        </row>
        <row r="194">
          <cell r="C194">
            <v>9262061</v>
          </cell>
          <cell r="D194" t="str">
            <v>Filby Primary School</v>
          </cell>
          <cell r="E194">
            <v>100</v>
          </cell>
          <cell r="F194">
            <v>100</v>
          </cell>
          <cell r="G194">
            <v>0</v>
          </cell>
          <cell r="H194">
            <v>356200</v>
          </cell>
          <cell r="I194">
            <v>0</v>
          </cell>
          <cell r="J194">
            <v>0</v>
          </cell>
          <cell r="K194">
            <v>9310</v>
          </cell>
          <cell r="L194">
            <v>0</v>
          </cell>
          <cell r="M194">
            <v>15580</v>
          </cell>
          <cell r="N194">
            <v>0</v>
          </cell>
          <cell r="O194">
            <v>705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680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27280.652019844103</v>
          </cell>
          <cell r="AD194">
            <v>0</v>
          </cell>
          <cell r="AE194">
            <v>0</v>
          </cell>
          <cell r="AF194">
            <v>0</v>
          </cell>
          <cell r="AG194">
            <v>134400</v>
          </cell>
          <cell r="AH194">
            <v>37965.020026702259</v>
          </cell>
          <cell r="AI194">
            <v>0</v>
          </cell>
          <cell r="AJ194">
            <v>0</v>
          </cell>
          <cell r="AK194">
            <v>2146.0479999999998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356200</v>
          </cell>
          <cell r="AU194">
            <v>53555.652019844099</v>
          </cell>
          <cell r="AV194">
            <v>174511.06802670227</v>
          </cell>
          <cell r="AW194">
            <v>0</v>
          </cell>
          <cell r="AX194">
            <v>584266.72004654631</v>
          </cell>
          <cell r="AY194">
            <v>582120.67204654636</v>
          </cell>
          <cell r="AZ194">
            <v>4610</v>
          </cell>
          <cell r="BA194">
            <v>461000</v>
          </cell>
          <cell r="BB194">
            <v>0</v>
          </cell>
          <cell r="BC194">
            <v>0</v>
          </cell>
          <cell r="BD194">
            <v>584266.72004654631</v>
          </cell>
          <cell r="BE194">
            <v>584266.72004654631</v>
          </cell>
          <cell r="BF194">
            <v>0</v>
          </cell>
          <cell r="BG194">
            <v>463146.04800000001</v>
          </cell>
          <cell r="BH194">
            <v>288634.97997329774</v>
          </cell>
          <cell r="BI194">
            <v>409755.65201984404</v>
          </cell>
          <cell r="BJ194">
            <v>4097.55652019844</v>
          </cell>
          <cell r="BK194">
            <v>3632.576178732977</v>
          </cell>
          <cell r="BL194">
            <v>0.12800291544818906</v>
          </cell>
          <cell r="BM194">
            <v>-5.5899672594401748E-2</v>
          </cell>
          <cell r="BN194">
            <v>-20305.981906539644</v>
          </cell>
          <cell r="BO194">
            <v>563960.73814000667</v>
          </cell>
        </row>
        <row r="195">
          <cell r="C195">
            <v>9262062</v>
          </cell>
          <cell r="D195" t="str">
            <v>Foulsham Primary School Academy</v>
          </cell>
          <cell r="E195">
            <v>83</v>
          </cell>
          <cell r="F195">
            <v>83</v>
          </cell>
          <cell r="G195">
            <v>0</v>
          </cell>
          <cell r="H195">
            <v>295646</v>
          </cell>
          <cell r="I195">
            <v>0</v>
          </cell>
          <cell r="J195">
            <v>0</v>
          </cell>
          <cell r="K195">
            <v>10779.999999999982</v>
          </cell>
          <cell r="L195">
            <v>0</v>
          </cell>
          <cell r="M195">
            <v>18860.000000000015</v>
          </cell>
          <cell r="N195">
            <v>0</v>
          </cell>
          <cell r="O195">
            <v>234.99999999999926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635.97402597402663</v>
          </cell>
          <cell r="AB195">
            <v>0</v>
          </cell>
          <cell r="AC195">
            <v>10498.378378378378</v>
          </cell>
          <cell r="AD195">
            <v>0</v>
          </cell>
          <cell r="AE195">
            <v>1939.200000000003</v>
          </cell>
          <cell r="AF195">
            <v>0</v>
          </cell>
          <cell r="AG195">
            <v>134400</v>
          </cell>
          <cell r="AH195">
            <v>50924.96662216288</v>
          </cell>
          <cell r="AI195">
            <v>0</v>
          </cell>
          <cell r="AJ195">
            <v>0</v>
          </cell>
          <cell r="AK195">
            <v>1551.36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295646</v>
          </cell>
          <cell r="AU195">
            <v>42948.552404352406</v>
          </cell>
          <cell r="AV195">
            <v>186876.32662216286</v>
          </cell>
          <cell r="AW195">
            <v>0</v>
          </cell>
          <cell r="AX195">
            <v>525470.87902651529</v>
          </cell>
          <cell r="AY195">
            <v>523919.51902651531</v>
          </cell>
          <cell r="AZ195">
            <v>4610</v>
          </cell>
          <cell r="BA195">
            <v>382630</v>
          </cell>
          <cell r="BB195">
            <v>0</v>
          </cell>
          <cell r="BC195">
            <v>0</v>
          </cell>
          <cell r="BD195">
            <v>525470.87902651529</v>
          </cell>
          <cell r="BE195">
            <v>525470.87902651529</v>
          </cell>
          <cell r="BF195">
            <v>0</v>
          </cell>
          <cell r="BG195">
            <v>384181.36</v>
          </cell>
          <cell r="BH195">
            <v>197305.03337783713</v>
          </cell>
          <cell r="BI195">
            <v>338594.55240435246</v>
          </cell>
          <cell r="BJ195">
            <v>4079.4524386066564</v>
          </cell>
          <cell r="BK195">
            <v>3935.9002575643026</v>
          </cell>
          <cell r="BL195">
            <v>3.647251496438831E-2</v>
          </cell>
          <cell r="BM195">
            <v>-1.013447235250137E-2</v>
          </cell>
          <cell r="BN195">
            <v>-3310.7266044265411</v>
          </cell>
          <cell r="BO195">
            <v>522160.15242208878</v>
          </cell>
        </row>
        <row r="196">
          <cell r="C196">
            <v>9262063</v>
          </cell>
          <cell r="D196" t="str">
            <v>Edith Cavell Academy and Nursery</v>
          </cell>
          <cell r="E196">
            <v>206</v>
          </cell>
          <cell r="F196">
            <v>206</v>
          </cell>
          <cell r="G196">
            <v>0</v>
          </cell>
          <cell r="H196">
            <v>733772</v>
          </cell>
          <cell r="I196">
            <v>0</v>
          </cell>
          <cell r="J196">
            <v>0</v>
          </cell>
          <cell r="K196">
            <v>52919.999999999985</v>
          </cell>
          <cell r="L196">
            <v>0</v>
          </cell>
          <cell r="M196">
            <v>89380</v>
          </cell>
          <cell r="N196">
            <v>0</v>
          </cell>
          <cell r="O196">
            <v>939.99999999999807</v>
          </cell>
          <cell r="P196">
            <v>6269.9999999999791</v>
          </cell>
          <cell r="Q196">
            <v>21359.999999999993</v>
          </cell>
          <cell r="R196">
            <v>484.99999999999949</v>
          </cell>
          <cell r="S196">
            <v>61284.999999999964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11874.597701149431</v>
          </cell>
          <cell r="AB196">
            <v>0</v>
          </cell>
          <cell r="AC196">
            <v>58879.780219780245</v>
          </cell>
          <cell r="AD196">
            <v>0</v>
          </cell>
          <cell r="AE196">
            <v>0</v>
          </cell>
          <cell r="AF196">
            <v>0</v>
          </cell>
          <cell r="AG196">
            <v>134400</v>
          </cell>
          <cell r="AH196">
            <v>0</v>
          </cell>
          <cell r="AI196">
            <v>0</v>
          </cell>
          <cell r="AJ196">
            <v>0</v>
          </cell>
          <cell r="AK196">
            <v>6774.2719999999999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733772</v>
          </cell>
          <cell r="AU196">
            <v>303394.37792092963</v>
          </cell>
          <cell r="AV196">
            <v>141174.272</v>
          </cell>
          <cell r="AW196">
            <v>0</v>
          </cell>
          <cell r="AX196">
            <v>1178340.6499209297</v>
          </cell>
          <cell r="AY196">
            <v>1171566.3779209296</v>
          </cell>
          <cell r="AZ196">
            <v>4610</v>
          </cell>
          <cell r="BA196">
            <v>949660</v>
          </cell>
          <cell r="BB196">
            <v>0</v>
          </cell>
          <cell r="BC196">
            <v>0</v>
          </cell>
          <cell r="BD196">
            <v>1178340.6499209297</v>
          </cell>
          <cell r="BE196">
            <v>1178340.6499209297</v>
          </cell>
          <cell r="BF196">
            <v>0</v>
          </cell>
          <cell r="BG196">
            <v>956434.272</v>
          </cell>
          <cell r="BH196">
            <v>815260</v>
          </cell>
          <cell r="BI196">
            <v>1037166.3779209297</v>
          </cell>
          <cell r="BJ196">
            <v>5034.78824233461</v>
          </cell>
          <cell r="BK196">
            <v>4869.531002427183</v>
          </cell>
          <cell r="BL196">
            <v>3.3936993074909202E-2</v>
          </cell>
          <cell r="BM196">
            <v>-8.8667114077618167E-3</v>
          </cell>
          <cell r="BN196">
            <v>-8894.4055744722136</v>
          </cell>
          <cell r="BO196">
            <v>1169446.2443464575</v>
          </cell>
        </row>
        <row r="197">
          <cell r="C197">
            <v>9262066</v>
          </cell>
          <cell r="D197" t="str">
            <v>West Lynn Primary School</v>
          </cell>
          <cell r="E197">
            <v>149</v>
          </cell>
          <cell r="F197">
            <v>149</v>
          </cell>
          <cell r="G197">
            <v>0</v>
          </cell>
          <cell r="H197">
            <v>530738</v>
          </cell>
          <cell r="I197">
            <v>0</v>
          </cell>
          <cell r="J197">
            <v>0</v>
          </cell>
          <cell r="K197">
            <v>18130.000000000022</v>
          </cell>
          <cell r="L197">
            <v>0</v>
          </cell>
          <cell r="M197">
            <v>31979.999999999993</v>
          </cell>
          <cell r="N197">
            <v>0</v>
          </cell>
          <cell r="O197">
            <v>27444.189189189197</v>
          </cell>
          <cell r="P197">
            <v>0</v>
          </cell>
          <cell r="Q197">
            <v>0</v>
          </cell>
          <cell r="R197">
            <v>488.27702702702726</v>
          </cell>
          <cell r="S197">
            <v>3629.3581081081084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2790.793650793647</v>
          </cell>
          <cell r="AB197">
            <v>0</v>
          </cell>
          <cell r="AC197">
            <v>52910.465282748766</v>
          </cell>
          <cell r="AD197">
            <v>0</v>
          </cell>
          <cell r="AE197">
            <v>2937.5999999999935</v>
          </cell>
          <cell r="AF197">
            <v>0</v>
          </cell>
          <cell r="AG197">
            <v>134400</v>
          </cell>
          <cell r="AH197">
            <v>0</v>
          </cell>
          <cell r="AI197">
            <v>0</v>
          </cell>
          <cell r="AJ197">
            <v>0</v>
          </cell>
          <cell r="AK197">
            <v>2895.8719999999998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530738</v>
          </cell>
          <cell r="AU197">
            <v>140310.68325786677</v>
          </cell>
          <cell r="AV197">
            <v>137295.872</v>
          </cell>
          <cell r="AW197">
            <v>0</v>
          </cell>
          <cell r="AX197">
            <v>808344.55525786674</v>
          </cell>
          <cell r="AY197">
            <v>805448.68325786677</v>
          </cell>
          <cell r="AZ197">
            <v>4610</v>
          </cell>
          <cell r="BA197">
            <v>686890</v>
          </cell>
          <cell r="BB197">
            <v>0</v>
          </cell>
          <cell r="BC197">
            <v>0</v>
          </cell>
          <cell r="BD197">
            <v>808344.55525786674</v>
          </cell>
          <cell r="BE197">
            <v>808344.55525786674</v>
          </cell>
          <cell r="BF197">
            <v>0</v>
          </cell>
          <cell r="BG197">
            <v>689785.87199999997</v>
          </cell>
          <cell r="BH197">
            <v>552490</v>
          </cell>
          <cell r="BI197">
            <v>671048.68325786677</v>
          </cell>
          <cell r="BJ197">
            <v>4503.6824379722602</v>
          </cell>
          <cell r="BK197">
            <v>4384.4081516778524</v>
          </cell>
          <cell r="BL197">
            <v>2.7204193170009324E-2</v>
          </cell>
          <cell r="BM197">
            <v>-5.5003114553118775E-3</v>
          </cell>
          <cell r="BN197">
            <v>-3593.2259468340339</v>
          </cell>
          <cell r="BO197">
            <v>804751.32931103266</v>
          </cell>
        </row>
        <row r="198">
          <cell r="C198">
            <v>9262067</v>
          </cell>
          <cell r="D198" t="str">
            <v>Garvestone Community Primary School</v>
          </cell>
          <cell r="E198">
            <v>70</v>
          </cell>
          <cell r="F198">
            <v>70</v>
          </cell>
          <cell r="G198">
            <v>0</v>
          </cell>
          <cell r="H198">
            <v>249340</v>
          </cell>
          <cell r="I198">
            <v>0</v>
          </cell>
          <cell r="J198">
            <v>0</v>
          </cell>
          <cell r="K198">
            <v>6370.00000000001</v>
          </cell>
          <cell r="L198">
            <v>0</v>
          </cell>
          <cell r="M198">
            <v>11480</v>
          </cell>
          <cell r="N198">
            <v>0</v>
          </cell>
          <cell r="O198">
            <v>235.0000000000002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33189.31451612903</v>
          </cell>
          <cell r="AD198">
            <v>0</v>
          </cell>
          <cell r="AE198">
            <v>2688.0000000000009</v>
          </cell>
          <cell r="AF198">
            <v>0</v>
          </cell>
          <cell r="AG198">
            <v>134400</v>
          </cell>
          <cell r="AH198">
            <v>57100</v>
          </cell>
          <cell r="AI198">
            <v>0</v>
          </cell>
          <cell r="AJ198">
            <v>0</v>
          </cell>
          <cell r="AK198">
            <v>972.18560000000002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249340</v>
          </cell>
          <cell r="AU198">
            <v>53962.314516129045</v>
          </cell>
          <cell r="AV198">
            <v>192472.1856</v>
          </cell>
          <cell r="AW198">
            <v>0</v>
          </cell>
          <cell r="AX198">
            <v>495774.50011612906</v>
          </cell>
          <cell r="AY198">
            <v>494802.31451612903</v>
          </cell>
          <cell r="AZ198">
            <v>4610</v>
          </cell>
          <cell r="BA198">
            <v>322700</v>
          </cell>
          <cell r="BB198">
            <v>0</v>
          </cell>
          <cell r="BC198">
            <v>0</v>
          </cell>
          <cell r="BD198">
            <v>495774.50011612906</v>
          </cell>
          <cell r="BE198">
            <v>495774.50011612906</v>
          </cell>
          <cell r="BF198">
            <v>0</v>
          </cell>
          <cell r="BG198">
            <v>323672.18560000003</v>
          </cell>
          <cell r="BH198">
            <v>131200.00000000003</v>
          </cell>
          <cell r="BI198">
            <v>303302.31451612903</v>
          </cell>
          <cell r="BJ198">
            <v>4332.8902073732716</v>
          </cell>
          <cell r="BK198">
            <v>3874.6874242857139</v>
          </cell>
          <cell r="BL198">
            <v>0.11825541854438126</v>
          </cell>
          <cell r="BM198">
            <v>-5.1025924142497847E-2</v>
          </cell>
          <cell r="BN198">
            <v>-13839.665461124523</v>
          </cell>
          <cell r="BO198">
            <v>481934.83465500455</v>
          </cell>
        </row>
        <row r="199">
          <cell r="C199">
            <v>9262068</v>
          </cell>
          <cell r="D199" t="str">
            <v>Thomas Bullock Church of England Primary and Nursery Academy</v>
          </cell>
          <cell r="E199">
            <v>197</v>
          </cell>
          <cell r="F199">
            <v>197</v>
          </cell>
          <cell r="G199">
            <v>0</v>
          </cell>
          <cell r="H199">
            <v>701714</v>
          </cell>
          <cell r="I199">
            <v>0</v>
          </cell>
          <cell r="J199">
            <v>0</v>
          </cell>
          <cell r="K199">
            <v>14209.999999999984</v>
          </cell>
          <cell r="L199">
            <v>0</v>
          </cell>
          <cell r="M199">
            <v>24600.000000000022</v>
          </cell>
          <cell r="N199">
            <v>0</v>
          </cell>
          <cell r="O199">
            <v>237.41025641025649</v>
          </cell>
          <cell r="P199">
            <v>0</v>
          </cell>
          <cell r="Q199">
            <v>1348.692307692309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40370.672727272722</v>
          </cell>
          <cell r="AD199">
            <v>0</v>
          </cell>
          <cell r="AE199">
            <v>1132.7999999999931</v>
          </cell>
          <cell r="AF199">
            <v>0</v>
          </cell>
          <cell r="AG199">
            <v>134400</v>
          </cell>
          <cell r="AH199">
            <v>0</v>
          </cell>
          <cell r="AI199">
            <v>0</v>
          </cell>
          <cell r="AJ199">
            <v>0</v>
          </cell>
          <cell r="AK199">
            <v>4214.5280000000002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701714</v>
          </cell>
          <cell r="AU199">
            <v>81899.57529137528</v>
          </cell>
          <cell r="AV199">
            <v>138614.52799999999</v>
          </cell>
          <cell r="AW199">
            <v>0</v>
          </cell>
          <cell r="AX199">
            <v>922228.10329137533</v>
          </cell>
          <cell r="AY199">
            <v>918013.57529137528</v>
          </cell>
          <cell r="AZ199">
            <v>4610</v>
          </cell>
          <cell r="BA199">
            <v>908170</v>
          </cell>
          <cell r="BB199">
            <v>0</v>
          </cell>
          <cell r="BC199">
            <v>0</v>
          </cell>
          <cell r="BD199">
            <v>922228.10329137533</v>
          </cell>
          <cell r="BE199">
            <v>922228.10329137533</v>
          </cell>
          <cell r="BF199">
            <v>0</v>
          </cell>
          <cell r="BG199">
            <v>912384.52800000005</v>
          </cell>
          <cell r="BH199">
            <v>773770</v>
          </cell>
          <cell r="BI199">
            <v>783613.57529137528</v>
          </cell>
          <cell r="BJ199">
            <v>3977.7338847277933</v>
          </cell>
          <cell r="BK199">
            <v>3913.173083248731</v>
          </cell>
          <cell r="BL199">
            <v>1.6498325043538247E-2</v>
          </cell>
          <cell r="BM199">
            <v>-1.4737739207633903E-4</v>
          </cell>
          <cell r="BN199">
            <v>-113.61250901924736</v>
          </cell>
          <cell r="BO199">
            <v>922114.49078235612</v>
          </cell>
        </row>
        <row r="200">
          <cell r="C200">
            <v>9262069</v>
          </cell>
          <cell r="D200" t="str">
            <v>Great Dunham Primary School</v>
          </cell>
          <cell r="E200">
            <v>54</v>
          </cell>
          <cell r="F200">
            <v>54</v>
          </cell>
          <cell r="G200">
            <v>0</v>
          </cell>
          <cell r="H200">
            <v>192348</v>
          </cell>
          <cell r="I200">
            <v>0</v>
          </cell>
          <cell r="J200">
            <v>0</v>
          </cell>
          <cell r="K200">
            <v>4899.9999999999955</v>
          </cell>
          <cell r="L200">
            <v>0</v>
          </cell>
          <cell r="M200">
            <v>8199.9999999999927</v>
          </cell>
          <cell r="N200">
            <v>0</v>
          </cell>
          <cell r="O200">
            <v>234.99999999999977</v>
          </cell>
          <cell r="P200">
            <v>855.0000000000008</v>
          </cell>
          <cell r="Q200">
            <v>444.99999999999955</v>
          </cell>
          <cell r="R200">
            <v>969.99999999999898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21919.591836734708</v>
          </cell>
          <cell r="AD200">
            <v>0</v>
          </cell>
          <cell r="AE200">
            <v>4569.5999999999922</v>
          </cell>
          <cell r="AF200">
            <v>0</v>
          </cell>
          <cell r="AG200">
            <v>134400</v>
          </cell>
          <cell r="AH200">
            <v>57100</v>
          </cell>
          <cell r="AI200">
            <v>0</v>
          </cell>
          <cell r="AJ200">
            <v>0</v>
          </cell>
          <cell r="AK200">
            <v>5145.5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192348</v>
          </cell>
          <cell r="AU200">
            <v>42094.191836734688</v>
          </cell>
          <cell r="AV200">
            <v>196645.5</v>
          </cell>
          <cell r="AW200">
            <v>0</v>
          </cell>
          <cell r="AX200">
            <v>431087.69183673465</v>
          </cell>
          <cell r="AY200">
            <v>425942.19183673465</v>
          </cell>
          <cell r="AZ200">
            <v>4610</v>
          </cell>
          <cell r="BA200">
            <v>248940</v>
          </cell>
          <cell r="BB200">
            <v>0</v>
          </cell>
          <cell r="BC200">
            <v>0</v>
          </cell>
          <cell r="BD200">
            <v>431087.69183673465</v>
          </cell>
          <cell r="BE200">
            <v>431087.69183673471</v>
          </cell>
          <cell r="BF200">
            <v>0</v>
          </cell>
          <cell r="BG200">
            <v>254085.5</v>
          </cell>
          <cell r="BH200">
            <v>57440</v>
          </cell>
          <cell r="BI200">
            <v>234442.19183673465</v>
          </cell>
          <cell r="BJ200">
            <v>4341.5220710506419</v>
          </cell>
          <cell r="BK200">
            <v>3271.4999981481483</v>
          </cell>
          <cell r="BL200">
            <v>0.32707384181818305</v>
          </cell>
          <cell r="BM200">
            <v>-0.15543513577939874</v>
          </cell>
          <cell r="BN200">
            <v>-27459.32650638085</v>
          </cell>
          <cell r="BO200">
            <v>403628.36533035379</v>
          </cell>
        </row>
        <row r="201">
          <cell r="C201">
            <v>9262071</v>
          </cell>
          <cell r="D201" t="str">
            <v>Antingham and Southrepps Primary School</v>
          </cell>
          <cell r="E201">
            <v>53</v>
          </cell>
          <cell r="F201">
            <v>53</v>
          </cell>
          <cell r="G201">
            <v>0</v>
          </cell>
          <cell r="H201">
            <v>188786</v>
          </cell>
          <cell r="I201">
            <v>0</v>
          </cell>
          <cell r="J201">
            <v>0</v>
          </cell>
          <cell r="K201">
            <v>6859.99999999999</v>
          </cell>
          <cell r="L201">
            <v>0</v>
          </cell>
          <cell r="M201">
            <v>11479.999999999982</v>
          </cell>
          <cell r="N201">
            <v>0</v>
          </cell>
          <cell r="O201">
            <v>2350.0000000000018</v>
          </cell>
          <cell r="P201">
            <v>570.00000000000034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30330.978260869568</v>
          </cell>
          <cell r="AD201">
            <v>0</v>
          </cell>
          <cell r="AE201">
            <v>4627.1999999999953</v>
          </cell>
          <cell r="AF201">
            <v>0</v>
          </cell>
          <cell r="AG201">
            <v>134400</v>
          </cell>
          <cell r="AH201">
            <v>57100</v>
          </cell>
          <cell r="AI201">
            <v>0</v>
          </cell>
          <cell r="AJ201">
            <v>0</v>
          </cell>
          <cell r="AK201">
            <v>2016.768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188786</v>
          </cell>
          <cell r="AU201">
            <v>56218.178260869536</v>
          </cell>
          <cell r="AV201">
            <v>193516.76800000001</v>
          </cell>
          <cell r="AW201">
            <v>0</v>
          </cell>
          <cell r="AX201">
            <v>438520.9462608695</v>
          </cell>
          <cell r="AY201">
            <v>436504.17826086952</v>
          </cell>
          <cell r="AZ201">
            <v>4610</v>
          </cell>
          <cell r="BA201">
            <v>244330</v>
          </cell>
          <cell r="BB201">
            <v>0</v>
          </cell>
          <cell r="BC201">
            <v>0</v>
          </cell>
          <cell r="BD201">
            <v>438520.9462608695</v>
          </cell>
          <cell r="BE201">
            <v>438520.9462608695</v>
          </cell>
          <cell r="BF201">
            <v>0</v>
          </cell>
          <cell r="BG201">
            <v>246346.76800000001</v>
          </cell>
          <cell r="BH201">
            <v>52830.000000000015</v>
          </cell>
          <cell r="BI201">
            <v>245004.17826086949</v>
          </cell>
          <cell r="BJ201">
            <v>4622.7203445447076</v>
          </cell>
          <cell r="BK201">
            <v>2908.7452924528307</v>
          </cell>
          <cell r="BL201">
            <v>0.589248930299617</v>
          </cell>
          <cell r="BM201">
            <v>-0.28652268002011572</v>
          </cell>
          <cell r="BN201">
            <v>-44171.33932454246</v>
          </cell>
          <cell r="BO201">
            <v>394349.60693632707</v>
          </cell>
        </row>
        <row r="202">
          <cell r="C202">
            <v>9262075</v>
          </cell>
          <cell r="D202" t="str">
            <v>Cherry Tree Academy Trust Marham Junior</v>
          </cell>
          <cell r="E202">
            <v>187</v>
          </cell>
          <cell r="F202">
            <v>187</v>
          </cell>
          <cell r="G202">
            <v>0</v>
          </cell>
          <cell r="H202">
            <v>666094</v>
          </cell>
          <cell r="I202">
            <v>0</v>
          </cell>
          <cell r="J202">
            <v>0</v>
          </cell>
          <cell r="K202">
            <v>13720.000000000035</v>
          </cell>
          <cell r="L202">
            <v>0</v>
          </cell>
          <cell r="M202">
            <v>24599.999999999996</v>
          </cell>
          <cell r="N202">
            <v>0</v>
          </cell>
          <cell r="O202">
            <v>234.99999999999997</v>
          </cell>
          <cell r="P202">
            <v>1139.9999999999998</v>
          </cell>
          <cell r="Q202">
            <v>2669.9999999999995</v>
          </cell>
          <cell r="R202">
            <v>2424.9999999999995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596.37837837837878</v>
          </cell>
          <cell r="AB202">
            <v>0</v>
          </cell>
          <cell r="AC202">
            <v>53002.114285714269</v>
          </cell>
          <cell r="AD202">
            <v>0</v>
          </cell>
          <cell r="AE202">
            <v>5548.7999999999984</v>
          </cell>
          <cell r="AF202">
            <v>0</v>
          </cell>
          <cell r="AG202">
            <v>134400</v>
          </cell>
          <cell r="AH202">
            <v>0</v>
          </cell>
          <cell r="AI202">
            <v>0</v>
          </cell>
          <cell r="AJ202">
            <v>0</v>
          </cell>
          <cell r="AK202">
            <v>3180.288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666094</v>
          </cell>
          <cell r="AU202">
            <v>103937.29266409269</v>
          </cell>
          <cell r="AV202">
            <v>137580.288</v>
          </cell>
          <cell r="AW202">
            <v>0</v>
          </cell>
          <cell r="AX202">
            <v>907611.58066409267</v>
          </cell>
          <cell r="AY202">
            <v>904431.29266409273</v>
          </cell>
          <cell r="AZ202">
            <v>4610</v>
          </cell>
          <cell r="BA202">
            <v>862070</v>
          </cell>
          <cell r="BB202">
            <v>0</v>
          </cell>
          <cell r="BC202">
            <v>0</v>
          </cell>
          <cell r="BD202">
            <v>907611.58066409267</v>
          </cell>
          <cell r="BE202">
            <v>907611.58066409267</v>
          </cell>
          <cell r="BF202">
            <v>0</v>
          </cell>
          <cell r="BG202">
            <v>865250.28799999994</v>
          </cell>
          <cell r="BH202">
            <v>727670</v>
          </cell>
          <cell r="BI202">
            <v>770031.29266409273</v>
          </cell>
          <cell r="BJ202">
            <v>4117.814399273223</v>
          </cell>
          <cell r="BK202">
            <v>3966.7705791443855</v>
          </cell>
          <cell r="BL202">
            <v>3.8077276493619902E-2</v>
          </cell>
          <cell r="BM202">
            <v>-1.0936853117117167E-2</v>
          </cell>
          <cell r="BN202">
            <v>-8112.8056014265367</v>
          </cell>
          <cell r="BO202">
            <v>899498.77506266616</v>
          </cell>
        </row>
        <row r="203">
          <cell r="C203">
            <v>9262076</v>
          </cell>
          <cell r="D203" t="str">
            <v>Holy Cross Church of England Primary School</v>
          </cell>
          <cell r="E203">
            <v>44</v>
          </cell>
          <cell r="F203">
            <v>44</v>
          </cell>
          <cell r="G203">
            <v>0</v>
          </cell>
          <cell r="H203">
            <v>156728</v>
          </cell>
          <cell r="I203">
            <v>0</v>
          </cell>
          <cell r="J203">
            <v>0</v>
          </cell>
          <cell r="K203">
            <v>10780</v>
          </cell>
          <cell r="L203">
            <v>0</v>
          </cell>
          <cell r="M203">
            <v>18860.000000000011</v>
          </cell>
          <cell r="N203">
            <v>0</v>
          </cell>
          <cell r="O203">
            <v>1230.9523809523805</v>
          </cell>
          <cell r="P203">
            <v>1492.8571428571424</v>
          </cell>
          <cell r="Q203">
            <v>466.19047619047603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22450.999999999993</v>
          </cell>
          <cell r="AD203">
            <v>0</v>
          </cell>
          <cell r="AE203">
            <v>345.60000000000105</v>
          </cell>
          <cell r="AF203">
            <v>0</v>
          </cell>
          <cell r="AG203">
            <v>134400</v>
          </cell>
          <cell r="AH203">
            <v>0</v>
          </cell>
          <cell r="AI203">
            <v>0</v>
          </cell>
          <cell r="AJ203">
            <v>0</v>
          </cell>
          <cell r="AK203">
            <v>1157.4095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156728</v>
          </cell>
          <cell r="AU203">
            <v>55626.6</v>
          </cell>
          <cell r="AV203">
            <v>135557.40950000001</v>
          </cell>
          <cell r="AW203">
            <v>0</v>
          </cell>
          <cell r="AX203">
            <v>347912.00950000004</v>
          </cell>
          <cell r="AY203">
            <v>346754.60000000003</v>
          </cell>
          <cell r="AZ203">
            <v>4610</v>
          </cell>
          <cell r="BA203">
            <v>202840</v>
          </cell>
          <cell r="BB203">
            <v>0</v>
          </cell>
          <cell r="BC203">
            <v>0</v>
          </cell>
          <cell r="BD203">
            <v>347912.00950000004</v>
          </cell>
          <cell r="BE203">
            <v>347912.00949999999</v>
          </cell>
          <cell r="BF203">
            <v>0</v>
          </cell>
          <cell r="BG203">
            <v>203997.40950000001</v>
          </cell>
          <cell r="BH203">
            <v>68440.000000000015</v>
          </cell>
          <cell r="BI203">
            <v>212354.60000000003</v>
          </cell>
          <cell r="BJ203">
            <v>4826.2409090909096</v>
          </cell>
          <cell r="BK203">
            <v>5286.4695659090912</v>
          </cell>
          <cell r="BL203">
            <v>-8.7057846655556811E-2</v>
          </cell>
          <cell r="BM203">
            <v>9.2057846655556816E-2</v>
          </cell>
          <cell r="BN203">
            <v>21413.084204499992</v>
          </cell>
          <cell r="BO203">
            <v>369325.09370450006</v>
          </cell>
        </row>
        <row r="204">
          <cell r="C204">
            <v>9262077</v>
          </cell>
          <cell r="D204" t="str">
            <v>Hemblington Primary School</v>
          </cell>
          <cell r="E204">
            <v>145</v>
          </cell>
          <cell r="F204">
            <v>145</v>
          </cell>
          <cell r="G204">
            <v>0</v>
          </cell>
          <cell r="H204">
            <v>516490</v>
          </cell>
          <cell r="I204">
            <v>0</v>
          </cell>
          <cell r="J204">
            <v>0</v>
          </cell>
          <cell r="K204">
            <v>9800.0000000000273</v>
          </cell>
          <cell r="L204">
            <v>0</v>
          </cell>
          <cell r="M204">
            <v>17220.000000000055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4387.1794871794891</v>
          </cell>
          <cell r="AB204">
            <v>0</v>
          </cell>
          <cell r="AC204">
            <v>37879.646017699131</v>
          </cell>
          <cell r="AD204">
            <v>0</v>
          </cell>
          <cell r="AE204">
            <v>0</v>
          </cell>
          <cell r="AF204">
            <v>0</v>
          </cell>
          <cell r="AG204">
            <v>134400</v>
          </cell>
          <cell r="AH204">
            <v>0</v>
          </cell>
          <cell r="AI204">
            <v>0</v>
          </cell>
          <cell r="AJ204">
            <v>0</v>
          </cell>
          <cell r="AK204">
            <v>2818.3040000000001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516490</v>
          </cell>
          <cell r="AU204">
            <v>69286.825504878696</v>
          </cell>
          <cell r="AV204">
            <v>137218.304</v>
          </cell>
          <cell r="AW204">
            <v>0</v>
          </cell>
          <cell r="AX204">
            <v>722995.12950487866</v>
          </cell>
          <cell r="AY204">
            <v>720176.82550487865</v>
          </cell>
          <cell r="AZ204">
            <v>4610</v>
          </cell>
          <cell r="BA204">
            <v>668450</v>
          </cell>
          <cell r="BB204">
            <v>0</v>
          </cell>
          <cell r="BC204">
            <v>0</v>
          </cell>
          <cell r="BD204">
            <v>722995.12950487866</v>
          </cell>
          <cell r="BE204">
            <v>722995.12950487866</v>
          </cell>
          <cell r="BF204">
            <v>0</v>
          </cell>
          <cell r="BG204">
            <v>671268.304</v>
          </cell>
          <cell r="BH204">
            <v>534050</v>
          </cell>
          <cell r="BI204">
            <v>585776.82550487865</v>
          </cell>
          <cell r="BJ204">
            <v>4039.8401758957148</v>
          </cell>
          <cell r="BK204">
            <v>3864.8506862068966</v>
          </cell>
          <cell r="BL204">
            <v>4.5277166932562438E-2</v>
          </cell>
          <cell r="BM204">
            <v>-1.4536798336588434E-2</v>
          </cell>
          <cell r="BN204">
            <v>-8146.4704788301869</v>
          </cell>
          <cell r="BO204">
            <v>714848.6590260485</v>
          </cell>
        </row>
        <row r="205">
          <cell r="C205">
            <v>9262082</v>
          </cell>
          <cell r="D205" t="str">
            <v>Wensum Junior School</v>
          </cell>
          <cell r="E205">
            <v>183</v>
          </cell>
          <cell r="F205">
            <v>183</v>
          </cell>
          <cell r="G205">
            <v>0</v>
          </cell>
          <cell r="H205">
            <v>651846</v>
          </cell>
          <cell r="I205">
            <v>0</v>
          </cell>
          <cell r="J205">
            <v>0</v>
          </cell>
          <cell r="K205">
            <v>38709.999999999978</v>
          </cell>
          <cell r="L205">
            <v>0</v>
          </cell>
          <cell r="M205">
            <v>64779.999999999964</v>
          </cell>
          <cell r="N205">
            <v>0</v>
          </cell>
          <cell r="O205">
            <v>3995.0000000000009</v>
          </cell>
          <cell r="P205">
            <v>15390.000000000015</v>
          </cell>
          <cell r="Q205">
            <v>24475.000000000029</v>
          </cell>
          <cell r="R205">
            <v>3395.0000000000018</v>
          </cell>
          <cell r="S205">
            <v>6180.0000000000018</v>
          </cell>
          <cell r="T205">
            <v>680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12980.000000000036</v>
          </cell>
          <cell r="AB205">
            <v>0</v>
          </cell>
          <cell r="AC205">
            <v>77957.162471395874</v>
          </cell>
          <cell r="AD205">
            <v>0</v>
          </cell>
          <cell r="AE205">
            <v>3859.2000000000021</v>
          </cell>
          <cell r="AF205">
            <v>0</v>
          </cell>
          <cell r="AG205">
            <v>134400</v>
          </cell>
          <cell r="AH205">
            <v>0</v>
          </cell>
          <cell r="AI205">
            <v>0</v>
          </cell>
          <cell r="AJ205">
            <v>0</v>
          </cell>
          <cell r="AK205">
            <v>3438.848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651846</v>
          </cell>
          <cell r="AU205">
            <v>252401.36247139593</v>
          </cell>
          <cell r="AV205">
            <v>137838.848</v>
          </cell>
          <cell r="AW205">
            <v>0</v>
          </cell>
          <cell r="AX205">
            <v>1042086.2104713959</v>
          </cell>
          <cell r="AY205">
            <v>1038647.3624713959</v>
          </cell>
          <cell r="AZ205">
            <v>4610</v>
          </cell>
          <cell r="BA205">
            <v>843630</v>
          </cell>
          <cell r="BB205">
            <v>0</v>
          </cell>
          <cell r="BC205">
            <v>0</v>
          </cell>
          <cell r="BD205">
            <v>1042086.2104713959</v>
          </cell>
          <cell r="BE205">
            <v>1042086.2104713959</v>
          </cell>
          <cell r="BF205">
            <v>0</v>
          </cell>
          <cell r="BG205">
            <v>847068.848</v>
          </cell>
          <cell r="BH205">
            <v>709230</v>
          </cell>
          <cell r="BI205">
            <v>904247.36247139587</v>
          </cell>
          <cell r="BJ205">
            <v>4941.2424178764804</v>
          </cell>
          <cell r="BK205">
            <v>4748.9545885245898</v>
          </cell>
          <cell r="BL205">
            <v>4.0490559715297435E-2</v>
          </cell>
          <cell r="BM205">
            <v>-1.2143494727955933E-2</v>
          </cell>
          <cell r="BN205">
            <v>-10553.409616656239</v>
          </cell>
          <cell r="BO205">
            <v>1031532.8008547396</v>
          </cell>
        </row>
        <row r="206">
          <cell r="C206">
            <v>9262084</v>
          </cell>
          <cell r="D206" t="str">
            <v>Great Hockham Primary School and Nursery</v>
          </cell>
          <cell r="E206">
            <v>98</v>
          </cell>
          <cell r="F206">
            <v>98</v>
          </cell>
          <cell r="G206">
            <v>0</v>
          </cell>
          <cell r="H206">
            <v>349076</v>
          </cell>
          <cell r="I206">
            <v>0</v>
          </cell>
          <cell r="J206">
            <v>0</v>
          </cell>
          <cell r="K206">
            <v>5880.0000000000118</v>
          </cell>
          <cell r="L206">
            <v>0</v>
          </cell>
          <cell r="M206">
            <v>11480.000000000011</v>
          </cell>
          <cell r="N206">
            <v>0</v>
          </cell>
          <cell r="O206">
            <v>0</v>
          </cell>
          <cell r="P206">
            <v>0</v>
          </cell>
          <cell r="Q206">
            <v>889.99999999999898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672.32558139534967</v>
          </cell>
          <cell r="AB206">
            <v>0</v>
          </cell>
          <cell r="AC206">
            <v>38523.333333333358</v>
          </cell>
          <cell r="AD206">
            <v>0</v>
          </cell>
          <cell r="AE206">
            <v>0</v>
          </cell>
          <cell r="AF206">
            <v>0</v>
          </cell>
          <cell r="AG206">
            <v>134400</v>
          </cell>
          <cell r="AH206">
            <v>39489.719626168218</v>
          </cell>
          <cell r="AI206">
            <v>0</v>
          </cell>
          <cell r="AJ206">
            <v>0</v>
          </cell>
          <cell r="AK206">
            <v>1013.5552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349076</v>
          </cell>
          <cell r="AU206">
            <v>57445.65891472873</v>
          </cell>
          <cell r="AV206">
            <v>174903.27482616823</v>
          </cell>
          <cell r="AW206">
            <v>0</v>
          </cell>
          <cell r="AX206">
            <v>581424.93374089699</v>
          </cell>
          <cell r="AY206">
            <v>580411.37854089704</v>
          </cell>
          <cell r="AZ206">
            <v>4610</v>
          </cell>
          <cell r="BA206">
            <v>451780</v>
          </cell>
          <cell r="BB206">
            <v>0</v>
          </cell>
          <cell r="BC206">
            <v>0</v>
          </cell>
          <cell r="BD206">
            <v>581424.93374089699</v>
          </cell>
          <cell r="BE206">
            <v>581424.93374089699</v>
          </cell>
          <cell r="BF206">
            <v>0</v>
          </cell>
          <cell r="BG206">
            <v>452793.5552</v>
          </cell>
          <cell r="BH206">
            <v>277890.2803738318</v>
          </cell>
          <cell r="BI206">
            <v>406521.65891472873</v>
          </cell>
          <cell r="BJ206">
            <v>4148.1801930074362</v>
          </cell>
          <cell r="BK206">
            <v>3803.8118232023648</v>
          </cell>
          <cell r="BL206">
            <v>9.0532441090935306E-2</v>
          </cell>
          <cell r="BM206">
            <v>-3.7164435415774869E-2</v>
          </cell>
          <cell r="BN206">
            <v>-13853.918846042183</v>
          </cell>
          <cell r="BO206">
            <v>567571.01489485486</v>
          </cell>
        </row>
        <row r="207">
          <cell r="C207">
            <v>9262086</v>
          </cell>
          <cell r="D207" t="str">
            <v>Eaton Primary School</v>
          </cell>
          <cell r="E207">
            <v>393</v>
          </cell>
          <cell r="F207">
            <v>393</v>
          </cell>
          <cell r="G207">
            <v>0</v>
          </cell>
          <cell r="H207">
            <v>1399866</v>
          </cell>
          <cell r="I207">
            <v>0</v>
          </cell>
          <cell r="J207">
            <v>0</v>
          </cell>
          <cell r="K207">
            <v>21069.999999999978</v>
          </cell>
          <cell r="L207">
            <v>0</v>
          </cell>
          <cell r="M207">
            <v>37720.000000000109</v>
          </cell>
          <cell r="N207">
            <v>0</v>
          </cell>
          <cell r="O207">
            <v>7049.9999999999973</v>
          </cell>
          <cell r="P207">
            <v>2849.9999999999955</v>
          </cell>
          <cell r="Q207">
            <v>21804.999999999964</v>
          </cell>
          <cell r="R207">
            <v>3395.0000000000005</v>
          </cell>
          <cell r="S207">
            <v>11329.999999999998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33800.291545189604</v>
          </cell>
          <cell r="AB207">
            <v>0</v>
          </cell>
          <cell r="AC207">
            <v>116439.98059006223</v>
          </cell>
          <cell r="AD207">
            <v>0</v>
          </cell>
          <cell r="AE207">
            <v>0</v>
          </cell>
          <cell r="AF207">
            <v>0</v>
          </cell>
          <cell r="AG207">
            <v>134400</v>
          </cell>
          <cell r="AH207">
            <v>0</v>
          </cell>
          <cell r="AI207">
            <v>0</v>
          </cell>
          <cell r="AJ207">
            <v>0</v>
          </cell>
          <cell r="AK207">
            <v>7291.3919999999998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1399866</v>
          </cell>
          <cell r="AU207">
            <v>255460.2721352519</v>
          </cell>
          <cell r="AV207">
            <v>141691.39199999999</v>
          </cell>
          <cell r="AW207">
            <v>0</v>
          </cell>
          <cell r="AX207">
            <v>1797017.6641352519</v>
          </cell>
          <cell r="AY207">
            <v>1789726.2721352519</v>
          </cell>
          <cell r="AZ207">
            <v>4610</v>
          </cell>
          <cell r="BA207">
            <v>1811730</v>
          </cell>
          <cell r="BB207">
            <v>22003.7278647481</v>
          </cell>
          <cell r="BC207">
            <v>0</v>
          </cell>
          <cell r="BD207">
            <v>1819021.392</v>
          </cell>
          <cell r="BE207">
            <v>1819021.392</v>
          </cell>
          <cell r="BF207">
            <v>0</v>
          </cell>
          <cell r="BG207">
            <v>1819021.392</v>
          </cell>
          <cell r="BH207">
            <v>1677330</v>
          </cell>
          <cell r="BI207">
            <v>1677330</v>
          </cell>
          <cell r="BJ207">
            <v>4268.0152671755723</v>
          </cell>
          <cell r="BK207">
            <v>4205.6641221374048</v>
          </cell>
          <cell r="BL207">
            <v>1.4825517023570432E-2</v>
          </cell>
          <cell r="BM207">
            <v>0</v>
          </cell>
          <cell r="BN207">
            <v>0</v>
          </cell>
          <cell r="BO207">
            <v>1819021.392</v>
          </cell>
        </row>
        <row r="208">
          <cell r="C208">
            <v>9262088</v>
          </cell>
          <cell r="D208" t="str">
            <v>Stradbroke Primary Academy</v>
          </cell>
          <cell r="E208">
            <v>210</v>
          </cell>
          <cell r="F208">
            <v>210</v>
          </cell>
          <cell r="G208">
            <v>0</v>
          </cell>
          <cell r="H208">
            <v>748020</v>
          </cell>
          <cell r="I208">
            <v>0</v>
          </cell>
          <cell r="J208">
            <v>0</v>
          </cell>
          <cell r="K208">
            <v>38709.999999999978</v>
          </cell>
          <cell r="L208">
            <v>0</v>
          </cell>
          <cell r="M208">
            <v>64779.999999999964</v>
          </cell>
          <cell r="N208">
            <v>0</v>
          </cell>
          <cell r="O208">
            <v>21384.999999999982</v>
          </cell>
          <cell r="P208">
            <v>0</v>
          </cell>
          <cell r="Q208">
            <v>32485.000000000036</v>
          </cell>
          <cell r="R208">
            <v>2424.9999999999991</v>
          </cell>
          <cell r="S208">
            <v>8755.0000000000055</v>
          </cell>
          <cell r="T208">
            <v>1359.9999999999993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4153.0726256983235</v>
          </cell>
          <cell r="AB208">
            <v>0</v>
          </cell>
          <cell r="AC208">
            <v>82360.112359550491</v>
          </cell>
          <cell r="AD208">
            <v>0</v>
          </cell>
          <cell r="AE208">
            <v>0</v>
          </cell>
          <cell r="AF208">
            <v>0</v>
          </cell>
          <cell r="AG208">
            <v>134400</v>
          </cell>
          <cell r="AH208">
            <v>0</v>
          </cell>
          <cell r="AI208">
            <v>0</v>
          </cell>
          <cell r="AJ208">
            <v>0</v>
          </cell>
          <cell r="AK208">
            <v>5378.0479999999998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748020</v>
          </cell>
          <cell r="AU208">
            <v>256413.18498524878</v>
          </cell>
          <cell r="AV208">
            <v>139778.04800000001</v>
          </cell>
          <cell r="AW208">
            <v>0</v>
          </cell>
          <cell r="AX208">
            <v>1144211.2329852488</v>
          </cell>
          <cell r="AY208">
            <v>1138833.1849852488</v>
          </cell>
          <cell r="AZ208">
            <v>4610</v>
          </cell>
          <cell r="BA208">
            <v>968100</v>
          </cell>
          <cell r="BB208">
            <v>0</v>
          </cell>
          <cell r="BC208">
            <v>0</v>
          </cell>
          <cell r="BD208">
            <v>1144211.2329852488</v>
          </cell>
          <cell r="BE208">
            <v>1144211.2329852488</v>
          </cell>
          <cell r="BF208">
            <v>0</v>
          </cell>
          <cell r="BG208">
            <v>973478.04799999995</v>
          </cell>
          <cell r="BH208">
            <v>833700</v>
          </cell>
          <cell r="BI208">
            <v>1004433.1849852488</v>
          </cell>
          <cell r="BJ208">
            <v>4783.0151665964231</v>
          </cell>
          <cell r="BK208">
            <v>4638.8683966666667</v>
          </cell>
          <cell r="BL208">
            <v>3.1073692462009774E-2</v>
          </cell>
          <cell r="BM208">
            <v>-7.4350611013121026E-3</v>
          </cell>
          <cell r="BN208">
            <v>-7242.9566937340987</v>
          </cell>
          <cell r="BO208">
            <v>1136968.2762915147</v>
          </cell>
        </row>
        <row r="209">
          <cell r="C209">
            <v>9262090</v>
          </cell>
          <cell r="D209" t="str">
            <v>Cobholm Primary Academy</v>
          </cell>
          <cell r="E209">
            <v>166</v>
          </cell>
          <cell r="F209">
            <v>166</v>
          </cell>
          <cell r="G209">
            <v>0</v>
          </cell>
          <cell r="H209">
            <v>591292</v>
          </cell>
          <cell r="I209">
            <v>0</v>
          </cell>
          <cell r="J209">
            <v>0</v>
          </cell>
          <cell r="K209">
            <v>35769.999999999971</v>
          </cell>
          <cell r="L209">
            <v>0</v>
          </cell>
          <cell r="M209">
            <v>61500.000000000044</v>
          </cell>
          <cell r="N209">
            <v>0</v>
          </cell>
          <cell r="O209">
            <v>0</v>
          </cell>
          <cell r="P209">
            <v>288.47560975609775</v>
          </cell>
          <cell r="Q209">
            <v>18467.5</v>
          </cell>
          <cell r="R209">
            <v>2945.4878048780456</v>
          </cell>
          <cell r="S209">
            <v>56298.292682926862</v>
          </cell>
          <cell r="T209">
            <v>5506.3414634146402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23044.705882352955</v>
          </cell>
          <cell r="AB209">
            <v>0</v>
          </cell>
          <cell r="AC209">
            <v>62217.662337662347</v>
          </cell>
          <cell r="AD209">
            <v>0</v>
          </cell>
          <cell r="AE209">
            <v>10598.400000000074</v>
          </cell>
          <cell r="AF209">
            <v>0</v>
          </cell>
          <cell r="AG209">
            <v>134400</v>
          </cell>
          <cell r="AH209">
            <v>0</v>
          </cell>
          <cell r="AI209">
            <v>0</v>
          </cell>
          <cell r="AJ209">
            <v>0</v>
          </cell>
          <cell r="AK209">
            <v>4292.0959999999995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591292</v>
          </cell>
          <cell r="AU209">
            <v>276636.86578099104</v>
          </cell>
          <cell r="AV209">
            <v>138692.09599999999</v>
          </cell>
          <cell r="AW209">
            <v>0</v>
          </cell>
          <cell r="AX209">
            <v>1006620.9617809911</v>
          </cell>
          <cell r="AY209">
            <v>1002328.865780991</v>
          </cell>
          <cell r="AZ209">
            <v>4610</v>
          </cell>
          <cell r="BA209">
            <v>765260</v>
          </cell>
          <cell r="BB209">
            <v>0</v>
          </cell>
          <cell r="BC209">
            <v>0</v>
          </cell>
          <cell r="BD209">
            <v>1006620.9617809911</v>
          </cell>
          <cell r="BE209">
            <v>1006620.9617809909</v>
          </cell>
          <cell r="BF209">
            <v>0</v>
          </cell>
          <cell r="BG209">
            <v>769552.09600000002</v>
          </cell>
          <cell r="BH209">
            <v>630860</v>
          </cell>
          <cell r="BI209">
            <v>867928.86578099104</v>
          </cell>
          <cell r="BJ209">
            <v>5228.4871432589825</v>
          </cell>
          <cell r="BK209">
            <v>5074.772048795181</v>
          </cell>
          <cell r="BL209">
            <v>3.0290049087090626E-2</v>
          </cell>
          <cell r="BM209">
            <v>-7.0432394138525284E-3</v>
          </cell>
          <cell r="BN209">
            <v>-5933.3105287249673</v>
          </cell>
          <cell r="BO209">
            <v>1000687.6512522661</v>
          </cell>
        </row>
        <row r="210">
          <cell r="C210">
            <v>9262091</v>
          </cell>
          <cell r="D210" t="str">
            <v>St Michael's Church of England Academy</v>
          </cell>
          <cell r="E210">
            <v>194</v>
          </cell>
          <cell r="F210">
            <v>194</v>
          </cell>
          <cell r="G210">
            <v>0</v>
          </cell>
          <cell r="H210">
            <v>691028</v>
          </cell>
          <cell r="I210">
            <v>0</v>
          </cell>
          <cell r="J210">
            <v>0</v>
          </cell>
          <cell r="K210">
            <v>39200.000000000044</v>
          </cell>
          <cell r="L210">
            <v>0</v>
          </cell>
          <cell r="M210">
            <v>67240</v>
          </cell>
          <cell r="N210">
            <v>0</v>
          </cell>
          <cell r="O210">
            <v>2115.0000000000009</v>
          </cell>
          <cell r="P210">
            <v>1710.0000000000005</v>
          </cell>
          <cell r="Q210">
            <v>890.00000000000318</v>
          </cell>
          <cell r="R210">
            <v>970.00000000000341</v>
          </cell>
          <cell r="S210">
            <v>54590.000000000036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19076.666666666704</v>
          </cell>
          <cell r="AB210">
            <v>0</v>
          </cell>
          <cell r="AC210">
            <v>116160.35294117648</v>
          </cell>
          <cell r="AD210">
            <v>0</v>
          </cell>
          <cell r="AE210">
            <v>2265.5999999999913</v>
          </cell>
          <cell r="AF210">
            <v>0</v>
          </cell>
          <cell r="AG210">
            <v>134400</v>
          </cell>
          <cell r="AH210">
            <v>0</v>
          </cell>
          <cell r="AI210">
            <v>0</v>
          </cell>
          <cell r="AJ210">
            <v>0</v>
          </cell>
          <cell r="AK210">
            <v>7032.8320000000003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691028</v>
          </cell>
          <cell r="AU210">
            <v>304217.61960784323</v>
          </cell>
          <cell r="AV210">
            <v>141432.83199999999</v>
          </cell>
          <cell r="AW210">
            <v>0</v>
          </cell>
          <cell r="AX210">
            <v>1136678.4516078432</v>
          </cell>
          <cell r="AY210">
            <v>1129645.6196078432</v>
          </cell>
          <cell r="AZ210">
            <v>4610</v>
          </cell>
          <cell r="BA210">
            <v>894340</v>
          </cell>
          <cell r="BB210">
            <v>0</v>
          </cell>
          <cell r="BC210">
            <v>0</v>
          </cell>
          <cell r="BD210">
            <v>1136678.4516078432</v>
          </cell>
          <cell r="BE210">
            <v>1136678.4516078432</v>
          </cell>
          <cell r="BF210">
            <v>0</v>
          </cell>
          <cell r="BG210">
            <v>901372.83200000005</v>
          </cell>
          <cell r="BH210">
            <v>759940</v>
          </cell>
          <cell r="BI210">
            <v>995245.61960784311</v>
          </cell>
          <cell r="BJ210">
            <v>5130.1320598342427</v>
          </cell>
          <cell r="BK210">
            <v>5037.5619469072162</v>
          </cell>
          <cell r="BL210">
            <v>1.8375975105151685E-2</v>
          </cell>
          <cell r="BM210">
            <v>-1.0862024228830581E-3</v>
          </cell>
          <cell r="BN210">
            <v>-1061.5315264778981</v>
          </cell>
          <cell r="BO210">
            <v>1135616.9200813652</v>
          </cell>
        </row>
        <row r="211">
          <cell r="C211">
            <v>9262094</v>
          </cell>
          <cell r="D211" t="str">
            <v>Tuckswood Academy and Nursery</v>
          </cell>
          <cell r="E211">
            <v>245</v>
          </cell>
          <cell r="F211">
            <v>245</v>
          </cell>
          <cell r="G211">
            <v>0</v>
          </cell>
          <cell r="H211">
            <v>872690</v>
          </cell>
          <cell r="I211">
            <v>0</v>
          </cell>
          <cell r="J211">
            <v>0</v>
          </cell>
          <cell r="K211">
            <v>50959.999999999956</v>
          </cell>
          <cell r="L211">
            <v>0</v>
          </cell>
          <cell r="M211">
            <v>89379.999999999898</v>
          </cell>
          <cell r="N211">
            <v>0</v>
          </cell>
          <cell r="O211">
            <v>707.88934426229434</v>
          </cell>
          <cell r="P211">
            <v>2003.1762295081944</v>
          </cell>
          <cell r="Q211">
            <v>84002.868852458952</v>
          </cell>
          <cell r="R211">
            <v>486.98770491803339</v>
          </cell>
          <cell r="S211">
            <v>14479.098360655771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12101.860465116273</v>
          </cell>
          <cell r="AB211">
            <v>0</v>
          </cell>
          <cell r="AC211">
            <v>98984.702342225195</v>
          </cell>
          <cell r="AD211">
            <v>0</v>
          </cell>
          <cell r="AE211">
            <v>0</v>
          </cell>
          <cell r="AF211">
            <v>0</v>
          </cell>
          <cell r="AG211">
            <v>134400</v>
          </cell>
          <cell r="AH211">
            <v>0</v>
          </cell>
          <cell r="AI211">
            <v>0</v>
          </cell>
          <cell r="AJ211">
            <v>0</v>
          </cell>
          <cell r="AK211">
            <v>3697.4079999999999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872690</v>
          </cell>
          <cell r="AU211">
            <v>353106.58329914458</v>
          </cell>
          <cell r="AV211">
            <v>138097.408</v>
          </cell>
          <cell r="AW211">
            <v>0</v>
          </cell>
          <cell r="AX211">
            <v>1363893.9912991447</v>
          </cell>
          <cell r="AY211">
            <v>1360196.5832991446</v>
          </cell>
          <cell r="AZ211">
            <v>4610</v>
          </cell>
          <cell r="BA211">
            <v>1129450</v>
          </cell>
          <cell r="BB211">
            <v>0</v>
          </cell>
          <cell r="BC211">
            <v>0</v>
          </cell>
          <cell r="BD211">
            <v>1363893.9912991447</v>
          </cell>
          <cell r="BE211">
            <v>1363893.9912991449</v>
          </cell>
          <cell r="BF211">
            <v>0</v>
          </cell>
          <cell r="BG211">
            <v>1133147.4080000001</v>
          </cell>
          <cell r="BH211">
            <v>995050</v>
          </cell>
          <cell r="BI211">
            <v>1225796.5832991446</v>
          </cell>
          <cell r="BJ211">
            <v>5003.2513604046717</v>
          </cell>
          <cell r="BK211">
            <v>4832.522540408163</v>
          </cell>
          <cell r="BL211">
            <v>3.5329130608067208E-2</v>
          </cell>
          <cell r="BM211">
            <v>-9.5627801743408195E-3</v>
          </cell>
          <cell r="BN211">
            <v>-11322.025931660226</v>
          </cell>
          <cell r="BO211">
            <v>1352571.9653674844</v>
          </cell>
        </row>
        <row r="212">
          <cell r="C212">
            <v>9262095</v>
          </cell>
          <cell r="D212" t="str">
            <v>Middleton Church of England Primary Academy</v>
          </cell>
          <cell r="E212">
            <v>46</v>
          </cell>
          <cell r="F212">
            <v>46</v>
          </cell>
          <cell r="G212">
            <v>0</v>
          </cell>
          <cell r="H212">
            <v>163852</v>
          </cell>
          <cell r="I212">
            <v>0</v>
          </cell>
          <cell r="J212">
            <v>0</v>
          </cell>
          <cell r="K212">
            <v>7840.0000000000055</v>
          </cell>
          <cell r="L212">
            <v>0</v>
          </cell>
          <cell r="M212">
            <v>13120.000000000009</v>
          </cell>
          <cell r="N212">
            <v>0</v>
          </cell>
          <cell r="O212">
            <v>7049.9999999999973</v>
          </cell>
          <cell r="P212">
            <v>284.99999999999989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20111.68421052632</v>
          </cell>
          <cell r="AD212">
            <v>0</v>
          </cell>
          <cell r="AE212">
            <v>0</v>
          </cell>
          <cell r="AF212">
            <v>0</v>
          </cell>
          <cell r="AG212">
            <v>134400</v>
          </cell>
          <cell r="AH212">
            <v>57100</v>
          </cell>
          <cell r="AI212">
            <v>0</v>
          </cell>
          <cell r="AJ212">
            <v>0</v>
          </cell>
          <cell r="AK212">
            <v>2352.8960000000002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163852</v>
          </cell>
          <cell r="AU212">
            <v>48406.684210526335</v>
          </cell>
          <cell r="AV212">
            <v>193852.89600000001</v>
          </cell>
          <cell r="AW212">
            <v>0</v>
          </cell>
          <cell r="AX212">
            <v>406111.58021052636</v>
          </cell>
          <cell r="AY212">
            <v>403758.68421052635</v>
          </cell>
          <cell r="AZ212">
            <v>4610</v>
          </cell>
          <cell r="BA212">
            <v>212060</v>
          </cell>
          <cell r="BB212">
            <v>0</v>
          </cell>
          <cell r="BC212">
            <v>0</v>
          </cell>
          <cell r="BD212">
            <v>406111.58021052636</v>
          </cell>
          <cell r="BE212">
            <v>406111.58021052636</v>
          </cell>
          <cell r="BF212">
            <v>0</v>
          </cell>
          <cell r="BG212">
            <v>214412.89600000001</v>
          </cell>
          <cell r="BH212">
            <v>20560.000000000007</v>
          </cell>
          <cell r="BI212">
            <v>212258.68421052635</v>
          </cell>
          <cell r="BJ212">
            <v>4614.319221967964</v>
          </cell>
          <cell r="BK212">
            <v>3882.2421652173912</v>
          </cell>
          <cell r="BL212">
            <v>0.18857068302167063</v>
          </cell>
          <cell r="BM212">
            <v>-8.6183556381142529E-2</v>
          </cell>
          <cell r="BN212">
            <v>-15390.930080438047</v>
          </cell>
          <cell r="BO212">
            <v>390720.65013008832</v>
          </cell>
        </row>
        <row r="213">
          <cell r="C213">
            <v>9262097</v>
          </cell>
          <cell r="D213" t="str">
            <v>Swaffham CofE Primary Academy</v>
          </cell>
          <cell r="E213">
            <v>220</v>
          </cell>
          <cell r="F213">
            <v>220</v>
          </cell>
          <cell r="G213">
            <v>0</v>
          </cell>
          <cell r="H213">
            <v>783640</v>
          </cell>
          <cell r="I213">
            <v>0</v>
          </cell>
          <cell r="J213">
            <v>0</v>
          </cell>
          <cell r="K213">
            <v>31849.999999999953</v>
          </cell>
          <cell r="L213">
            <v>0</v>
          </cell>
          <cell r="M213">
            <v>53299.99999999992</v>
          </cell>
          <cell r="N213">
            <v>0</v>
          </cell>
          <cell r="O213">
            <v>0</v>
          </cell>
          <cell r="P213">
            <v>14535.000000000013</v>
          </cell>
          <cell r="Q213">
            <v>30705.000000000033</v>
          </cell>
          <cell r="R213">
            <v>20370.000000000011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3362.6943005181297</v>
          </cell>
          <cell r="AB213">
            <v>0</v>
          </cell>
          <cell r="AC213">
            <v>87715.178571428594</v>
          </cell>
          <cell r="AD213">
            <v>0</v>
          </cell>
          <cell r="AE213">
            <v>0</v>
          </cell>
          <cell r="AF213">
            <v>0</v>
          </cell>
          <cell r="AG213">
            <v>134400</v>
          </cell>
          <cell r="AH213">
            <v>0</v>
          </cell>
          <cell r="AI213">
            <v>0</v>
          </cell>
          <cell r="AJ213">
            <v>0</v>
          </cell>
          <cell r="AK213">
            <v>3955.9679999999998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783640</v>
          </cell>
          <cell r="AU213">
            <v>241837.87287194666</v>
          </cell>
          <cell r="AV213">
            <v>138355.96799999999</v>
          </cell>
          <cell r="AW213">
            <v>0</v>
          </cell>
          <cell r="AX213">
            <v>1163833.8408719467</v>
          </cell>
          <cell r="AY213">
            <v>1159877.8728719465</v>
          </cell>
          <cell r="AZ213">
            <v>4610</v>
          </cell>
          <cell r="BA213">
            <v>1014200</v>
          </cell>
          <cell r="BB213">
            <v>0</v>
          </cell>
          <cell r="BC213">
            <v>0</v>
          </cell>
          <cell r="BD213">
            <v>1163833.8408719467</v>
          </cell>
          <cell r="BE213">
            <v>1163833.8408719467</v>
          </cell>
          <cell r="BF213">
            <v>0</v>
          </cell>
          <cell r="BG213">
            <v>1018155.968</v>
          </cell>
          <cell r="BH213">
            <v>879800</v>
          </cell>
          <cell r="BI213">
            <v>1025477.8728719467</v>
          </cell>
          <cell r="BJ213">
            <v>4661.2630585088482</v>
          </cell>
          <cell r="BK213">
            <v>4560.7810663636365</v>
          </cell>
          <cell r="BL213">
            <v>2.2031750852124807E-2</v>
          </cell>
          <cell r="BM213">
            <v>-2.9140902963696192E-3</v>
          </cell>
          <cell r="BN213">
            <v>-2923.9161268584426</v>
          </cell>
          <cell r="BO213">
            <v>1160909.9247450882</v>
          </cell>
        </row>
        <row r="214">
          <cell r="C214">
            <v>9262098</v>
          </cell>
          <cell r="D214" t="str">
            <v>Peterhouse CofE Primary Academy</v>
          </cell>
          <cell r="E214">
            <v>393</v>
          </cell>
          <cell r="F214">
            <v>393</v>
          </cell>
          <cell r="G214">
            <v>0</v>
          </cell>
          <cell r="H214">
            <v>1399866</v>
          </cell>
          <cell r="I214">
            <v>0</v>
          </cell>
          <cell r="J214">
            <v>0</v>
          </cell>
          <cell r="K214">
            <v>104860</v>
          </cell>
          <cell r="L214">
            <v>0</v>
          </cell>
          <cell r="M214">
            <v>177940.00000000015</v>
          </cell>
          <cell r="N214">
            <v>0</v>
          </cell>
          <cell r="O214">
            <v>6867.4230769230808</v>
          </cell>
          <cell r="P214">
            <v>4882.2692307692323</v>
          </cell>
          <cell r="Q214">
            <v>67711.884615384595</v>
          </cell>
          <cell r="R214">
            <v>18083.038461538465</v>
          </cell>
          <cell r="S214">
            <v>64351.23076923078</v>
          </cell>
          <cell r="T214">
            <v>2055.6923076923072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6880.4154302670531</v>
          </cell>
          <cell r="AB214">
            <v>0</v>
          </cell>
          <cell r="AC214">
            <v>169150.18616010857</v>
          </cell>
          <cell r="AD214">
            <v>0</v>
          </cell>
          <cell r="AE214">
            <v>0</v>
          </cell>
          <cell r="AF214">
            <v>0</v>
          </cell>
          <cell r="AG214">
            <v>134400</v>
          </cell>
          <cell r="AH214">
            <v>0</v>
          </cell>
          <cell r="AI214">
            <v>0</v>
          </cell>
          <cell r="AJ214">
            <v>0</v>
          </cell>
          <cell r="AK214">
            <v>6825.9840000000004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1399866</v>
          </cell>
          <cell r="AU214">
            <v>622782.14005191415</v>
          </cell>
          <cell r="AV214">
            <v>141225.984</v>
          </cell>
          <cell r="AW214">
            <v>0</v>
          </cell>
          <cell r="AX214">
            <v>2163874.1240519141</v>
          </cell>
          <cell r="AY214">
            <v>2157048.1400519139</v>
          </cell>
          <cell r="AZ214">
            <v>4610</v>
          </cell>
          <cell r="BA214">
            <v>1811730</v>
          </cell>
          <cell r="BB214">
            <v>0</v>
          </cell>
          <cell r="BC214">
            <v>0</v>
          </cell>
          <cell r="BD214">
            <v>2163874.1240519141</v>
          </cell>
          <cell r="BE214">
            <v>2163874.1240519141</v>
          </cell>
          <cell r="BF214">
            <v>0</v>
          </cell>
          <cell r="BG214">
            <v>1818555.9839999999</v>
          </cell>
          <cell r="BH214">
            <v>1677330</v>
          </cell>
          <cell r="BI214">
            <v>2022648.1400519141</v>
          </cell>
          <cell r="BJ214">
            <v>5146.6873792669567</v>
          </cell>
          <cell r="BK214">
            <v>4977.1052167938933</v>
          </cell>
          <cell r="BL214">
            <v>3.4072448760145618E-2</v>
          </cell>
          <cell r="BM214">
            <v>-8.9344392503800246E-3</v>
          </cell>
          <cell r="BN214">
            <v>-17475.784171462456</v>
          </cell>
          <cell r="BO214">
            <v>2146398.3398804516</v>
          </cell>
        </row>
        <row r="215">
          <cell r="C215">
            <v>9262102</v>
          </cell>
          <cell r="D215" t="str">
            <v>Little Snoring Community Primary Academy</v>
          </cell>
          <cell r="E215">
            <v>72</v>
          </cell>
          <cell r="F215">
            <v>72</v>
          </cell>
          <cell r="G215">
            <v>0</v>
          </cell>
          <cell r="H215">
            <v>256464</v>
          </cell>
          <cell r="I215">
            <v>0</v>
          </cell>
          <cell r="J215">
            <v>0</v>
          </cell>
          <cell r="K215">
            <v>10780.000000000018</v>
          </cell>
          <cell r="L215">
            <v>0</v>
          </cell>
          <cell r="M215">
            <v>19679.999999999978</v>
          </cell>
          <cell r="N215">
            <v>0</v>
          </cell>
          <cell r="O215">
            <v>0</v>
          </cell>
          <cell r="P215">
            <v>570.00000000000045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26176.27118644067</v>
          </cell>
          <cell r="AD215">
            <v>0</v>
          </cell>
          <cell r="AE215">
            <v>3532.799999999992</v>
          </cell>
          <cell r="AF215">
            <v>0</v>
          </cell>
          <cell r="AG215">
            <v>134400</v>
          </cell>
          <cell r="AH215">
            <v>57100</v>
          </cell>
          <cell r="AI215">
            <v>0</v>
          </cell>
          <cell r="AJ215">
            <v>0</v>
          </cell>
          <cell r="AK215">
            <v>2146.0479999999998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256464</v>
          </cell>
          <cell r="AU215">
            <v>60739.071186440662</v>
          </cell>
          <cell r="AV215">
            <v>193646.04800000001</v>
          </cell>
          <cell r="AW215">
            <v>0</v>
          </cell>
          <cell r="AX215">
            <v>510849.11918644066</v>
          </cell>
          <cell r="AY215">
            <v>508703.07118644065</v>
          </cell>
          <cell r="AZ215">
            <v>4610</v>
          </cell>
          <cell r="BA215">
            <v>331920</v>
          </cell>
          <cell r="BB215">
            <v>0</v>
          </cell>
          <cell r="BC215">
            <v>0</v>
          </cell>
          <cell r="BD215">
            <v>510849.11918644066</v>
          </cell>
          <cell r="BE215">
            <v>510849.11918644066</v>
          </cell>
          <cell r="BF215">
            <v>0</v>
          </cell>
          <cell r="BG215">
            <v>334066.04800000001</v>
          </cell>
          <cell r="BH215">
            <v>140420</v>
          </cell>
          <cell r="BI215">
            <v>317203.07118644065</v>
          </cell>
          <cell r="BJ215">
            <v>4405.5982109227871</v>
          </cell>
          <cell r="BK215">
            <v>3847.4979291666659</v>
          </cell>
          <cell r="BL215">
            <v>0.14505538197313617</v>
          </cell>
          <cell r="BM215">
            <v>-6.4425905856875298E-2</v>
          </cell>
          <cell r="BN215">
            <v>-17847.254834569027</v>
          </cell>
          <cell r="BO215">
            <v>493001.86435187166</v>
          </cell>
        </row>
        <row r="216">
          <cell r="C216">
            <v>9262104</v>
          </cell>
          <cell r="D216" t="str">
            <v>Lingwood Primary Academy</v>
          </cell>
          <cell r="E216">
            <v>198</v>
          </cell>
          <cell r="F216">
            <v>198</v>
          </cell>
          <cell r="G216">
            <v>0</v>
          </cell>
          <cell r="H216">
            <v>705276</v>
          </cell>
          <cell r="I216">
            <v>0</v>
          </cell>
          <cell r="J216">
            <v>0</v>
          </cell>
          <cell r="K216">
            <v>11759.99999999998</v>
          </cell>
          <cell r="L216">
            <v>0</v>
          </cell>
          <cell r="M216">
            <v>22139.999999999938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484.99999999999994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36760.419161676691</v>
          </cell>
          <cell r="AD216">
            <v>0</v>
          </cell>
          <cell r="AE216">
            <v>0</v>
          </cell>
          <cell r="AF216">
            <v>0</v>
          </cell>
          <cell r="AG216">
            <v>134400</v>
          </cell>
          <cell r="AH216">
            <v>0</v>
          </cell>
          <cell r="AI216">
            <v>0</v>
          </cell>
          <cell r="AJ216">
            <v>0</v>
          </cell>
          <cell r="AK216">
            <v>7808.5119999999997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705276</v>
          </cell>
          <cell r="AU216">
            <v>71145.419161676604</v>
          </cell>
          <cell r="AV216">
            <v>142208.51199999999</v>
          </cell>
          <cell r="AW216">
            <v>0</v>
          </cell>
          <cell r="AX216">
            <v>918629.93116167665</v>
          </cell>
          <cell r="AY216">
            <v>910821.41916167666</v>
          </cell>
          <cell r="AZ216">
            <v>4610</v>
          </cell>
          <cell r="BA216">
            <v>912780</v>
          </cell>
          <cell r="BB216">
            <v>1958.580838323338</v>
          </cell>
          <cell r="BC216">
            <v>0</v>
          </cell>
          <cell r="BD216">
            <v>920588.51199999999</v>
          </cell>
          <cell r="BE216">
            <v>920588.51199999987</v>
          </cell>
          <cell r="BF216">
            <v>0</v>
          </cell>
          <cell r="BG216">
            <v>920588.51199999999</v>
          </cell>
          <cell r="BH216">
            <v>778380</v>
          </cell>
          <cell r="BI216">
            <v>778380</v>
          </cell>
          <cell r="BJ216">
            <v>3931.212121212121</v>
          </cell>
          <cell r="BK216">
            <v>3882.1717171717173</v>
          </cell>
          <cell r="BL216">
            <v>1.2632208880273631E-2</v>
          </cell>
          <cell r="BM216">
            <v>0</v>
          </cell>
          <cell r="BN216">
            <v>0</v>
          </cell>
          <cell r="BO216">
            <v>920588.51199999999</v>
          </cell>
        </row>
        <row r="217">
          <cell r="C217">
            <v>9262106</v>
          </cell>
          <cell r="D217" t="str">
            <v>Marshland St James Primary and Nursery School</v>
          </cell>
          <cell r="E217">
            <v>103</v>
          </cell>
          <cell r="F217">
            <v>103</v>
          </cell>
          <cell r="G217">
            <v>0</v>
          </cell>
          <cell r="H217">
            <v>366886</v>
          </cell>
          <cell r="I217">
            <v>0</v>
          </cell>
          <cell r="J217">
            <v>0</v>
          </cell>
          <cell r="K217">
            <v>16169.999999999996</v>
          </cell>
          <cell r="L217">
            <v>0</v>
          </cell>
          <cell r="M217">
            <v>27059.999999999993</v>
          </cell>
          <cell r="N217">
            <v>0</v>
          </cell>
          <cell r="O217">
            <v>2584.9999999999914</v>
          </cell>
          <cell r="P217">
            <v>5415.0000000000082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690.56818181818403</v>
          </cell>
          <cell r="AB217">
            <v>0</v>
          </cell>
          <cell r="AC217">
            <v>13759.37931034483</v>
          </cell>
          <cell r="AD217">
            <v>0</v>
          </cell>
          <cell r="AE217">
            <v>2707.1999999999975</v>
          </cell>
          <cell r="AF217">
            <v>0</v>
          </cell>
          <cell r="AG217">
            <v>134400</v>
          </cell>
          <cell r="AH217">
            <v>35677.970627503331</v>
          </cell>
          <cell r="AI217">
            <v>0</v>
          </cell>
          <cell r="AJ217">
            <v>0</v>
          </cell>
          <cell r="AK217">
            <v>1855.4305999999999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366886</v>
          </cell>
          <cell r="AU217">
            <v>68387.147492163</v>
          </cell>
          <cell r="AV217">
            <v>171933.40122750332</v>
          </cell>
          <cell r="AW217">
            <v>0</v>
          </cell>
          <cell r="AX217">
            <v>607206.54871966632</v>
          </cell>
          <cell r="AY217">
            <v>605351.11811966635</v>
          </cell>
          <cell r="AZ217">
            <v>4610</v>
          </cell>
          <cell r="BA217">
            <v>474830</v>
          </cell>
          <cell r="BB217">
            <v>0</v>
          </cell>
          <cell r="BC217">
            <v>0</v>
          </cell>
          <cell r="BD217">
            <v>607206.54871966632</v>
          </cell>
          <cell r="BE217">
            <v>607206.54871966632</v>
          </cell>
          <cell r="BF217">
            <v>0</v>
          </cell>
          <cell r="BG217">
            <v>476685.43060000002</v>
          </cell>
          <cell r="BH217">
            <v>304752.02937249671</v>
          </cell>
          <cell r="BI217">
            <v>435273.14749216294</v>
          </cell>
          <cell r="BJ217">
            <v>4225.9528882734267</v>
          </cell>
          <cell r="BK217">
            <v>4009.0752521601621</v>
          </cell>
          <cell r="BL217">
            <v>5.4096673789399925E-2</v>
          </cell>
          <cell r="BM217">
            <v>-1.8946551765007178E-2</v>
          </cell>
          <cell r="BN217">
            <v>-7823.6896348707569</v>
          </cell>
          <cell r="BO217">
            <v>599382.85908479558</v>
          </cell>
        </row>
        <row r="218">
          <cell r="C218">
            <v>9262109</v>
          </cell>
          <cell r="D218" t="str">
            <v>Dereham Church of England Junior Academy</v>
          </cell>
          <cell r="E218">
            <v>407</v>
          </cell>
          <cell r="F218">
            <v>407</v>
          </cell>
          <cell r="G218">
            <v>0</v>
          </cell>
          <cell r="H218">
            <v>1449734</v>
          </cell>
          <cell r="I218">
            <v>0</v>
          </cell>
          <cell r="J218">
            <v>0</v>
          </cell>
          <cell r="K218">
            <v>79379.999999999985</v>
          </cell>
          <cell r="L218">
            <v>0</v>
          </cell>
          <cell r="M218">
            <v>136939.99999999988</v>
          </cell>
          <cell r="N218">
            <v>0</v>
          </cell>
          <cell r="O218">
            <v>4240.4187192118206</v>
          </cell>
          <cell r="P218">
            <v>21713.349753694583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6554.4168734491341</v>
          </cell>
          <cell r="AB218">
            <v>0</v>
          </cell>
          <cell r="AC218">
            <v>132509.33333333343</v>
          </cell>
          <cell r="AD218">
            <v>0</v>
          </cell>
          <cell r="AE218">
            <v>0</v>
          </cell>
          <cell r="AF218">
            <v>0</v>
          </cell>
          <cell r="AG218">
            <v>134400</v>
          </cell>
          <cell r="AH218">
            <v>0</v>
          </cell>
          <cell r="AI218">
            <v>0</v>
          </cell>
          <cell r="AJ218">
            <v>0</v>
          </cell>
          <cell r="AK218">
            <v>6774.2719999999999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1449734</v>
          </cell>
          <cell r="AU218">
            <v>381337.51867968886</v>
          </cell>
          <cell r="AV218">
            <v>141174.272</v>
          </cell>
          <cell r="AW218">
            <v>0</v>
          </cell>
          <cell r="AX218">
            <v>1972245.790679689</v>
          </cell>
          <cell r="AY218">
            <v>1965471.5186796889</v>
          </cell>
          <cell r="AZ218">
            <v>4610</v>
          </cell>
          <cell r="BA218">
            <v>1876270</v>
          </cell>
          <cell r="BB218">
            <v>0</v>
          </cell>
          <cell r="BC218">
            <v>0</v>
          </cell>
          <cell r="BD218">
            <v>1972245.790679689</v>
          </cell>
          <cell r="BE218">
            <v>1972245.790679689</v>
          </cell>
          <cell r="BF218">
            <v>0</v>
          </cell>
          <cell r="BG218">
            <v>1883044.2720000001</v>
          </cell>
          <cell r="BH218">
            <v>1741870</v>
          </cell>
          <cell r="BI218">
            <v>1831071.5186796889</v>
          </cell>
          <cell r="BJ218">
            <v>4498.947220343216</v>
          </cell>
          <cell r="BK218">
            <v>4429.5629493857496</v>
          </cell>
          <cell r="BL218">
            <v>1.5663909001922646E-2</v>
          </cell>
          <cell r="BM218">
            <v>0</v>
          </cell>
          <cell r="BN218">
            <v>0</v>
          </cell>
          <cell r="BO218">
            <v>1972245.790679689</v>
          </cell>
        </row>
        <row r="219">
          <cell r="C219">
            <v>9262112</v>
          </cell>
          <cell r="D219" t="str">
            <v>Sporle Church of England Primary Academy</v>
          </cell>
          <cell r="E219">
            <v>70</v>
          </cell>
          <cell r="F219">
            <v>70</v>
          </cell>
          <cell r="G219">
            <v>0</v>
          </cell>
          <cell r="H219">
            <v>249340</v>
          </cell>
          <cell r="I219">
            <v>0</v>
          </cell>
          <cell r="J219">
            <v>0</v>
          </cell>
          <cell r="K219">
            <v>12739.999999999985</v>
          </cell>
          <cell r="L219">
            <v>0</v>
          </cell>
          <cell r="M219">
            <v>21319.999999999978</v>
          </cell>
          <cell r="N219">
            <v>0</v>
          </cell>
          <cell r="O219">
            <v>0</v>
          </cell>
          <cell r="P219">
            <v>1139.9999999999991</v>
          </cell>
          <cell r="Q219">
            <v>3115</v>
          </cell>
          <cell r="R219">
            <v>1455.0000000000016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3003.6363636363626</v>
          </cell>
          <cell r="AB219">
            <v>0</v>
          </cell>
          <cell r="AC219">
            <v>27867.27272727275</v>
          </cell>
          <cell r="AD219">
            <v>0</v>
          </cell>
          <cell r="AE219">
            <v>1727.9999999999991</v>
          </cell>
          <cell r="AF219">
            <v>0</v>
          </cell>
          <cell r="AG219">
            <v>134400</v>
          </cell>
          <cell r="AH219">
            <v>57100</v>
          </cell>
          <cell r="AI219">
            <v>0</v>
          </cell>
          <cell r="AJ219">
            <v>0</v>
          </cell>
          <cell r="AK219">
            <v>2378.752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249340</v>
          </cell>
          <cell r="AU219">
            <v>72368.909090909074</v>
          </cell>
          <cell r="AV219">
            <v>193878.75200000001</v>
          </cell>
          <cell r="AW219">
            <v>0</v>
          </cell>
          <cell r="AX219">
            <v>515587.66109090904</v>
          </cell>
          <cell r="AY219">
            <v>513208.90909090906</v>
          </cell>
          <cell r="AZ219">
            <v>4610</v>
          </cell>
          <cell r="BA219">
            <v>322700</v>
          </cell>
          <cell r="BB219">
            <v>0</v>
          </cell>
          <cell r="BC219">
            <v>0</v>
          </cell>
          <cell r="BD219">
            <v>515587.66109090904</v>
          </cell>
          <cell r="BE219">
            <v>515587.66109090915</v>
          </cell>
          <cell r="BF219">
            <v>0</v>
          </cell>
          <cell r="BG219">
            <v>325078.75199999998</v>
          </cell>
          <cell r="BH219">
            <v>131199.99999999997</v>
          </cell>
          <cell r="BI219">
            <v>321708.90909090906</v>
          </cell>
          <cell r="BJ219">
            <v>4595.8415584415579</v>
          </cell>
          <cell r="BK219">
            <v>3479.9844728571429</v>
          </cell>
          <cell r="BL219">
            <v>0.32065001849513197</v>
          </cell>
          <cell r="BM219">
            <v>-0.1522232241178732</v>
          </cell>
          <cell r="BN219">
            <v>-37081.411943691615</v>
          </cell>
          <cell r="BO219">
            <v>478506.24914721743</v>
          </cell>
        </row>
        <row r="220">
          <cell r="C220">
            <v>9262114</v>
          </cell>
          <cell r="D220" t="str">
            <v>Narborough Church of England Primary Academy</v>
          </cell>
          <cell r="E220">
            <v>85</v>
          </cell>
          <cell r="F220">
            <v>85</v>
          </cell>
          <cell r="G220">
            <v>0</v>
          </cell>
          <cell r="H220">
            <v>302770</v>
          </cell>
          <cell r="I220">
            <v>0</v>
          </cell>
          <cell r="J220">
            <v>0</v>
          </cell>
          <cell r="K220">
            <v>7839.9999999999973</v>
          </cell>
          <cell r="L220">
            <v>0</v>
          </cell>
          <cell r="M220">
            <v>13119.999999999996</v>
          </cell>
          <cell r="N220">
            <v>0</v>
          </cell>
          <cell r="O220">
            <v>0</v>
          </cell>
          <cell r="P220">
            <v>0</v>
          </cell>
          <cell r="Q220">
            <v>890.00000000000057</v>
          </cell>
          <cell r="R220">
            <v>484.99999999999829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1412.676056338026</v>
          </cell>
          <cell r="AB220">
            <v>0</v>
          </cell>
          <cell r="AC220">
            <v>24815.142857142881</v>
          </cell>
          <cell r="AD220">
            <v>0</v>
          </cell>
          <cell r="AE220">
            <v>0</v>
          </cell>
          <cell r="AF220">
            <v>0</v>
          </cell>
          <cell r="AG220">
            <v>134400</v>
          </cell>
          <cell r="AH220">
            <v>49400.267022696928</v>
          </cell>
          <cell r="AI220">
            <v>0</v>
          </cell>
          <cell r="AJ220">
            <v>0</v>
          </cell>
          <cell r="AK220">
            <v>2973.44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302770</v>
          </cell>
          <cell r="AU220">
            <v>48562.8189134809</v>
          </cell>
          <cell r="AV220">
            <v>186773.70702269694</v>
          </cell>
          <cell r="AW220">
            <v>0</v>
          </cell>
          <cell r="AX220">
            <v>538106.52593617782</v>
          </cell>
          <cell r="AY220">
            <v>535133.08593617787</v>
          </cell>
          <cell r="AZ220">
            <v>4610</v>
          </cell>
          <cell r="BA220">
            <v>391850</v>
          </cell>
          <cell r="BB220">
            <v>0</v>
          </cell>
          <cell r="BC220">
            <v>0</v>
          </cell>
          <cell r="BD220">
            <v>538106.52593617782</v>
          </cell>
          <cell r="BE220">
            <v>538106.52593617782</v>
          </cell>
          <cell r="BF220">
            <v>0</v>
          </cell>
          <cell r="BG220">
            <v>394823.44</v>
          </cell>
          <cell r="BH220">
            <v>208049.73297730307</v>
          </cell>
          <cell r="BI220">
            <v>351332.81891348091</v>
          </cell>
          <cell r="BJ220">
            <v>4133.3272813350695</v>
          </cell>
          <cell r="BK220">
            <v>3850.2500726741532</v>
          </cell>
          <cell r="BL220">
            <v>7.3521772175257127E-2</v>
          </cell>
          <cell r="BM220">
            <v>-2.8659100957935779E-2</v>
          </cell>
          <cell r="BN220">
            <v>-9379.2999714157904</v>
          </cell>
          <cell r="BO220">
            <v>528727.22596476204</v>
          </cell>
        </row>
        <row r="221">
          <cell r="C221">
            <v>9262116</v>
          </cell>
          <cell r="D221" t="str">
            <v>Castle Acre Church of England Primary Academy</v>
          </cell>
          <cell r="E221">
            <v>64</v>
          </cell>
          <cell r="F221">
            <v>64</v>
          </cell>
          <cell r="G221">
            <v>0</v>
          </cell>
          <cell r="H221">
            <v>227968</v>
          </cell>
          <cell r="I221">
            <v>0</v>
          </cell>
          <cell r="J221">
            <v>0</v>
          </cell>
          <cell r="K221">
            <v>8330</v>
          </cell>
          <cell r="L221">
            <v>0</v>
          </cell>
          <cell r="M221">
            <v>13940</v>
          </cell>
          <cell r="N221">
            <v>0</v>
          </cell>
          <cell r="O221">
            <v>0</v>
          </cell>
          <cell r="P221">
            <v>285</v>
          </cell>
          <cell r="Q221">
            <v>445</v>
          </cell>
          <cell r="R221">
            <v>485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1953.1034482758628</v>
          </cell>
          <cell r="AB221">
            <v>0</v>
          </cell>
          <cell r="AC221">
            <v>32982.857142857159</v>
          </cell>
          <cell r="AD221">
            <v>0</v>
          </cell>
          <cell r="AE221">
            <v>3033.6000000000004</v>
          </cell>
          <cell r="AF221">
            <v>0</v>
          </cell>
          <cell r="AG221">
            <v>134400</v>
          </cell>
          <cell r="AH221">
            <v>57100</v>
          </cell>
          <cell r="AI221">
            <v>0</v>
          </cell>
          <cell r="AJ221">
            <v>0</v>
          </cell>
          <cell r="AK221">
            <v>3387.136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227968</v>
          </cell>
          <cell r="AU221">
            <v>61454.56059113302</v>
          </cell>
          <cell r="AV221">
            <v>194887.136</v>
          </cell>
          <cell r="AW221">
            <v>0</v>
          </cell>
          <cell r="AX221">
            <v>484309.69659113302</v>
          </cell>
          <cell r="AY221">
            <v>480922.56059113302</v>
          </cell>
          <cell r="AZ221">
            <v>4610</v>
          </cell>
          <cell r="BA221">
            <v>295040</v>
          </cell>
          <cell r="BB221">
            <v>0</v>
          </cell>
          <cell r="BC221">
            <v>0</v>
          </cell>
          <cell r="BD221">
            <v>484309.69659113302</v>
          </cell>
          <cell r="BE221">
            <v>484309.69659113296</v>
          </cell>
          <cell r="BF221">
            <v>0</v>
          </cell>
          <cell r="BG221">
            <v>298427.136</v>
          </cell>
          <cell r="BH221">
            <v>103540</v>
          </cell>
          <cell r="BI221">
            <v>289422.56059113302</v>
          </cell>
          <cell r="BJ221">
            <v>4522.2275092364534</v>
          </cell>
          <cell r="BK221">
            <v>3883.0742437500003</v>
          </cell>
          <cell r="BL221">
            <v>0.1645998055574657</v>
          </cell>
          <cell r="BM221">
            <v>-7.4198117649040066E-2</v>
          </cell>
          <cell r="BN221">
            <v>-18439.475172974067</v>
          </cell>
          <cell r="BO221">
            <v>465870.22141815897</v>
          </cell>
        </row>
        <row r="222">
          <cell r="C222">
            <v>9262117</v>
          </cell>
          <cell r="D222" t="str">
            <v>Southery Academy</v>
          </cell>
          <cell r="E222">
            <v>89</v>
          </cell>
          <cell r="F222">
            <v>89</v>
          </cell>
          <cell r="G222">
            <v>0</v>
          </cell>
          <cell r="H222">
            <v>317018</v>
          </cell>
          <cell r="I222">
            <v>0</v>
          </cell>
          <cell r="J222">
            <v>0</v>
          </cell>
          <cell r="K222">
            <v>15680.000000000011</v>
          </cell>
          <cell r="L222">
            <v>0</v>
          </cell>
          <cell r="M222">
            <v>27879.999999999978</v>
          </cell>
          <cell r="N222">
            <v>0</v>
          </cell>
          <cell r="O222">
            <v>235.00000000000051</v>
          </cell>
          <cell r="P222">
            <v>24510.000000000007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681.94805194805258</v>
          </cell>
          <cell r="AB222">
            <v>0</v>
          </cell>
          <cell r="AC222">
            <v>15071.447368421057</v>
          </cell>
          <cell r="AD222">
            <v>0</v>
          </cell>
          <cell r="AE222">
            <v>0</v>
          </cell>
          <cell r="AF222">
            <v>0</v>
          </cell>
          <cell r="AG222">
            <v>134400</v>
          </cell>
          <cell r="AH222">
            <v>46350.867823765017</v>
          </cell>
          <cell r="AI222">
            <v>0</v>
          </cell>
          <cell r="AJ222">
            <v>0</v>
          </cell>
          <cell r="AK222">
            <v>1758.2080000000001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317018</v>
          </cell>
          <cell r="AU222">
            <v>84058.39542036911</v>
          </cell>
          <cell r="AV222">
            <v>182509.07582376504</v>
          </cell>
          <cell r="AW222">
            <v>0</v>
          </cell>
          <cell r="AX222">
            <v>583585.47124413413</v>
          </cell>
          <cell r="AY222">
            <v>581827.26324413414</v>
          </cell>
          <cell r="AZ222">
            <v>4610</v>
          </cell>
          <cell r="BA222">
            <v>410290</v>
          </cell>
          <cell r="BB222">
            <v>0</v>
          </cell>
          <cell r="BC222">
            <v>0</v>
          </cell>
          <cell r="BD222">
            <v>583585.47124413413</v>
          </cell>
          <cell r="BE222">
            <v>583585.47124413413</v>
          </cell>
          <cell r="BF222">
            <v>0</v>
          </cell>
          <cell r="BG222">
            <v>412048.20799999998</v>
          </cell>
          <cell r="BH222">
            <v>229539.13217623494</v>
          </cell>
          <cell r="BI222">
            <v>401076.39542036911</v>
          </cell>
          <cell r="BJ222">
            <v>4506.476353037855</v>
          </cell>
          <cell r="BK222">
            <v>4167.4502637779215</v>
          </cell>
          <cell r="BL222">
            <v>8.1350962291412213E-2</v>
          </cell>
          <cell r="BM222">
            <v>-3.2573696016013322E-2</v>
          </cell>
          <cell r="BN222">
            <v>-12081.683966819932</v>
          </cell>
          <cell r="BO222">
            <v>571503.78727731423</v>
          </cell>
        </row>
        <row r="223">
          <cell r="C223">
            <v>9262118</v>
          </cell>
          <cell r="D223" t="str">
            <v>The Bishop's Church of England Primary Academy</v>
          </cell>
          <cell r="E223">
            <v>346</v>
          </cell>
          <cell r="F223">
            <v>346</v>
          </cell>
          <cell r="G223">
            <v>0</v>
          </cell>
          <cell r="H223">
            <v>1232452</v>
          </cell>
          <cell r="I223">
            <v>0</v>
          </cell>
          <cell r="J223">
            <v>0</v>
          </cell>
          <cell r="K223">
            <v>87710.000000000044</v>
          </cell>
          <cell r="L223">
            <v>0</v>
          </cell>
          <cell r="M223">
            <v>148420</v>
          </cell>
          <cell r="N223">
            <v>0</v>
          </cell>
          <cell r="O223">
            <v>14099.999999999964</v>
          </cell>
          <cell r="P223">
            <v>6269.9999999999973</v>
          </cell>
          <cell r="Q223">
            <v>91225.000000000015</v>
          </cell>
          <cell r="R223">
            <v>1454.9999999999995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35445.530546623704</v>
          </cell>
          <cell r="AB223">
            <v>0</v>
          </cell>
          <cell r="AC223">
            <v>209719.32025490442</v>
          </cell>
          <cell r="AD223">
            <v>0</v>
          </cell>
          <cell r="AE223">
            <v>8870.3999999999924</v>
          </cell>
          <cell r="AF223">
            <v>0</v>
          </cell>
          <cell r="AG223">
            <v>134400</v>
          </cell>
          <cell r="AH223">
            <v>0</v>
          </cell>
          <cell r="AI223">
            <v>0</v>
          </cell>
          <cell r="AJ223">
            <v>0</v>
          </cell>
          <cell r="AK223">
            <v>7032.8320000000003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1232452</v>
          </cell>
          <cell r="AU223">
            <v>603215.25080152822</v>
          </cell>
          <cell r="AV223">
            <v>141432.83199999999</v>
          </cell>
          <cell r="AW223">
            <v>0</v>
          </cell>
          <cell r="AX223">
            <v>1977100.0828015283</v>
          </cell>
          <cell r="AY223">
            <v>1970067.2508015283</v>
          </cell>
          <cell r="AZ223">
            <v>4610</v>
          </cell>
          <cell r="BA223">
            <v>1595060</v>
          </cell>
          <cell r="BB223">
            <v>0</v>
          </cell>
          <cell r="BC223">
            <v>0</v>
          </cell>
          <cell r="BD223">
            <v>1977100.0828015283</v>
          </cell>
          <cell r="BE223">
            <v>1977100.082801528</v>
          </cell>
          <cell r="BF223">
            <v>0</v>
          </cell>
          <cell r="BG223">
            <v>1602092.8319999999</v>
          </cell>
          <cell r="BH223">
            <v>1460660</v>
          </cell>
          <cell r="BI223">
            <v>1835667.2508015283</v>
          </cell>
          <cell r="BJ223">
            <v>5305.3966786171341</v>
          </cell>
          <cell r="BK223">
            <v>5264.8741433526011</v>
          </cell>
          <cell r="BL223">
            <v>7.6967718811847526E-3</v>
          </cell>
          <cell r="BM223">
            <v>0</v>
          </cell>
          <cell r="BN223">
            <v>0</v>
          </cell>
          <cell r="BO223">
            <v>1977100.0828015283</v>
          </cell>
        </row>
        <row r="224">
          <cell r="C224">
            <v>9262120</v>
          </cell>
          <cell r="D224" t="str">
            <v>North Walsham Infant School</v>
          </cell>
          <cell r="E224">
            <v>191</v>
          </cell>
          <cell r="F224">
            <v>191</v>
          </cell>
          <cell r="G224">
            <v>0</v>
          </cell>
          <cell r="H224">
            <v>680342</v>
          </cell>
          <cell r="I224">
            <v>0</v>
          </cell>
          <cell r="J224">
            <v>0</v>
          </cell>
          <cell r="K224">
            <v>31849.99999999996</v>
          </cell>
          <cell r="L224">
            <v>0</v>
          </cell>
          <cell r="M224">
            <v>53299.999999999927</v>
          </cell>
          <cell r="N224">
            <v>0</v>
          </cell>
          <cell r="O224">
            <v>1645.0000000000016</v>
          </cell>
          <cell r="P224">
            <v>17099.999999999985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3338.9629629629599</v>
          </cell>
          <cell r="AB224">
            <v>0</v>
          </cell>
          <cell r="AC224">
            <v>84514.591528339603</v>
          </cell>
          <cell r="AD224">
            <v>0</v>
          </cell>
          <cell r="AE224">
            <v>0</v>
          </cell>
          <cell r="AF224">
            <v>0</v>
          </cell>
          <cell r="AG224">
            <v>134400</v>
          </cell>
          <cell r="AH224">
            <v>0</v>
          </cell>
          <cell r="AI224">
            <v>0</v>
          </cell>
          <cell r="AJ224">
            <v>0</v>
          </cell>
          <cell r="AK224">
            <v>4835.0720000000001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680342</v>
          </cell>
          <cell r="AU224">
            <v>191748.55449130244</v>
          </cell>
          <cell r="AV224">
            <v>139235.07199999999</v>
          </cell>
          <cell r="AW224">
            <v>0</v>
          </cell>
          <cell r="AX224">
            <v>1011325.6264913024</v>
          </cell>
          <cell r="AY224">
            <v>1006490.5544913023</v>
          </cell>
          <cell r="AZ224">
            <v>4610</v>
          </cell>
          <cell r="BA224">
            <v>880510</v>
          </cell>
          <cell r="BB224">
            <v>0</v>
          </cell>
          <cell r="BC224">
            <v>0</v>
          </cell>
          <cell r="BD224">
            <v>1011325.6264913024</v>
          </cell>
          <cell r="BE224">
            <v>1011325.6264913024</v>
          </cell>
          <cell r="BF224">
            <v>0</v>
          </cell>
          <cell r="BG224">
            <v>885345.07200000004</v>
          </cell>
          <cell r="BH224">
            <v>746110</v>
          </cell>
          <cell r="BI224">
            <v>872090.55449130235</v>
          </cell>
          <cell r="BJ224">
            <v>4565.9191334623156</v>
          </cell>
          <cell r="BK224">
            <v>4363.5164193717274</v>
          </cell>
          <cell r="BL224">
            <v>4.6385230313796044E-2</v>
          </cell>
          <cell r="BM224">
            <v>-1.5090830027205238E-2</v>
          </cell>
          <cell r="BN224">
            <v>-12577.175159680668</v>
          </cell>
          <cell r="BO224">
            <v>998748.45133162173</v>
          </cell>
        </row>
        <row r="225">
          <cell r="C225">
            <v>9262122</v>
          </cell>
          <cell r="D225" t="str">
            <v>Henderson Green Primary School</v>
          </cell>
          <cell r="E225">
            <v>187</v>
          </cell>
          <cell r="F225">
            <v>187</v>
          </cell>
          <cell r="G225">
            <v>0</v>
          </cell>
          <cell r="H225">
            <v>666094</v>
          </cell>
          <cell r="I225">
            <v>0</v>
          </cell>
          <cell r="J225">
            <v>0</v>
          </cell>
          <cell r="K225">
            <v>41160.000000000015</v>
          </cell>
          <cell r="L225">
            <v>0</v>
          </cell>
          <cell r="M225">
            <v>69700.000000000073</v>
          </cell>
          <cell r="N225">
            <v>0</v>
          </cell>
          <cell r="O225">
            <v>3121.775956284152</v>
          </cell>
          <cell r="P225">
            <v>2038.6065573770502</v>
          </cell>
          <cell r="Q225">
            <v>1364.1803278688508</v>
          </cell>
          <cell r="R225">
            <v>21310.846994535481</v>
          </cell>
          <cell r="S225">
            <v>50520.655737704896</v>
          </cell>
          <cell r="T225">
            <v>11812.677595628418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22614.223602484482</v>
          </cell>
          <cell r="AB225">
            <v>0</v>
          </cell>
          <cell r="AC225">
            <v>74642.269565217386</v>
          </cell>
          <cell r="AD225">
            <v>0</v>
          </cell>
          <cell r="AE225">
            <v>2741.0580645161349</v>
          </cell>
          <cell r="AF225">
            <v>0</v>
          </cell>
          <cell r="AG225">
            <v>134400</v>
          </cell>
          <cell r="AH225">
            <v>0</v>
          </cell>
          <cell r="AI225">
            <v>0</v>
          </cell>
          <cell r="AJ225">
            <v>0</v>
          </cell>
          <cell r="AK225">
            <v>2508.0320000000002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666094</v>
          </cell>
          <cell r="AU225">
            <v>301026.29440161691</v>
          </cell>
          <cell r="AV225">
            <v>136908.03200000001</v>
          </cell>
          <cell r="AW225">
            <v>0</v>
          </cell>
          <cell r="AX225">
            <v>1104028.3264016169</v>
          </cell>
          <cell r="AY225">
            <v>1101520.294401617</v>
          </cell>
          <cell r="AZ225">
            <v>4610</v>
          </cell>
          <cell r="BA225">
            <v>862070</v>
          </cell>
          <cell r="BB225">
            <v>0</v>
          </cell>
          <cell r="BC225">
            <v>0</v>
          </cell>
          <cell r="BD225">
            <v>1104028.3264016169</v>
          </cell>
          <cell r="BE225">
            <v>1104028.3264016171</v>
          </cell>
          <cell r="BF225">
            <v>0</v>
          </cell>
          <cell r="BG225">
            <v>864578.03200000001</v>
          </cell>
          <cell r="BH225">
            <v>727670</v>
          </cell>
          <cell r="BI225">
            <v>967120.29440161691</v>
          </cell>
          <cell r="BJ225">
            <v>5171.7662802225504</v>
          </cell>
          <cell r="BK225">
            <v>5090.4160454545463</v>
          </cell>
          <cell r="BL225">
            <v>1.5981058137800999E-2</v>
          </cell>
          <cell r="BM225">
            <v>0</v>
          </cell>
          <cell r="BN225">
            <v>0</v>
          </cell>
          <cell r="BO225">
            <v>1104028.3264016169</v>
          </cell>
        </row>
        <row r="226">
          <cell r="C226">
            <v>9262125</v>
          </cell>
          <cell r="D226" t="str">
            <v>Valley Primary Academy</v>
          </cell>
          <cell r="E226">
            <v>172</v>
          </cell>
          <cell r="F226">
            <v>172</v>
          </cell>
          <cell r="G226">
            <v>0</v>
          </cell>
          <cell r="H226">
            <v>612664</v>
          </cell>
          <cell r="I226">
            <v>0</v>
          </cell>
          <cell r="J226">
            <v>0</v>
          </cell>
          <cell r="K226">
            <v>39199.999999999964</v>
          </cell>
          <cell r="L226">
            <v>0</v>
          </cell>
          <cell r="M226">
            <v>68880.000000000029</v>
          </cell>
          <cell r="N226">
            <v>0</v>
          </cell>
          <cell r="O226">
            <v>940.00000000000102</v>
          </cell>
          <cell r="P226">
            <v>7695.0000000000246</v>
          </cell>
          <cell r="Q226">
            <v>1335.0000000000016</v>
          </cell>
          <cell r="R226">
            <v>6305</v>
          </cell>
          <cell r="S226">
            <v>49955</v>
          </cell>
          <cell r="T226">
            <v>15639.999999999984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17827.567567567599</v>
          </cell>
          <cell r="AB226">
            <v>0</v>
          </cell>
          <cell r="AC226">
            <v>85634.042553191452</v>
          </cell>
          <cell r="AD226">
            <v>0</v>
          </cell>
          <cell r="AE226">
            <v>4492.8</v>
          </cell>
          <cell r="AF226">
            <v>0</v>
          </cell>
          <cell r="AG226">
            <v>134400</v>
          </cell>
          <cell r="AH226">
            <v>0</v>
          </cell>
          <cell r="AI226">
            <v>0</v>
          </cell>
          <cell r="AJ226">
            <v>0</v>
          </cell>
          <cell r="AK226">
            <v>3490.56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612664</v>
          </cell>
          <cell r="AU226">
            <v>297904.41012075904</v>
          </cell>
          <cell r="AV226">
            <v>137890.56</v>
          </cell>
          <cell r="AW226">
            <v>0</v>
          </cell>
          <cell r="AX226">
            <v>1048458.970120759</v>
          </cell>
          <cell r="AY226">
            <v>1044968.4101207589</v>
          </cell>
          <cell r="AZ226">
            <v>4610</v>
          </cell>
          <cell r="BA226">
            <v>792920</v>
          </cell>
          <cell r="BB226">
            <v>0</v>
          </cell>
          <cell r="BC226">
            <v>0</v>
          </cell>
          <cell r="BD226">
            <v>1048458.970120759</v>
          </cell>
          <cell r="BE226">
            <v>1048458.970120759</v>
          </cell>
          <cell r="BF226">
            <v>0</v>
          </cell>
          <cell r="BG226">
            <v>796410.56</v>
          </cell>
          <cell r="BH226">
            <v>658520</v>
          </cell>
          <cell r="BI226">
            <v>910568.41012075893</v>
          </cell>
          <cell r="BJ226">
            <v>5294.0023844230172</v>
          </cell>
          <cell r="BK226">
            <v>5209.9196255813949</v>
          </cell>
          <cell r="BL226">
            <v>1.6138974280671209E-2</v>
          </cell>
          <cell r="BM226">
            <v>0</v>
          </cell>
          <cell r="BN226">
            <v>0</v>
          </cell>
          <cell r="BO226">
            <v>1048458.970120759</v>
          </cell>
        </row>
        <row r="227">
          <cell r="C227">
            <v>9262126</v>
          </cell>
          <cell r="D227" t="str">
            <v>Charles Darwin Primary School</v>
          </cell>
          <cell r="E227">
            <v>403</v>
          </cell>
          <cell r="F227">
            <v>403</v>
          </cell>
          <cell r="G227">
            <v>0</v>
          </cell>
          <cell r="H227">
            <v>1435486</v>
          </cell>
          <cell r="I227">
            <v>0</v>
          </cell>
          <cell r="J227">
            <v>0</v>
          </cell>
          <cell r="K227">
            <v>41160.000000000036</v>
          </cell>
          <cell r="L227">
            <v>0</v>
          </cell>
          <cell r="M227">
            <v>69700.000000000146</v>
          </cell>
          <cell r="N227">
            <v>0</v>
          </cell>
          <cell r="O227">
            <v>4004.9378109452782</v>
          </cell>
          <cell r="P227">
            <v>37999.291044776161</v>
          </cell>
          <cell r="Q227">
            <v>4907.1766169154243</v>
          </cell>
          <cell r="R227">
            <v>5348.2711442786085</v>
          </cell>
          <cell r="S227">
            <v>16004.713930348255</v>
          </cell>
          <cell r="T227">
            <v>681.69154228855814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56149.766763848333</v>
          </cell>
          <cell r="AB227">
            <v>0</v>
          </cell>
          <cell r="AC227">
            <v>92564.857894736866</v>
          </cell>
          <cell r="AD227">
            <v>0</v>
          </cell>
          <cell r="AE227">
            <v>24906.602985074507</v>
          </cell>
          <cell r="AF227">
            <v>0</v>
          </cell>
          <cell r="AG227">
            <v>134400</v>
          </cell>
          <cell r="AH227">
            <v>0</v>
          </cell>
          <cell r="AI227">
            <v>0</v>
          </cell>
          <cell r="AJ227">
            <v>0</v>
          </cell>
          <cell r="AK227">
            <v>24718.335999999999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1435486</v>
          </cell>
          <cell r="AU227">
            <v>353427.30973321217</v>
          </cell>
          <cell r="AV227">
            <v>159118.33600000001</v>
          </cell>
          <cell r="AW227">
            <v>0</v>
          </cell>
          <cell r="AX227">
            <v>1948031.6457332121</v>
          </cell>
          <cell r="AY227">
            <v>1923313.3097332122</v>
          </cell>
          <cell r="AZ227">
            <v>4610</v>
          </cell>
          <cell r="BA227">
            <v>1857830</v>
          </cell>
          <cell r="BB227">
            <v>0</v>
          </cell>
          <cell r="BC227">
            <v>0</v>
          </cell>
          <cell r="BD227">
            <v>1948031.6457332121</v>
          </cell>
          <cell r="BE227">
            <v>1948031.6457332121</v>
          </cell>
          <cell r="BF227">
            <v>0</v>
          </cell>
          <cell r="BG227">
            <v>1882548.3359999999</v>
          </cell>
          <cell r="BH227">
            <v>1723430</v>
          </cell>
          <cell r="BI227">
            <v>1788913.3097332122</v>
          </cell>
          <cell r="BJ227">
            <v>4438.9908430104524</v>
          </cell>
          <cell r="BK227">
            <v>4372.0748744416878</v>
          </cell>
          <cell r="BL227">
            <v>1.5305311663334615E-2</v>
          </cell>
          <cell r="BM227">
            <v>0</v>
          </cell>
          <cell r="BN227">
            <v>0</v>
          </cell>
          <cell r="BO227">
            <v>1948031.6457332121</v>
          </cell>
        </row>
        <row r="228">
          <cell r="C228">
            <v>9262128</v>
          </cell>
          <cell r="D228" t="str">
            <v>Reepham Primary School</v>
          </cell>
          <cell r="E228">
            <v>214</v>
          </cell>
          <cell r="F228">
            <v>214</v>
          </cell>
          <cell r="G228">
            <v>0</v>
          </cell>
          <cell r="H228">
            <v>762268</v>
          </cell>
          <cell r="I228">
            <v>0</v>
          </cell>
          <cell r="J228">
            <v>0</v>
          </cell>
          <cell r="K228">
            <v>11270.000000000031</v>
          </cell>
          <cell r="L228">
            <v>0</v>
          </cell>
          <cell r="M228">
            <v>20499.999999999993</v>
          </cell>
          <cell r="N228">
            <v>0</v>
          </cell>
          <cell r="O228">
            <v>474.43396226415081</v>
          </cell>
          <cell r="P228">
            <v>287.68867924528291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2729.9459459459431</v>
          </cell>
          <cell r="AB228">
            <v>0</v>
          </cell>
          <cell r="AC228">
            <v>49547.825213460514</v>
          </cell>
          <cell r="AD228">
            <v>0</v>
          </cell>
          <cell r="AE228">
            <v>0</v>
          </cell>
          <cell r="AF228">
            <v>0</v>
          </cell>
          <cell r="AG228">
            <v>134400</v>
          </cell>
          <cell r="AH228">
            <v>0</v>
          </cell>
          <cell r="AI228">
            <v>0</v>
          </cell>
          <cell r="AJ228">
            <v>0</v>
          </cell>
          <cell r="AK228">
            <v>3645.6959999999999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762268</v>
          </cell>
          <cell r="AU228">
            <v>84809.893800915917</v>
          </cell>
          <cell r="AV228">
            <v>138045.696</v>
          </cell>
          <cell r="AW228">
            <v>0</v>
          </cell>
          <cell r="AX228">
            <v>985123.58980091591</v>
          </cell>
          <cell r="AY228">
            <v>981477.89380091592</v>
          </cell>
          <cell r="AZ228">
            <v>4610</v>
          </cell>
          <cell r="BA228">
            <v>986540</v>
          </cell>
          <cell r="BB228">
            <v>5062.1061990840826</v>
          </cell>
          <cell r="BC228">
            <v>0</v>
          </cell>
          <cell r="BD228">
            <v>990185.696</v>
          </cell>
          <cell r="BE228">
            <v>990185.69599999988</v>
          </cell>
          <cell r="BF228">
            <v>0</v>
          </cell>
          <cell r="BG228">
            <v>990185.696</v>
          </cell>
          <cell r="BH228">
            <v>852140</v>
          </cell>
          <cell r="BI228">
            <v>852140</v>
          </cell>
          <cell r="BJ228">
            <v>3981.9626168224299</v>
          </cell>
          <cell r="BK228">
            <v>3929.9749401869158</v>
          </cell>
          <cell r="BL228">
            <v>1.3228500798796837E-2</v>
          </cell>
          <cell r="BM228">
            <v>0</v>
          </cell>
          <cell r="BN228">
            <v>0</v>
          </cell>
          <cell r="BO228">
            <v>990185.696</v>
          </cell>
        </row>
        <row r="229">
          <cell r="C229">
            <v>9262133</v>
          </cell>
          <cell r="D229" t="str">
            <v>Old Buckenham Primary School and Nursery</v>
          </cell>
          <cell r="E229">
            <v>192</v>
          </cell>
          <cell r="F229">
            <v>192</v>
          </cell>
          <cell r="G229">
            <v>0</v>
          </cell>
          <cell r="H229">
            <v>683904</v>
          </cell>
          <cell r="I229">
            <v>0</v>
          </cell>
          <cell r="J229">
            <v>0</v>
          </cell>
          <cell r="K229">
            <v>13719.999999999969</v>
          </cell>
          <cell r="L229">
            <v>0</v>
          </cell>
          <cell r="M229">
            <v>23780.000000000051</v>
          </cell>
          <cell r="N229">
            <v>0</v>
          </cell>
          <cell r="O229">
            <v>939.99999999999852</v>
          </cell>
          <cell r="P229">
            <v>0</v>
          </cell>
          <cell r="Q229">
            <v>0</v>
          </cell>
          <cell r="R229">
            <v>1455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2649.8245614035113</v>
          </cell>
          <cell r="AB229">
            <v>0</v>
          </cell>
          <cell r="AC229">
            <v>51799.751552795067</v>
          </cell>
          <cell r="AD229">
            <v>0</v>
          </cell>
          <cell r="AE229">
            <v>7180.7999999999947</v>
          </cell>
          <cell r="AF229">
            <v>0</v>
          </cell>
          <cell r="AG229">
            <v>134400</v>
          </cell>
          <cell r="AH229">
            <v>0</v>
          </cell>
          <cell r="AI229">
            <v>0</v>
          </cell>
          <cell r="AJ229">
            <v>0</v>
          </cell>
          <cell r="AK229">
            <v>4111.1040000000003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683904</v>
          </cell>
          <cell r="AU229">
            <v>101525.37611419859</v>
          </cell>
          <cell r="AV229">
            <v>138511.10399999999</v>
          </cell>
          <cell r="AW229">
            <v>0</v>
          </cell>
          <cell r="AX229">
            <v>923940.48011419852</v>
          </cell>
          <cell r="AY229">
            <v>919829.37611419847</v>
          </cell>
          <cell r="AZ229">
            <v>4610</v>
          </cell>
          <cell r="BA229">
            <v>885120</v>
          </cell>
          <cell r="BB229">
            <v>0</v>
          </cell>
          <cell r="BC229">
            <v>0</v>
          </cell>
          <cell r="BD229">
            <v>923940.48011419852</v>
          </cell>
          <cell r="BE229">
            <v>923940.48011419852</v>
          </cell>
          <cell r="BF229">
            <v>0</v>
          </cell>
          <cell r="BG229">
            <v>889231.10400000005</v>
          </cell>
          <cell r="BH229">
            <v>750720</v>
          </cell>
          <cell r="BI229">
            <v>785429.37611419847</v>
          </cell>
          <cell r="BJ229">
            <v>4090.7780005947839</v>
          </cell>
          <cell r="BK229">
            <v>3932.2322385416664</v>
          </cell>
          <cell r="BL229">
            <v>4.0319531613401537E-2</v>
          </cell>
          <cell r="BM229">
            <v>-1.2057980677007984E-2</v>
          </cell>
          <cell r="BN229">
            <v>-9103.6378271699068</v>
          </cell>
          <cell r="BO229">
            <v>914836.84228702867</v>
          </cell>
        </row>
        <row r="230">
          <cell r="C230">
            <v>9262137</v>
          </cell>
          <cell r="D230" t="str">
            <v>Wroughton Junior Academy</v>
          </cell>
          <cell r="E230">
            <v>324</v>
          </cell>
          <cell r="F230">
            <v>324</v>
          </cell>
          <cell r="G230">
            <v>0</v>
          </cell>
          <cell r="H230">
            <v>1154088</v>
          </cell>
          <cell r="I230">
            <v>0</v>
          </cell>
          <cell r="J230">
            <v>0</v>
          </cell>
          <cell r="K230">
            <v>86240.000000000015</v>
          </cell>
          <cell r="L230">
            <v>0</v>
          </cell>
          <cell r="M230">
            <v>146779.99999999997</v>
          </cell>
          <cell r="N230">
            <v>0</v>
          </cell>
          <cell r="O230">
            <v>3546.8944099378868</v>
          </cell>
          <cell r="P230">
            <v>286.77018633540365</v>
          </cell>
          <cell r="Q230">
            <v>42537.577639751536</v>
          </cell>
          <cell r="R230">
            <v>41969.06832298138</v>
          </cell>
          <cell r="S230">
            <v>25391.739130434737</v>
          </cell>
          <cell r="T230">
            <v>5473.7888198757746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5900</v>
          </cell>
          <cell r="AB230">
            <v>0</v>
          </cell>
          <cell r="AC230">
            <v>120323.69426751588</v>
          </cell>
          <cell r="AD230">
            <v>0</v>
          </cell>
          <cell r="AE230">
            <v>0</v>
          </cell>
          <cell r="AF230">
            <v>0</v>
          </cell>
          <cell r="AG230">
            <v>134400</v>
          </cell>
          <cell r="AH230">
            <v>0</v>
          </cell>
          <cell r="AI230">
            <v>0</v>
          </cell>
          <cell r="AJ230">
            <v>0</v>
          </cell>
          <cell r="AK230">
            <v>5983.3612000000003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1154088</v>
          </cell>
          <cell r="AU230">
            <v>478449.53277683258</v>
          </cell>
          <cell r="AV230">
            <v>140383.36120000001</v>
          </cell>
          <cell r="AW230">
            <v>0</v>
          </cell>
          <cell r="AX230">
            <v>1772920.8939768325</v>
          </cell>
          <cell r="AY230">
            <v>1766937.5327768326</v>
          </cell>
          <cell r="AZ230">
            <v>4610</v>
          </cell>
          <cell r="BA230">
            <v>1493640</v>
          </cell>
          <cell r="BB230">
            <v>0</v>
          </cell>
          <cell r="BC230">
            <v>0</v>
          </cell>
          <cell r="BD230">
            <v>1772920.8939768325</v>
          </cell>
          <cell r="BE230">
            <v>1772920.8939768325</v>
          </cell>
          <cell r="BF230">
            <v>0</v>
          </cell>
          <cell r="BG230">
            <v>1499623.3611999999</v>
          </cell>
          <cell r="BH230">
            <v>1359240</v>
          </cell>
          <cell r="BI230">
            <v>1632537.5327768326</v>
          </cell>
          <cell r="BJ230">
            <v>5038.6960888173844</v>
          </cell>
          <cell r="BK230">
            <v>4952.3407993827159</v>
          </cell>
          <cell r="BL230">
            <v>1.7437267129401166E-2</v>
          </cell>
          <cell r="BM230">
            <v>-6.1684843500779858E-4</v>
          </cell>
          <cell r="BN230">
            <v>-989.76934963873759</v>
          </cell>
          <cell r="BO230">
            <v>1771931.1246271937</v>
          </cell>
        </row>
        <row r="231">
          <cell r="C231">
            <v>9262148</v>
          </cell>
          <cell r="D231" t="str">
            <v>Stalham Infant School and Nursery</v>
          </cell>
          <cell r="E231">
            <v>88</v>
          </cell>
          <cell r="F231">
            <v>88</v>
          </cell>
          <cell r="G231">
            <v>0</v>
          </cell>
          <cell r="H231">
            <v>313456</v>
          </cell>
          <cell r="I231">
            <v>0</v>
          </cell>
          <cell r="J231">
            <v>0</v>
          </cell>
          <cell r="K231">
            <v>10290.000000000016</v>
          </cell>
          <cell r="L231">
            <v>0</v>
          </cell>
          <cell r="M231">
            <v>17220.000000000025</v>
          </cell>
          <cell r="N231">
            <v>0</v>
          </cell>
          <cell r="O231">
            <v>0</v>
          </cell>
          <cell r="P231">
            <v>1140.0000000000009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1730.6666666666647</v>
          </cell>
          <cell r="AB231">
            <v>0</v>
          </cell>
          <cell r="AC231">
            <v>30251.256490134972</v>
          </cell>
          <cell r="AD231">
            <v>0</v>
          </cell>
          <cell r="AE231">
            <v>691.20000000000209</v>
          </cell>
          <cell r="AF231">
            <v>0</v>
          </cell>
          <cell r="AG231">
            <v>134400</v>
          </cell>
          <cell r="AH231">
            <v>0</v>
          </cell>
          <cell r="AI231">
            <v>0</v>
          </cell>
          <cell r="AJ231">
            <v>0</v>
          </cell>
          <cell r="AK231">
            <v>530.48230000000001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313456</v>
          </cell>
          <cell r="AU231">
            <v>61323.123156801688</v>
          </cell>
          <cell r="AV231">
            <v>134930.4823</v>
          </cell>
          <cell r="AW231">
            <v>0</v>
          </cell>
          <cell r="AX231">
            <v>509709.60545680171</v>
          </cell>
          <cell r="AY231">
            <v>509179.12315680174</v>
          </cell>
          <cell r="AZ231">
            <v>4610</v>
          </cell>
          <cell r="BA231">
            <v>405680</v>
          </cell>
          <cell r="BB231">
            <v>0</v>
          </cell>
          <cell r="BC231">
            <v>0</v>
          </cell>
          <cell r="BD231">
            <v>509709.60545680171</v>
          </cell>
          <cell r="BE231">
            <v>509709.60545680171</v>
          </cell>
          <cell r="BF231">
            <v>0</v>
          </cell>
          <cell r="BG231">
            <v>406210.48229999997</v>
          </cell>
          <cell r="BH231">
            <v>271280</v>
          </cell>
          <cell r="BI231">
            <v>374779.12315680174</v>
          </cell>
          <cell r="BJ231">
            <v>4258.8536722363833</v>
          </cell>
          <cell r="BK231">
            <v>4163.8415409090912</v>
          </cell>
          <cell r="BL231">
            <v>2.2818383070972507E-2</v>
          </cell>
          <cell r="BM231">
            <v>-3.3074064057934689E-3</v>
          </cell>
          <cell r="BN231">
            <v>-1211.8934242898276</v>
          </cell>
          <cell r="BO231">
            <v>508497.71203251189</v>
          </cell>
        </row>
        <row r="232">
          <cell r="C232">
            <v>9262149</v>
          </cell>
          <cell r="D232" t="str">
            <v>Edward Worlledge Ormiston Academy</v>
          </cell>
          <cell r="E232">
            <v>328</v>
          </cell>
          <cell r="F232">
            <v>328</v>
          </cell>
          <cell r="G232">
            <v>0</v>
          </cell>
          <cell r="H232">
            <v>1168336</v>
          </cell>
          <cell r="I232">
            <v>0</v>
          </cell>
          <cell r="J232">
            <v>0</v>
          </cell>
          <cell r="K232">
            <v>67619.999999999971</v>
          </cell>
          <cell r="L232">
            <v>0</v>
          </cell>
          <cell r="M232">
            <v>115620.00000000004</v>
          </cell>
          <cell r="N232">
            <v>0</v>
          </cell>
          <cell r="O232">
            <v>2141.1111111111127</v>
          </cell>
          <cell r="P232">
            <v>577.03703703703707</v>
          </cell>
          <cell r="Q232">
            <v>72980</v>
          </cell>
          <cell r="R232">
            <v>10801.728395061724</v>
          </cell>
          <cell r="S232">
            <v>43794.074074074029</v>
          </cell>
          <cell r="T232">
            <v>21340.246913580242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19561.588447653481</v>
          </cell>
          <cell r="AB232">
            <v>0</v>
          </cell>
          <cell r="AC232">
            <v>137750.88888888885</v>
          </cell>
          <cell r="AD232">
            <v>0</v>
          </cell>
          <cell r="AE232">
            <v>0</v>
          </cell>
          <cell r="AF232">
            <v>0</v>
          </cell>
          <cell r="AG232">
            <v>134400</v>
          </cell>
          <cell r="AH232">
            <v>0</v>
          </cell>
          <cell r="AI232">
            <v>0</v>
          </cell>
          <cell r="AJ232">
            <v>0</v>
          </cell>
          <cell r="AK232">
            <v>7291.3919999999998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1168336</v>
          </cell>
          <cell r="AU232">
            <v>492186.67486740649</v>
          </cell>
          <cell r="AV232">
            <v>141691.39199999999</v>
          </cell>
          <cell r="AW232">
            <v>0</v>
          </cell>
          <cell r="AX232">
            <v>1802214.0668674065</v>
          </cell>
          <cell r="AY232">
            <v>1794922.6748674065</v>
          </cell>
          <cell r="AZ232">
            <v>4610</v>
          </cell>
          <cell r="BA232">
            <v>1512080</v>
          </cell>
          <cell r="BB232">
            <v>0</v>
          </cell>
          <cell r="BC232">
            <v>0</v>
          </cell>
          <cell r="BD232">
            <v>1802214.0668674065</v>
          </cell>
          <cell r="BE232">
            <v>1802214.0668674062</v>
          </cell>
          <cell r="BF232">
            <v>0</v>
          </cell>
          <cell r="BG232">
            <v>1519371.392</v>
          </cell>
          <cell r="BH232">
            <v>1377680</v>
          </cell>
          <cell r="BI232">
            <v>1660522.6748674065</v>
          </cell>
          <cell r="BJ232">
            <v>5062.5691306933122</v>
          </cell>
          <cell r="BK232">
            <v>4983.8137057926833</v>
          </cell>
          <cell r="BL232">
            <v>1.5802240924272817E-2</v>
          </cell>
          <cell r="BM232">
            <v>0</v>
          </cell>
          <cell r="BN232">
            <v>0</v>
          </cell>
          <cell r="BO232">
            <v>1802214.0668674065</v>
          </cell>
        </row>
        <row r="233">
          <cell r="C233">
            <v>9262150</v>
          </cell>
          <cell r="D233" t="str">
            <v>Bawdeswell Community Primary School</v>
          </cell>
          <cell r="E233">
            <v>87</v>
          </cell>
          <cell r="F233">
            <v>87</v>
          </cell>
          <cell r="G233">
            <v>0</v>
          </cell>
          <cell r="H233">
            <v>309894</v>
          </cell>
          <cell r="I233">
            <v>0</v>
          </cell>
          <cell r="J233">
            <v>0</v>
          </cell>
          <cell r="K233">
            <v>6859.9999999999973</v>
          </cell>
          <cell r="L233">
            <v>0</v>
          </cell>
          <cell r="M233">
            <v>11479.999999999996</v>
          </cell>
          <cell r="N233">
            <v>0</v>
          </cell>
          <cell r="O233">
            <v>705.00000000000091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684.39999999999827</v>
          </cell>
          <cell r="AB233">
            <v>0</v>
          </cell>
          <cell r="AC233">
            <v>20117.28040540541</v>
          </cell>
          <cell r="AD233">
            <v>0</v>
          </cell>
          <cell r="AE233">
            <v>5548.7999999999665</v>
          </cell>
          <cell r="AF233">
            <v>0</v>
          </cell>
          <cell r="AG233">
            <v>134400</v>
          </cell>
          <cell r="AH233">
            <v>47875.567423230968</v>
          </cell>
          <cell r="AI233">
            <v>0</v>
          </cell>
          <cell r="AJ233">
            <v>0</v>
          </cell>
          <cell r="AK233">
            <v>1447.9359999999999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309894</v>
          </cell>
          <cell r="AU233">
            <v>45395.480405405367</v>
          </cell>
          <cell r="AV233">
            <v>183723.50342323096</v>
          </cell>
          <cell r="AW233">
            <v>0</v>
          </cell>
          <cell r="AX233">
            <v>539012.98382863635</v>
          </cell>
          <cell r="AY233">
            <v>537565.04782863637</v>
          </cell>
          <cell r="AZ233">
            <v>4610</v>
          </cell>
          <cell r="BA233">
            <v>401070</v>
          </cell>
          <cell r="BB233">
            <v>0</v>
          </cell>
          <cell r="BC233">
            <v>0</v>
          </cell>
          <cell r="BD233">
            <v>539012.98382863635</v>
          </cell>
          <cell r="BE233">
            <v>539012.98382863635</v>
          </cell>
          <cell r="BF233">
            <v>0</v>
          </cell>
          <cell r="BG233">
            <v>402517.93599999999</v>
          </cell>
          <cell r="BH233">
            <v>218794.43257676903</v>
          </cell>
          <cell r="BI233">
            <v>355289.4804054054</v>
          </cell>
          <cell r="BJ233">
            <v>4083.7871310966138</v>
          </cell>
          <cell r="BK233">
            <v>3997.7069606525188</v>
          </cell>
          <cell r="BL233">
            <v>2.1532386263260473E-2</v>
          </cell>
          <cell r="BM233">
            <v>-2.664408001937452E-3</v>
          </cell>
          <cell r="BN233">
            <v>-926.682450136635</v>
          </cell>
          <cell r="BO233">
            <v>538086.30137849972</v>
          </cell>
        </row>
        <row r="234">
          <cell r="C234">
            <v>9262151</v>
          </cell>
          <cell r="D234" t="str">
            <v>Watton Westfield Infant and Nursery School</v>
          </cell>
          <cell r="E234">
            <v>236</v>
          </cell>
          <cell r="F234">
            <v>236</v>
          </cell>
          <cell r="G234">
            <v>0</v>
          </cell>
          <cell r="H234">
            <v>840632</v>
          </cell>
          <cell r="I234">
            <v>0</v>
          </cell>
          <cell r="J234">
            <v>0</v>
          </cell>
          <cell r="K234">
            <v>27930.000000000051</v>
          </cell>
          <cell r="L234">
            <v>0</v>
          </cell>
          <cell r="M234">
            <v>47560.000000000044</v>
          </cell>
          <cell r="N234">
            <v>0</v>
          </cell>
          <cell r="O234">
            <v>8731.9999999999836</v>
          </cell>
          <cell r="P234">
            <v>0</v>
          </cell>
          <cell r="Q234">
            <v>16981.957446808461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59674.285714285768</v>
          </cell>
          <cell r="AB234">
            <v>0</v>
          </cell>
          <cell r="AC234">
            <v>98325.736240913815</v>
          </cell>
          <cell r="AD234">
            <v>0</v>
          </cell>
          <cell r="AE234">
            <v>0</v>
          </cell>
          <cell r="AF234">
            <v>0</v>
          </cell>
          <cell r="AG234">
            <v>134400</v>
          </cell>
          <cell r="AH234">
            <v>0</v>
          </cell>
          <cell r="AI234">
            <v>0</v>
          </cell>
          <cell r="AJ234">
            <v>0</v>
          </cell>
          <cell r="AK234">
            <v>4835.0720000000001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840632</v>
          </cell>
          <cell r="AU234">
            <v>259203.97940200812</v>
          </cell>
          <cell r="AV234">
            <v>139235.07199999999</v>
          </cell>
          <cell r="AW234">
            <v>0</v>
          </cell>
          <cell r="AX234">
            <v>1239071.0514020079</v>
          </cell>
          <cell r="AY234">
            <v>1234235.979402008</v>
          </cell>
          <cell r="AZ234">
            <v>4610</v>
          </cell>
          <cell r="BA234">
            <v>1087960</v>
          </cell>
          <cell r="BB234">
            <v>0</v>
          </cell>
          <cell r="BC234">
            <v>0</v>
          </cell>
          <cell r="BD234">
            <v>1239071.0514020079</v>
          </cell>
          <cell r="BE234">
            <v>1239071.0514020079</v>
          </cell>
          <cell r="BF234">
            <v>0</v>
          </cell>
          <cell r="BG234">
            <v>1092795.0719999999</v>
          </cell>
          <cell r="BH234">
            <v>953559.99999999988</v>
          </cell>
          <cell r="BI234">
            <v>1099835.979402008</v>
          </cell>
          <cell r="BJ234">
            <v>4660.3219466186783</v>
          </cell>
          <cell r="BK234">
            <v>4310.3916838983059</v>
          </cell>
          <cell r="BL234">
            <v>8.1182938438647059E-2</v>
          </cell>
          <cell r="BM234">
            <v>-3.2489684089630745E-2</v>
          </cell>
          <cell r="BN234">
            <v>-33050.210330532878</v>
          </cell>
          <cell r="BO234">
            <v>1206020.8410714751</v>
          </cell>
        </row>
        <row r="235">
          <cell r="C235">
            <v>9262154</v>
          </cell>
          <cell r="D235" t="str">
            <v>Upwell Academy</v>
          </cell>
          <cell r="E235">
            <v>200</v>
          </cell>
          <cell r="F235">
            <v>200</v>
          </cell>
          <cell r="G235">
            <v>0</v>
          </cell>
          <cell r="H235">
            <v>712400</v>
          </cell>
          <cell r="I235">
            <v>0</v>
          </cell>
          <cell r="J235">
            <v>0</v>
          </cell>
          <cell r="K235">
            <v>28910</v>
          </cell>
          <cell r="L235">
            <v>0</v>
          </cell>
          <cell r="M235">
            <v>51660</v>
          </cell>
          <cell r="N235">
            <v>0</v>
          </cell>
          <cell r="O235">
            <v>1645.0000000000002</v>
          </cell>
          <cell r="P235">
            <v>20520</v>
          </cell>
          <cell r="Q235">
            <v>445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2070.1754385964905</v>
          </cell>
          <cell r="AB235">
            <v>0</v>
          </cell>
          <cell r="AC235">
            <v>70059.88023952095</v>
          </cell>
          <cell r="AD235">
            <v>0</v>
          </cell>
          <cell r="AE235">
            <v>960.00000000000091</v>
          </cell>
          <cell r="AF235">
            <v>0</v>
          </cell>
          <cell r="AG235">
            <v>134400</v>
          </cell>
          <cell r="AH235">
            <v>0</v>
          </cell>
          <cell r="AI235">
            <v>0</v>
          </cell>
          <cell r="AJ235">
            <v>0</v>
          </cell>
          <cell r="AK235">
            <v>2663.1680000000001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712400</v>
          </cell>
          <cell r="AU235">
            <v>176270.05567811744</v>
          </cell>
          <cell r="AV235">
            <v>137063.16800000001</v>
          </cell>
          <cell r="AW235">
            <v>0</v>
          </cell>
          <cell r="AX235">
            <v>1025733.2236781174</v>
          </cell>
          <cell r="AY235">
            <v>1023070.0556781174</v>
          </cell>
          <cell r="AZ235">
            <v>4610</v>
          </cell>
          <cell r="BA235">
            <v>922000</v>
          </cell>
          <cell r="BB235">
            <v>0</v>
          </cell>
          <cell r="BC235">
            <v>0</v>
          </cell>
          <cell r="BD235">
            <v>1025733.2236781174</v>
          </cell>
          <cell r="BE235">
            <v>1025733.2236781174</v>
          </cell>
          <cell r="BF235">
            <v>0</v>
          </cell>
          <cell r="BG235">
            <v>924663.16799999995</v>
          </cell>
          <cell r="BH235">
            <v>787600</v>
          </cell>
          <cell r="BI235">
            <v>888670.05567811744</v>
          </cell>
          <cell r="BJ235">
            <v>4443.3502783905869</v>
          </cell>
          <cell r="BK235">
            <v>4341.7467055000006</v>
          </cell>
          <cell r="BL235">
            <v>2.3401543153560245E-2</v>
          </cell>
          <cell r="BM235">
            <v>-3.5989864470873378E-3</v>
          </cell>
          <cell r="BN235">
            <v>-3125.1775099561205</v>
          </cell>
          <cell r="BO235">
            <v>1022608.0461681612</v>
          </cell>
        </row>
        <row r="236">
          <cell r="C236">
            <v>9262156</v>
          </cell>
          <cell r="D236" t="str">
            <v>Seething and Mundham Primary School</v>
          </cell>
          <cell r="E236">
            <v>95</v>
          </cell>
          <cell r="F236">
            <v>95</v>
          </cell>
          <cell r="G236">
            <v>0</v>
          </cell>
          <cell r="H236">
            <v>338390</v>
          </cell>
          <cell r="I236">
            <v>0</v>
          </cell>
          <cell r="J236">
            <v>0</v>
          </cell>
          <cell r="K236">
            <v>4410.0000000000018</v>
          </cell>
          <cell r="L236">
            <v>0</v>
          </cell>
          <cell r="M236">
            <v>7380.0000000000027</v>
          </cell>
          <cell r="N236">
            <v>0</v>
          </cell>
          <cell r="O236">
            <v>1880.0000000000005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2802.5</v>
          </cell>
          <cell r="AB236">
            <v>0</v>
          </cell>
          <cell r="AC236">
            <v>35174.050632911378</v>
          </cell>
          <cell r="AD236">
            <v>0</v>
          </cell>
          <cell r="AE236">
            <v>287.99999999999915</v>
          </cell>
          <cell r="AF236">
            <v>0</v>
          </cell>
          <cell r="AG236">
            <v>134400</v>
          </cell>
          <cell r="AH236">
            <v>41776.769025367154</v>
          </cell>
          <cell r="AI236">
            <v>0</v>
          </cell>
          <cell r="AJ236">
            <v>0</v>
          </cell>
          <cell r="AK236">
            <v>3102.72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338390</v>
          </cell>
          <cell r="AU236">
            <v>51934.550632911385</v>
          </cell>
          <cell r="AV236">
            <v>179279.48902536716</v>
          </cell>
          <cell r="AW236">
            <v>0</v>
          </cell>
          <cell r="AX236">
            <v>569604.03965827858</v>
          </cell>
          <cell r="AY236">
            <v>566501.3196582786</v>
          </cell>
          <cell r="AZ236">
            <v>4610</v>
          </cell>
          <cell r="BA236">
            <v>437950</v>
          </cell>
          <cell r="BB236">
            <v>0</v>
          </cell>
          <cell r="BC236">
            <v>0</v>
          </cell>
          <cell r="BD236">
            <v>569604.03965827858</v>
          </cell>
          <cell r="BE236">
            <v>569604.03965827858</v>
          </cell>
          <cell r="BF236">
            <v>0</v>
          </cell>
          <cell r="BG236">
            <v>441052.72</v>
          </cell>
          <cell r="BH236">
            <v>261773.23097463281</v>
          </cell>
          <cell r="BI236">
            <v>390324.55063291144</v>
          </cell>
          <cell r="BJ236">
            <v>4108.6794803464363</v>
          </cell>
          <cell r="BK236">
            <v>3503.3984997329776</v>
          </cell>
          <cell r="BL236">
            <v>0.17276966370214297</v>
          </cell>
          <cell r="BM236">
            <v>-7.8283046721378702E-2</v>
          </cell>
          <cell r="BN236">
            <v>-26054.387301629449</v>
          </cell>
          <cell r="BO236">
            <v>543549.65235664917</v>
          </cell>
        </row>
        <row r="237">
          <cell r="C237">
            <v>9262157</v>
          </cell>
          <cell r="D237" t="str">
            <v>North Wootton Academy</v>
          </cell>
          <cell r="E237">
            <v>323</v>
          </cell>
          <cell r="F237">
            <v>323</v>
          </cell>
          <cell r="G237">
            <v>0</v>
          </cell>
          <cell r="H237">
            <v>1150526</v>
          </cell>
          <cell r="I237">
            <v>0</v>
          </cell>
          <cell r="J237">
            <v>0</v>
          </cell>
          <cell r="K237">
            <v>11270.000000000005</v>
          </cell>
          <cell r="L237">
            <v>0</v>
          </cell>
          <cell r="M237">
            <v>20500.000000000007</v>
          </cell>
          <cell r="N237">
            <v>0</v>
          </cell>
          <cell r="O237">
            <v>942.91925465838483</v>
          </cell>
          <cell r="P237">
            <v>2001.1956521739125</v>
          </cell>
          <cell r="Q237">
            <v>446.38198757763962</v>
          </cell>
          <cell r="R237">
            <v>3405.5434782608686</v>
          </cell>
          <cell r="S237">
            <v>5165.9937888198738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6855.0359712230147</v>
          </cell>
          <cell r="AB237">
            <v>0</v>
          </cell>
          <cell r="AC237">
            <v>95271.428571428623</v>
          </cell>
          <cell r="AD237">
            <v>0</v>
          </cell>
          <cell r="AE237">
            <v>0</v>
          </cell>
          <cell r="AF237">
            <v>0</v>
          </cell>
          <cell r="AG237">
            <v>134400</v>
          </cell>
          <cell r="AH237">
            <v>0</v>
          </cell>
          <cell r="AI237">
            <v>0</v>
          </cell>
          <cell r="AJ237">
            <v>0</v>
          </cell>
          <cell r="AK237">
            <v>4809.2160000000003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1150526</v>
          </cell>
          <cell r="AU237">
            <v>145858.49870414234</v>
          </cell>
          <cell r="AV237">
            <v>139209.21600000001</v>
          </cell>
          <cell r="AW237">
            <v>0</v>
          </cell>
          <cell r="AX237">
            <v>1435593.7147041424</v>
          </cell>
          <cell r="AY237">
            <v>1430784.4987041424</v>
          </cell>
          <cell r="AZ237">
            <v>4610</v>
          </cell>
          <cell r="BA237">
            <v>1489030</v>
          </cell>
          <cell r="BB237">
            <v>58245.501295857597</v>
          </cell>
          <cell r="BC237">
            <v>0</v>
          </cell>
          <cell r="BD237">
            <v>1493839.216</v>
          </cell>
          <cell r="BE237">
            <v>1493839.2159999995</v>
          </cell>
          <cell r="BF237">
            <v>0</v>
          </cell>
          <cell r="BG237">
            <v>1493839.216</v>
          </cell>
          <cell r="BH237">
            <v>1354630</v>
          </cell>
          <cell r="BI237">
            <v>1354630</v>
          </cell>
          <cell r="BJ237">
            <v>4193.9009287925701</v>
          </cell>
          <cell r="BK237">
            <v>4129.9133126934985</v>
          </cell>
          <cell r="BL237">
            <v>1.5493694722938231E-2</v>
          </cell>
          <cell r="BM237">
            <v>0</v>
          </cell>
          <cell r="BN237">
            <v>0</v>
          </cell>
          <cell r="BO237">
            <v>1493839.216</v>
          </cell>
        </row>
        <row r="238">
          <cell r="C238">
            <v>9262159</v>
          </cell>
          <cell r="D238" t="str">
            <v>Blenheim Park Academy</v>
          </cell>
          <cell r="E238">
            <v>73</v>
          </cell>
          <cell r="F238">
            <v>73</v>
          </cell>
          <cell r="G238">
            <v>0</v>
          </cell>
          <cell r="H238">
            <v>260026</v>
          </cell>
          <cell r="I238">
            <v>0</v>
          </cell>
          <cell r="J238">
            <v>0</v>
          </cell>
          <cell r="K238">
            <v>6370.0000000000027</v>
          </cell>
          <cell r="L238">
            <v>0</v>
          </cell>
          <cell r="M238">
            <v>10660.000000000004</v>
          </cell>
          <cell r="N238">
            <v>0</v>
          </cell>
          <cell r="O238">
            <v>1410</v>
          </cell>
          <cell r="P238">
            <v>285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1957.7272727272746</v>
          </cell>
          <cell r="AB238">
            <v>0</v>
          </cell>
          <cell r="AC238">
            <v>24156.363636363636</v>
          </cell>
          <cell r="AD238">
            <v>0</v>
          </cell>
          <cell r="AE238">
            <v>0</v>
          </cell>
          <cell r="AF238">
            <v>0</v>
          </cell>
          <cell r="AG238">
            <v>134400</v>
          </cell>
          <cell r="AH238">
            <v>57100</v>
          </cell>
          <cell r="AI238">
            <v>0</v>
          </cell>
          <cell r="AJ238">
            <v>0</v>
          </cell>
          <cell r="AK238">
            <v>1396.2239999999999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260026</v>
          </cell>
          <cell r="AU238">
            <v>44839.090909090919</v>
          </cell>
          <cell r="AV238">
            <v>192896.22399999999</v>
          </cell>
          <cell r="AW238">
            <v>0</v>
          </cell>
          <cell r="AX238">
            <v>497761.31490909093</v>
          </cell>
          <cell r="AY238">
            <v>496365.09090909094</v>
          </cell>
          <cell r="AZ238">
            <v>4610</v>
          </cell>
          <cell r="BA238">
            <v>336530</v>
          </cell>
          <cell r="BB238">
            <v>0</v>
          </cell>
          <cell r="BC238">
            <v>0</v>
          </cell>
          <cell r="BD238">
            <v>497761.31490909093</v>
          </cell>
          <cell r="BE238">
            <v>497761.31490909093</v>
          </cell>
          <cell r="BF238">
            <v>0</v>
          </cell>
          <cell r="BG238">
            <v>337926.22399999999</v>
          </cell>
          <cell r="BH238">
            <v>145030</v>
          </cell>
          <cell r="BI238">
            <v>304865.09090909094</v>
          </cell>
          <cell r="BJ238">
            <v>4176.2341220423414</v>
          </cell>
          <cell r="BK238">
            <v>3877.548487671233</v>
          </cell>
          <cell r="BL238">
            <v>7.7029503388748616E-2</v>
          </cell>
          <cell r="BM238">
            <v>-3.0412966564681523E-2</v>
          </cell>
          <cell r="BN238">
            <v>-8608.7259331187925</v>
          </cell>
          <cell r="BO238">
            <v>489152.58897597215</v>
          </cell>
        </row>
        <row r="239">
          <cell r="C239">
            <v>9262160</v>
          </cell>
          <cell r="D239" t="str">
            <v>Hillside Avenue Primary and Nursery School, Thorpe</v>
          </cell>
          <cell r="E239">
            <v>374</v>
          </cell>
          <cell r="F239">
            <v>374</v>
          </cell>
          <cell r="G239">
            <v>0</v>
          </cell>
          <cell r="H239">
            <v>1332188</v>
          </cell>
          <cell r="I239">
            <v>0</v>
          </cell>
          <cell r="J239">
            <v>0</v>
          </cell>
          <cell r="K239">
            <v>16170.000000000007</v>
          </cell>
          <cell r="L239">
            <v>0</v>
          </cell>
          <cell r="M239">
            <v>27060.000000000011</v>
          </cell>
          <cell r="N239">
            <v>0</v>
          </cell>
          <cell r="O239">
            <v>2349.9999999999995</v>
          </cell>
          <cell r="P239">
            <v>1139.9999999999998</v>
          </cell>
          <cell r="Q239">
            <v>889.99999999999989</v>
          </cell>
          <cell r="R239">
            <v>4365.0000000000082</v>
          </cell>
          <cell r="S239">
            <v>2575.0000000000091</v>
          </cell>
          <cell r="T239">
            <v>679.99999999999989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12666.283987915418</v>
          </cell>
          <cell r="AB239">
            <v>0</v>
          </cell>
          <cell r="AC239">
            <v>70862.564732142971</v>
          </cell>
          <cell r="AD239">
            <v>0</v>
          </cell>
          <cell r="AE239">
            <v>0</v>
          </cell>
          <cell r="AF239">
            <v>0</v>
          </cell>
          <cell r="AG239">
            <v>134400</v>
          </cell>
          <cell r="AH239">
            <v>0</v>
          </cell>
          <cell r="AI239">
            <v>0</v>
          </cell>
          <cell r="AJ239">
            <v>0</v>
          </cell>
          <cell r="AK239">
            <v>8170.4960000000001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1332188</v>
          </cell>
          <cell r="AU239">
            <v>138758.84872005842</v>
          </cell>
          <cell r="AV239">
            <v>142570.49600000001</v>
          </cell>
          <cell r="AW239">
            <v>0</v>
          </cell>
          <cell r="AX239">
            <v>1613517.3447200584</v>
          </cell>
          <cell r="AY239">
            <v>1605346.8487200583</v>
          </cell>
          <cell r="AZ239">
            <v>4610</v>
          </cell>
          <cell r="BA239">
            <v>1724140</v>
          </cell>
          <cell r="BB239">
            <v>118793.15127994167</v>
          </cell>
          <cell r="BC239">
            <v>0</v>
          </cell>
          <cell r="BD239">
            <v>1732310.496</v>
          </cell>
          <cell r="BE239">
            <v>1732310.496</v>
          </cell>
          <cell r="BF239">
            <v>0</v>
          </cell>
          <cell r="BG239">
            <v>1732310.496</v>
          </cell>
          <cell r="BH239">
            <v>1589740</v>
          </cell>
          <cell r="BI239">
            <v>1589740</v>
          </cell>
          <cell r="BJ239">
            <v>4250.6417112299468</v>
          </cell>
          <cell r="BK239">
            <v>4187.6876411764706</v>
          </cell>
          <cell r="BL239">
            <v>1.5033134141731307E-2</v>
          </cell>
          <cell r="BM239">
            <v>0</v>
          </cell>
          <cell r="BN239">
            <v>0</v>
          </cell>
          <cell r="BO239">
            <v>1732310.496</v>
          </cell>
        </row>
        <row r="240">
          <cell r="C240">
            <v>9262163</v>
          </cell>
          <cell r="D240" t="str">
            <v>Mattishall Primary School</v>
          </cell>
          <cell r="E240">
            <v>187</v>
          </cell>
          <cell r="F240">
            <v>187</v>
          </cell>
          <cell r="G240">
            <v>0</v>
          </cell>
          <cell r="H240">
            <v>666094</v>
          </cell>
          <cell r="I240">
            <v>0</v>
          </cell>
          <cell r="J240">
            <v>0</v>
          </cell>
          <cell r="K240">
            <v>14699.999999999998</v>
          </cell>
          <cell r="L240">
            <v>0</v>
          </cell>
          <cell r="M240">
            <v>26239.999999999935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3469.4968553459071</v>
          </cell>
          <cell r="AB240">
            <v>0</v>
          </cell>
          <cell r="AC240">
            <v>61592.142857142877</v>
          </cell>
          <cell r="AD240">
            <v>0</v>
          </cell>
          <cell r="AE240">
            <v>0</v>
          </cell>
          <cell r="AF240">
            <v>0</v>
          </cell>
          <cell r="AG240">
            <v>134400</v>
          </cell>
          <cell r="AH240">
            <v>0</v>
          </cell>
          <cell r="AI240">
            <v>0</v>
          </cell>
          <cell r="AJ240">
            <v>0</v>
          </cell>
          <cell r="AK240">
            <v>4007.68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666094</v>
          </cell>
          <cell r="AU240">
            <v>106001.63971248872</v>
          </cell>
          <cell r="AV240">
            <v>138407.67999999999</v>
          </cell>
          <cell r="AW240">
            <v>0</v>
          </cell>
          <cell r="AX240">
            <v>910503.31971248868</v>
          </cell>
          <cell r="AY240">
            <v>906495.63971248863</v>
          </cell>
          <cell r="AZ240">
            <v>4610</v>
          </cell>
          <cell r="BA240">
            <v>862070</v>
          </cell>
          <cell r="BB240">
            <v>0</v>
          </cell>
          <cell r="BC240">
            <v>0</v>
          </cell>
          <cell r="BD240">
            <v>910503.31971248868</v>
          </cell>
          <cell r="BE240">
            <v>910503.31971248868</v>
          </cell>
          <cell r="BF240">
            <v>0</v>
          </cell>
          <cell r="BG240">
            <v>866077.68</v>
          </cell>
          <cell r="BH240">
            <v>727670</v>
          </cell>
          <cell r="BI240">
            <v>772095.63971248863</v>
          </cell>
          <cell r="BJ240">
            <v>4128.8536883020779</v>
          </cell>
          <cell r="BK240">
            <v>4025.7357486631013</v>
          </cell>
          <cell r="BL240">
            <v>2.5614681657438857E-2</v>
          </cell>
          <cell r="BM240">
            <v>-4.705555699026644E-3</v>
          </cell>
          <cell r="BN240">
            <v>-3542.40154964573</v>
          </cell>
          <cell r="BO240">
            <v>906960.91816284298</v>
          </cell>
        </row>
        <row r="241">
          <cell r="C241">
            <v>9262164</v>
          </cell>
          <cell r="D241" t="str">
            <v>Tivetshall Community Primary School</v>
          </cell>
          <cell r="E241">
            <v>24</v>
          </cell>
          <cell r="F241">
            <v>24</v>
          </cell>
          <cell r="G241">
            <v>0</v>
          </cell>
          <cell r="H241">
            <v>85488</v>
          </cell>
          <cell r="I241">
            <v>0</v>
          </cell>
          <cell r="J241">
            <v>0</v>
          </cell>
          <cell r="K241">
            <v>5389.9999999999955</v>
          </cell>
          <cell r="L241">
            <v>0</v>
          </cell>
          <cell r="M241">
            <v>9019.9999999999927</v>
          </cell>
          <cell r="N241">
            <v>0</v>
          </cell>
          <cell r="O241">
            <v>235.0000000000002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5911.5789473684226</v>
          </cell>
          <cell r="AD241">
            <v>0</v>
          </cell>
          <cell r="AE241">
            <v>1497.6000000000001</v>
          </cell>
          <cell r="AF241">
            <v>0</v>
          </cell>
          <cell r="AG241">
            <v>134400</v>
          </cell>
          <cell r="AH241">
            <v>57100</v>
          </cell>
          <cell r="AI241">
            <v>0</v>
          </cell>
          <cell r="AJ241">
            <v>0</v>
          </cell>
          <cell r="AK241">
            <v>910.13120000000004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85488</v>
          </cell>
          <cell r="AU241">
            <v>22054.178947368411</v>
          </cell>
          <cell r="AV241">
            <v>192410.1312</v>
          </cell>
          <cell r="AW241">
            <v>0</v>
          </cell>
          <cell r="AX241">
            <v>299952.31014736841</v>
          </cell>
          <cell r="AY241">
            <v>299042.1789473684</v>
          </cell>
          <cell r="AZ241">
            <v>4610</v>
          </cell>
          <cell r="BA241">
            <v>110640</v>
          </cell>
          <cell r="BB241">
            <v>0</v>
          </cell>
          <cell r="BC241">
            <v>0</v>
          </cell>
          <cell r="BD241">
            <v>299952.31014736841</v>
          </cell>
          <cell r="BE241">
            <v>299952.31014736847</v>
          </cell>
          <cell r="BF241">
            <v>0</v>
          </cell>
          <cell r="BG241">
            <v>111550.1312</v>
          </cell>
          <cell r="BH241">
            <v>-80860</v>
          </cell>
          <cell r="BI241">
            <v>107542.1789473684</v>
          </cell>
          <cell r="BJ241">
            <v>4480.9241228070168</v>
          </cell>
          <cell r="BK241">
            <v>2086.0500583333328</v>
          </cell>
          <cell r="BL241">
            <v>1.1480424714194484</v>
          </cell>
          <cell r="BM241">
            <v>-0.56591945058003135</v>
          </cell>
          <cell r="BN241">
            <v>-28332.87126946661</v>
          </cell>
          <cell r="BO241">
            <v>271619.43887790182</v>
          </cell>
        </row>
        <row r="242">
          <cell r="C242">
            <v>9262165</v>
          </cell>
          <cell r="D242" t="str">
            <v>Emneth Academy</v>
          </cell>
          <cell r="E242">
            <v>196</v>
          </cell>
          <cell r="F242">
            <v>196</v>
          </cell>
          <cell r="G242">
            <v>0</v>
          </cell>
          <cell r="H242">
            <v>698152</v>
          </cell>
          <cell r="I242">
            <v>0</v>
          </cell>
          <cell r="J242">
            <v>0</v>
          </cell>
          <cell r="K242">
            <v>24500.00000000004</v>
          </cell>
          <cell r="L242">
            <v>0</v>
          </cell>
          <cell r="M242">
            <v>45920.000000000044</v>
          </cell>
          <cell r="N242">
            <v>0</v>
          </cell>
          <cell r="O242">
            <v>4934.9999999999936</v>
          </cell>
          <cell r="P242">
            <v>3420.0000000000018</v>
          </cell>
          <cell r="Q242">
            <v>2225.0000000000041</v>
          </cell>
          <cell r="R242">
            <v>0</v>
          </cell>
          <cell r="S242">
            <v>1030.0000000000039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2786.506024096389</v>
          </cell>
          <cell r="AB242">
            <v>0</v>
          </cell>
          <cell r="AC242">
            <v>44465.707317073182</v>
          </cell>
          <cell r="AD242">
            <v>0</v>
          </cell>
          <cell r="AE242">
            <v>0</v>
          </cell>
          <cell r="AF242">
            <v>0</v>
          </cell>
          <cell r="AG242">
            <v>134400</v>
          </cell>
          <cell r="AH242">
            <v>0</v>
          </cell>
          <cell r="AI242">
            <v>0</v>
          </cell>
          <cell r="AJ242">
            <v>0</v>
          </cell>
          <cell r="AK242">
            <v>3438.848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698152</v>
          </cell>
          <cell r="AU242">
            <v>129282.21334116967</v>
          </cell>
          <cell r="AV242">
            <v>137838.848</v>
          </cell>
          <cell r="AW242">
            <v>0</v>
          </cell>
          <cell r="AX242">
            <v>965273.06134116964</v>
          </cell>
          <cell r="AY242">
            <v>961834.21334116964</v>
          </cell>
          <cell r="AZ242">
            <v>4610</v>
          </cell>
          <cell r="BA242">
            <v>903560</v>
          </cell>
          <cell r="BB242">
            <v>0</v>
          </cell>
          <cell r="BC242">
            <v>0</v>
          </cell>
          <cell r="BD242">
            <v>965273.06134116964</v>
          </cell>
          <cell r="BE242">
            <v>965273.06134116952</v>
          </cell>
          <cell r="BF242">
            <v>0</v>
          </cell>
          <cell r="BG242">
            <v>906998.848</v>
          </cell>
          <cell r="BH242">
            <v>769160</v>
          </cell>
          <cell r="BI242">
            <v>827434.21334116964</v>
          </cell>
          <cell r="BJ242">
            <v>4221.6031292916814</v>
          </cell>
          <cell r="BK242">
            <v>4095.9801729591836</v>
          </cell>
          <cell r="BL242">
            <v>3.0669815533247605E-2</v>
          </cell>
          <cell r="BM242">
            <v>-7.2331226369310182E-3</v>
          </cell>
          <cell r="BN242">
            <v>-5806.8384742525332</v>
          </cell>
          <cell r="BO242">
            <v>959466.22286691715</v>
          </cell>
        </row>
        <row r="243">
          <cell r="C243">
            <v>9262166</v>
          </cell>
          <cell r="D243" t="str">
            <v>Burnham Market Primary School</v>
          </cell>
          <cell r="E243">
            <v>99</v>
          </cell>
          <cell r="F243">
            <v>99</v>
          </cell>
          <cell r="G243">
            <v>0</v>
          </cell>
          <cell r="H243">
            <v>352638</v>
          </cell>
          <cell r="I243">
            <v>0</v>
          </cell>
          <cell r="J243">
            <v>0</v>
          </cell>
          <cell r="K243">
            <v>9799.9999999999982</v>
          </cell>
          <cell r="L243">
            <v>0</v>
          </cell>
          <cell r="M243">
            <v>17219.999999999989</v>
          </cell>
          <cell r="N243">
            <v>0</v>
          </cell>
          <cell r="O243">
            <v>5169.9999999999945</v>
          </cell>
          <cell r="P243">
            <v>2564.9999999999995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712.31707317073108</v>
          </cell>
          <cell r="AB243">
            <v>0</v>
          </cell>
          <cell r="AC243">
            <v>29487.857142857163</v>
          </cell>
          <cell r="AD243">
            <v>0</v>
          </cell>
          <cell r="AE243">
            <v>0</v>
          </cell>
          <cell r="AF243">
            <v>0</v>
          </cell>
          <cell r="AG243">
            <v>134400</v>
          </cell>
          <cell r="AH243">
            <v>38727.369826435242</v>
          </cell>
          <cell r="AI243">
            <v>0</v>
          </cell>
          <cell r="AJ243">
            <v>0</v>
          </cell>
          <cell r="AK243">
            <v>2482.1759999999999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352638</v>
          </cell>
          <cell r="AU243">
            <v>64955.174216027866</v>
          </cell>
          <cell r="AV243">
            <v>175609.54582643523</v>
          </cell>
          <cell r="AW243">
            <v>0</v>
          </cell>
          <cell r="AX243">
            <v>593202.72004246304</v>
          </cell>
          <cell r="AY243">
            <v>590720.54404246307</v>
          </cell>
          <cell r="AZ243">
            <v>4610</v>
          </cell>
          <cell r="BA243">
            <v>456390</v>
          </cell>
          <cell r="BB243">
            <v>0</v>
          </cell>
          <cell r="BC243">
            <v>0</v>
          </cell>
          <cell r="BD243">
            <v>593202.72004246304</v>
          </cell>
          <cell r="BE243">
            <v>593202.72004246316</v>
          </cell>
          <cell r="BF243">
            <v>0</v>
          </cell>
          <cell r="BG243">
            <v>458872.17599999998</v>
          </cell>
          <cell r="BH243">
            <v>283262.63017356477</v>
          </cell>
          <cell r="BI243">
            <v>417593.17421602784</v>
          </cell>
          <cell r="BJ243">
            <v>4218.1128708689685</v>
          </cell>
          <cell r="BK243">
            <v>4053.6915552885334</v>
          </cell>
          <cell r="BL243">
            <v>4.0560884649925431E-2</v>
          </cell>
          <cell r="BM243">
            <v>-1.2178657195269931E-2</v>
          </cell>
          <cell r="BN243">
            <v>-4887.4834628947465</v>
          </cell>
          <cell r="BO243">
            <v>588315.23657956824</v>
          </cell>
        </row>
        <row r="244">
          <cell r="C244">
            <v>9262169</v>
          </cell>
          <cell r="D244" t="str">
            <v>Reffley Academy</v>
          </cell>
          <cell r="E244">
            <v>348</v>
          </cell>
          <cell r="F244">
            <v>348</v>
          </cell>
          <cell r="G244">
            <v>0</v>
          </cell>
          <cell r="H244">
            <v>1239576</v>
          </cell>
          <cell r="I244">
            <v>0</v>
          </cell>
          <cell r="J244">
            <v>0</v>
          </cell>
          <cell r="K244">
            <v>30380.000000000022</v>
          </cell>
          <cell r="L244">
            <v>0</v>
          </cell>
          <cell r="M244">
            <v>53299.999999999905</v>
          </cell>
          <cell r="N244">
            <v>0</v>
          </cell>
          <cell r="O244">
            <v>4935</v>
          </cell>
          <cell r="P244">
            <v>5415.0000000000009</v>
          </cell>
          <cell r="Q244">
            <v>444.99999999999926</v>
          </cell>
          <cell r="R244">
            <v>4364.9999999999927</v>
          </cell>
          <cell r="S244">
            <v>6695.0000000000064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11295.922330097095</v>
          </cell>
          <cell r="AB244">
            <v>0</v>
          </cell>
          <cell r="AC244">
            <v>104755.77204466696</v>
          </cell>
          <cell r="AD244">
            <v>0</v>
          </cell>
          <cell r="AE244">
            <v>2035.1999999999971</v>
          </cell>
          <cell r="AF244">
            <v>0</v>
          </cell>
          <cell r="AG244">
            <v>134400</v>
          </cell>
          <cell r="AH244">
            <v>0</v>
          </cell>
          <cell r="AI244">
            <v>0</v>
          </cell>
          <cell r="AJ244">
            <v>0</v>
          </cell>
          <cell r="AK244">
            <v>8946.1759999999995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1239576</v>
          </cell>
          <cell r="AU244">
            <v>223621.89437476394</v>
          </cell>
          <cell r="AV244">
            <v>143346.17600000001</v>
          </cell>
          <cell r="AW244">
            <v>0</v>
          </cell>
          <cell r="AX244">
            <v>1606544.070374764</v>
          </cell>
          <cell r="AY244">
            <v>1597597.8943747641</v>
          </cell>
          <cell r="AZ244">
            <v>4610</v>
          </cell>
          <cell r="BA244">
            <v>1604280</v>
          </cell>
          <cell r="BB244">
            <v>6682.1056252359413</v>
          </cell>
          <cell r="BC244">
            <v>0</v>
          </cell>
          <cell r="BD244">
            <v>1613226.176</v>
          </cell>
          <cell r="BE244">
            <v>1613226.176</v>
          </cell>
          <cell r="BF244">
            <v>0</v>
          </cell>
          <cell r="BG244">
            <v>1613226.176</v>
          </cell>
          <cell r="BH244">
            <v>1469880</v>
          </cell>
          <cell r="BI244">
            <v>1469880</v>
          </cell>
          <cell r="BJ244">
            <v>4223.7931034482763</v>
          </cell>
          <cell r="BK244">
            <v>4174.9614971264373</v>
          </cell>
          <cell r="BL244">
            <v>1.1696300997134715E-2</v>
          </cell>
          <cell r="BM244">
            <v>0</v>
          </cell>
          <cell r="BN244">
            <v>0</v>
          </cell>
          <cell r="BO244">
            <v>1613226.176</v>
          </cell>
        </row>
        <row r="245">
          <cell r="C245">
            <v>9262172</v>
          </cell>
          <cell r="D245" t="str">
            <v>Rockland St Mary Primary School</v>
          </cell>
          <cell r="E245">
            <v>49</v>
          </cell>
          <cell r="F245">
            <v>49</v>
          </cell>
          <cell r="G245">
            <v>0</v>
          </cell>
          <cell r="H245">
            <v>174538</v>
          </cell>
          <cell r="I245">
            <v>0</v>
          </cell>
          <cell r="J245">
            <v>0</v>
          </cell>
          <cell r="K245">
            <v>3430.0000000000032</v>
          </cell>
          <cell r="L245">
            <v>0</v>
          </cell>
          <cell r="M245">
            <v>5740.0000000000055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1410.243902439026</v>
          </cell>
          <cell r="AB245">
            <v>0</v>
          </cell>
          <cell r="AC245">
            <v>15287.999999999989</v>
          </cell>
          <cell r="AD245">
            <v>0</v>
          </cell>
          <cell r="AE245">
            <v>2937.6000000000122</v>
          </cell>
          <cell r="AF245">
            <v>0</v>
          </cell>
          <cell r="AG245">
            <v>134400</v>
          </cell>
          <cell r="AH245">
            <v>32832.500000000007</v>
          </cell>
          <cell r="AI245">
            <v>0</v>
          </cell>
          <cell r="AJ245">
            <v>0</v>
          </cell>
          <cell r="AK245">
            <v>599.85919999999999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4560</v>
          </cell>
          <cell r="AQ245">
            <v>0</v>
          </cell>
          <cell r="AR245">
            <v>0</v>
          </cell>
          <cell r="AS245">
            <v>0</v>
          </cell>
          <cell r="AT245">
            <v>174538</v>
          </cell>
          <cell r="AU245">
            <v>28805.843902439039</v>
          </cell>
          <cell r="AV245">
            <v>172392.35920000001</v>
          </cell>
          <cell r="AW245">
            <v>0</v>
          </cell>
          <cell r="AX245">
            <v>375736.20310243906</v>
          </cell>
          <cell r="AY245">
            <v>370576.34390243905</v>
          </cell>
          <cell r="AZ245">
            <v>4610</v>
          </cell>
          <cell r="BA245">
            <v>225890</v>
          </cell>
          <cell r="BB245">
            <v>0</v>
          </cell>
          <cell r="BC245">
            <v>0</v>
          </cell>
          <cell r="BD245">
            <v>375736.20310243906</v>
          </cell>
          <cell r="BE245">
            <v>375736.20310243906</v>
          </cell>
          <cell r="BF245">
            <v>0</v>
          </cell>
          <cell r="BG245">
            <v>231049.85920000001</v>
          </cell>
          <cell r="BH245">
            <v>58657.500000000007</v>
          </cell>
          <cell r="BI245">
            <v>203343.84390243905</v>
          </cell>
          <cell r="BJ245">
            <v>4149.8743653558995</v>
          </cell>
          <cell r="BK245">
            <v>3347.0532795918371</v>
          </cell>
          <cell r="BL245">
            <v>0.23985906966559076</v>
          </cell>
          <cell r="BM245">
            <v>-0.11182774970310259</v>
          </cell>
          <cell r="BN245">
            <v>-18340.378383264087</v>
          </cell>
          <cell r="BO245">
            <v>357395.824719175</v>
          </cell>
        </row>
        <row r="246">
          <cell r="C246">
            <v>9262173</v>
          </cell>
          <cell r="D246" t="str">
            <v>Surlingham Primary School</v>
          </cell>
          <cell r="E246">
            <v>62</v>
          </cell>
          <cell r="F246">
            <v>62</v>
          </cell>
          <cell r="G246">
            <v>0</v>
          </cell>
          <cell r="H246">
            <v>220844</v>
          </cell>
          <cell r="I246">
            <v>0</v>
          </cell>
          <cell r="J246">
            <v>0</v>
          </cell>
          <cell r="K246">
            <v>2450.0000000000009</v>
          </cell>
          <cell r="L246">
            <v>0</v>
          </cell>
          <cell r="M246">
            <v>5740.00000000002</v>
          </cell>
          <cell r="N246">
            <v>0</v>
          </cell>
          <cell r="O246">
            <v>234.99999999999974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12016.727272727268</v>
          </cell>
          <cell r="AD246">
            <v>0</v>
          </cell>
          <cell r="AE246">
            <v>1228.8000000000018</v>
          </cell>
          <cell r="AF246">
            <v>0</v>
          </cell>
          <cell r="AG246">
            <v>134400</v>
          </cell>
          <cell r="AH246">
            <v>57100</v>
          </cell>
          <cell r="AI246">
            <v>0</v>
          </cell>
          <cell r="AJ246">
            <v>0</v>
          </cell>
          <cell r="AK246">
            <v>1344.5119999999999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7586</v>
          </cell>
          <cell r="AQ246">
            <v>0</v>
          </cell>
          <cell r="AR246">
            <v>0</v>
          </cell>
          <cell r="AS246">
            <v>0</v>
          </cell>
          <cell r="AT246">
            <v>220844</v>
          </cell>
          <cell r="AU246">
            <v>21670.52727272729</v>
          </cell>
          <cell r="AV246">
            <v>200430.51199999999</v>
          </cell>
          <cell r="AW246">
            <v>0</v>
          </cell>
          <cell r="AX246">
            <v>442945.03927272727</v>
          </cell>
          <cell r="AY246">
            <v>434014.52727272728</v>
          </cell>
          <cell r="AZ246">
            <v>4610</v>
          </cell>
          <cell r="BA246">
            <v>285820</v>
          </cell>
          <cell r="BB246">
            <v>0</v>
          </cell>
          <cell r="BC246">
            <v>0</v>
          </cell>
          <cell r="BD246">
            <v>442945.03927272727</v>
          </cell>
          <cell r="BE246">
            <v>442945.03927272727</v>
          </cell>
          <cell r="BF246">
            <v>0</v>
          </cell>
          <cell r="BG246">
            <v>294750.51199999999</v>
          </cell>
          <cell r="BH246">
            <v>94319.999999999985</v>
          </cell>
          <cell r="BI246">
            <v>242514.52727272728</v>
          </cell>
          <cell r="BJ246">
            <v>3911.524633431085</v>
          </cell>
          <cell r="BK246">
            <v>2760.1918693548387</v>
          </cell>
          <cell r="BL246">
            <v>0.41712055486394733</v>
          </cell>
          <cell r="BM246">
            <v>-0.20045849230228088</v>
          </cell>
          <cell r="BN246">
            <v>-34304.841836944885</v>
          </cell>
          <cell r="BO246">
            <v>408640.19743578241</v>
          </cell>
        </row>
        <row r="247">
          <cell r="C247">
            <v>9262174</v>
          </cell>
          <cell r="D247" t="str">
            <v>Thurlton Primary School</v>
          </cell>
          <cell r="E247">
            <v>61</v>
          </cell>
          <cell r="F247">
            <v>61</v>
          </cell>
          <cell r="G247">
            <v>0</v>
          </cell>
          <cell r="H247">
            <v>217282</v>
          </cell>
          <cell r="I247">
            <v>0</v>
          </cell>
          <cell r="J247">
            <v>0</v>
          </cell>
          <cell r="K247">
            <v>2939.9999999999995</v>
          </cell>
          <cell r="L247">
            <v>0</v>
          </cell>
          <cell r="M247">
            <v>4919.9999999999991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666.48148148148073</v>
          </cell>
          <cell r="AB247">
            <v>0</v>
          </cell>
          <cell r="AC247">
            <v>8396.4705882352955</v>
          </cell>
          <cell r="AD247">
            <v>0</v>
          </cell>
          <cell r="AE247">
            <v>2246.3999999999992</v>
          </cell>
          <cell r="AF247">
            <v>0</v>
          </cell>
          <cell r="AG247">
            <v>134400</v>
          </cell>
          <cell r="AH247">
            <v>57100</v>
          </cell>
          <cell r="AI247">
            <v>0</v>
          </cell>
          <cell r="AJ247">
            <v>0</v>
          </cell>
          <cell r="AK247">
            <v>2585.6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217282</v>
          </cell>
          <cell r="AU247">
            <v>19169.352069716773</v>
          </cell>
          <cell r="AV247">
            <v>194085.6</v>
          </cell>
          <cell r="AW247">
            <v>0</v>
          </cell>
          <cell r="AX247">
            <v>430536.95206971676</v>
          </cell>
          <cell r="AY247">
            <v>427951.35206971678</v>
          </cell>
          <cell r="AZ247">
            <v>4610</v>
          </cell>
          <cell r="BA247">
            <v>281210</v>
          </cell>
          <cell r="BB247">
            <v>0</v>
          </cell>
          <cell r="BC247">
            <v>0</v>
          </cell>
          <cell r="BD247">
            <v>430536.95206971676</v>
          </cell>
          <cell r="BE247">
            <v>430536.95206971676</v>
          </cell>
          <cell r="BF247">
            <v>0</v>
          </cell>
          <cell r="BG247">
            <v>283795.59999999998</v>
          </cell>
          <cell r="BH247">
            <v>89709.999999999971</v>
          </cell>
          <cell r="BI247">
            <v>236451.35206971676</v>
          </cell>
          <cell r="BJ247">
            <v>3876.2516732740451</v>
          </cell>
          <cell r="BK247">
            <v>2889.804249180328</v>
          </cell>
          <cell r="BL247">
            <v>0.34135440986133081</v>
          </cell>
          <cell r="BM247">
            <v>-0.16257541980097262</v>
          </cell>
          <cell r="BN247">
            <v>-28658.479476140707</v>
          </cell>
          <cell r="BO247">
            <v>401878.47259357607</v>
          </cell>
        </row>
        <row r="248">
          <cell r="C248">
            <v>9262177</v>
          </cell>
          <cell r="D248" t="str">
            <v>Wells-Next-the-Sea Primary and Nursery School</v>
          </cell>
          <cell r="E248">
            <v>196</v>
          </cell>
          <cell r="F248">
            <v>196</v>
          </cell>
          <cell r="G248">
            <v>0</v>
          </cell>
          <cell r="H248">
            <v>698152</v>
          </cell>
          <cell r="I248">
            <v>0</v>
          </cell>
          <cell r="J248">
            <v>0</v>
          </cell>
          <cell r="K248">
            <v>23519.999999999956</v>
          </cell>
          <cell r="L248">
            <v>0</v>
          </cell>
          <cell r="M248">
            <v>39359.999999999927</v>
          </cell>
          <cell r="N248">
            <v>0</v>
          </cell>
          <cell r="O248">
            <v>944.82051282051214</v>
          </cell>
          <cell r="P248">
            <v>572.92307692307929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6607.9999999999955</v>
          </cell>
          <cell r="AB248">
            <v>0</v>
          </cell>
          <cell r="AC248">
            <v>62779.03614457832</v>
          </cell>
          <cell r="AD248">
            <v>0</v>
          </cell>
          <cell r="AE248">
            <v>0</v>
          </cell>
          <cell r="AF248">
            <v>0</v>
          </cell>
          <cell r="AG248">
            <v>134400</v>
          </cell>
          <cell r="AH248">
            <v>0</v>
          </cell>
          <cell r="AI248">
            <v>0</v>
          </cell>
          <cell r="AJ248">
            <v>0</v>
          </cell>
          <cell r="AK248">
            <v>3645.6959999999999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698152</v>
          </cell>
          <cell r="AU248">
            <v>133784.77973432181</v>
          </cell>
          <cell r="AV248">
            <v>138045.696</v>
          </cell>
          <cell r="AW248">
            <v>0</v>
          </cell>
          <cell r="AX248">
            <v>969982.47573432187</v>
          </cell>
          <cell r="AY248">
            <v>966336.77973432187</v>
          </cell>
          <cell r="AZ248">
            <v>4610</v>
          </cell>
          <cell r="BA248">
            <v>903560</v>
          </cell>
          <cell r="BB248">
            <v>0</v>
          </cell>
          <cell r="BC248">
            <v>0</v>
          </cell>
          <cell r="BD248">
            <v>969982.47573432187</v>
          </cell>
          <cell r="BE248">
            <v>969982.47573432187</v>
          </cell>
          <cell r="BF248">
            <v>0</v>
          </cell>
          <cell r="BG248">
            <v>907205.696</v>
          </cell>
          <cell r="BH248">
            <v>769160</v>
          </cell>
          <cell r="BI248">
            <v>831936.77973432187</v>
          </cell>
          <cell r="BJ248">
            <v>4244.5754068077649</v>
          </cell>
          <cell r="BK248">
            <v>4175.9579923469391</v>
          </cell>
          <cell r="BL248">
            <v>1.6431538484481249E-2</v>
          </cell>
          <cell r="BM248">
            <v>-1.1398411254784011E-4</v>
          </cell>
          <cell r="BN248">
            <v>-93.294601695766289</v>
          </cell>
          <cell r="BO248">
            <v>969889.18113262614</v>
          </cell>
        </row>
        <row r="249">
          <cell r="C249">
            <v>9262179</v>
          </cell>
          <cell r="D249" t="str">
            <v>Diamond Academy</v>
          </cell>
          <cell r="E249">
            <v>183</v>
          </cell>
          <cell r="F249">
            <v>183</v>
          </cell>
          <cell r="G249">
            <v>0</v>
          </cell>
          <cell r="H249">
            <v>651846</v>
          </cell>
          <cell r="I249">
            <v>0</v>
          </cell>
          <cell r="J249">
            <v>0</v>
          </cell>
          <cell r="K249">
            <v>45079.999999999956</v>
          </cell>
          <cell r="L249">
            <v>0</v>
          </cell>
          <cell r="M249">
            <v>78719.999999999971</v>
          </cell>
          <cell r="N249">
            <v>0</v>
          </cell>
          <cell r="O249">
            <v>472.58241758241809</v>
          </cell>
          <cell r="P249">
            <v>21779.010989011011</v>
          </cell>
          <cell r="Q249">
            <v>1342.3351648351661</v>
          </cell>
          <cell r="R249">
            <v>34136.538461538497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7669.9999999999982</v>
          </cell>
          <cell r="AB249">
            <v>0</v>
          </cell>
          <cell r="AC249">
            <v>80921.965317919137</v>
          </cell>
          <cell r="AD249">
            <v>0</v>
          </cell>
          <cell r="AE249">
            <v>979.20000000000346</v>
          </cell>
          <cell r="AF249">
            <v>0</v>
          </cell>
          <cell r="AG249">
            <v>134400</v>
          </cell>
          <cell r="AH249">
            <v>0</v>
          </cell>
          <cell r="AI249">
            <v>0</v>
          </cell>
          <cell r="AJ249">
            <v>0</v>
          </cell>
          <cell r="AK249">
            <v>3645.6959999999999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651846</v>
          </cell>
          <cell r="AU249">
            <v>271101.63235088618</v>
          </cell>
          <cell r="AV249">
            <v>138045.696</v>
          </cell>
          <cell r="AW249">
            <v>0</v>
          </cell>
          <cell r="AX249">
            <v>1060993.3283508862</v>
          </cell>
          <cell r="AY249">
            <v>1057347.6323508862</v>
          </cell>
          <cell r="AZ249">
            <v>4610</v>
          </cell>
          <cell r="BA249">
            <v>843630</v>
          </cell>
          <cell r="BB249">
            <v>0</v>
          </cell>
          <cell r="BC249">
            <v>0</v>
          </cell>
          <cell r="BD249">
            <v>1060993.3283508862</v>
          </cell>
          <cell r="BE249">
            <v>1060993.3283508862</v>
          </cell>
          <cell r="BF249">
            <v>0</v>
          </cell>
          <cell r="BG249">
            <v>847275.696</v>
          </cell>
          <cell r="BH249">
            <v>709230</v>
          </cell>
          <cell r="BI249">
            <v>922947.63235088624</v>
          </cell>
          <cell r="BJ249">
            <v>5043.4296849775201</v>
          </cell>
          <cell r="BK249">
            <v>4909.9321245901638</v>
          </cell>
          <cell r="BL249">
            <v>2.7189288364856869E-2</v>
          </cell>
          <cell r="BM249">
            <v>-5.4928590527356502E-3</v>
          </cell>
          <cell r="BN249">
            <v>-4935.4304167536975</v>
          </cell>
          <cell r="BO249">
            <v>1056057.8979341325</v>
          </cell>
        </row>
        <row r="250">
          <cell r="C250">
            <v>9262181</v>
          </cell>
          <cell r="D250" t="str">
            <v>Admirals Academy</v>
          </cell>
          <cell r="E250">
            <v>241</v>
          </cell>
          <cell r="F250">
            <v>241</v>
          </cell>
          <cell r="G250">
            <v>0</v>
          </cell>
          <cell r="H250">
            <v>858442</v>
          </cell>
          <cell r="I250">
            <v>0</v>
          </cell>
          <cell r="J250">
            <v>0</v>
          </cell>
          <cell r="K250">
            <v>20090.000000000022</v>
          </cell>
          <cell r="L250">
            <v>0</v>
          </cell>
          <cell r="M250">
            <v>35260.000000000036</v>
          </cell>
          <cell r="N250">
            <v>0</v>
          </cell>
          <cell r="O250">
            <v>1895.7322175732195</v>
          </cell>
          <cell r="P250">
            <v>2586.4644351464449</v>
          </cell>
          <cell r="Q250">
            <v>4038.5146443514664</v>
          </cell>
          <cell r="R250">
            <v>3423.4100418410053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8849.9999999999945</v>
          </cell>
          <cell r="AB250">
            <v>0</v>
          </cell>
          <cell r="AC250">
            <v>85408.219547623943</v>
          </cell>
          <cell r="AD250">
            <v>0</v>
          </cell>
          <cell r="AE250">
            <v>0</v>
          </cell>
          <cell r="AF250">
            <v>0</v>
          </cell>
          <cell r="AG250">
            <v>134400</v>
          </cell>
          <cell r="AH250">
            <v>0</v>
          </cell>
          <cell r="AI250">
            <v>0</v>
          </cell>
          <cell r="AJ250">
            <v>0</v>
          </cell>
          <cell r="AK250">
            <v>6308.8639999999996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858442</v>
          </cell>
          <cell r="AU250">
            <v>161552.34088653614</v>
          </cell>
          <cell r="AV250">
            <v>140708.864</v>
          </cell>
          <cell r="AW250">
            <v>0</v>
          </cell>
          <cell r="AX250">
            <v>1160703.2048865361</v>
          </cell>
          <cell r="AY250">
            <v>1154394.3408865361</v>
          </cell>
          <cell r="AZ250">
            <v>4610</v>
          </cell>
          <cell r="BA250">
            <v>1111010</v>
          </cell>
          <cell r="BB250">
            <v>0</v>
          </cell>
          <cell r="BC250">
            <v>0</v>
          </cell>
          <cell r="BD250">
            <v>1160703.2048865361</v>
          </cell>
          <cell r="BE250">
            <v>1160703.2048865361</v>
          </cell>
          <cell r="BF250">
            <v>0</v>
          </cell>
          <cell r="BG250">
            <v>1117318.8640000001</v>
          </cell>
          <cell r="BH250">
            <v>976610.00000000012</v>
          </cell>
          <cell r="BI250">
            <v>1019994.3408865362</v>
          </cell>
          <cell r="BJ250">
            <v>4232.3416634296109</v>
          </cell>
          <cell r="BK250">
            <v>4123.158602489626</v>
          </cell>
          <cell r="BL250">
            <v>2.6480441687122706E-2</v>
          </cell>
          <cell r="BM250">
            <v>-5.1384357138685686E-3</v>
          </cell>
          <cell r="BN250">
            <v>-5105.9670854914839</v>
          </cell>
          <cell r="BO250">
            <v>1155597.2378010447</v>
          </cell>
        </row>
        <row r="251">
          <cell r="C251">
            <v>9262182</v>
          </cell>
          <cell r="D251" t="str">
            <v>Norwich Road Academy</v>
          </cell>
          <cell r="E251">
            <v>297</v>
          </cell>
          <cell r="F251">
            <v>297</v>
          </cell>
          <cell r="G251">
            <v>0</v>
          </cell>
          <cell r="H251">
            <v>1057914</v>
          </cell>
          <cell r="I251">
            <v>0</v>
          </cell>
          <cell r="J251">
            <v>0</v>
          </cell>
          <cell r="K251">
            <v>46060.000000000073</v>
          </cell>
          <cell r="L251">
            <v>0</v>
          </cell>
          <cell r="M251">
            <v>78719.999999999942</v>
          </cell>
          <cell r="N251">
            <v>0</v>
          </cell>
          <cell r="O251">
            <v>7073.817567567542</v>
          </cell>
          <cell r="P251">
            <v>6005.2195945945914</v>
          </cell>
          <cell r="Q251">
            <v>15181.114864864883</v>
          </cell>
          <cell r="R251">
            <v>6326.3006756756731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53120.905511811092</v>
          </cell>
          <cell r="AB251">
            <v>0</v>
          </cell>
          <cell r="AC251">
            <v>100502.04216664789</v>
          </cell>
          <cell r="AD251">
            <v>0</v>
          </cell>
          <cell r="AE251">
            <v>0</v>
          </cell>
          <cell r="AF251">
            <v>0</v>
          </cell>
          <cell r="AG251">
            <v>134400</v>
          </cell>
          <cell r="AH251">
            <v>0</v>
          </cell>
          <cell r="AI251">
            <v>0</v>
          </cell>
          <cell r="AJ251">
            <v>0</v>
          </cell>
          <cell r="AK251">
            <v>4188.6719999999996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1057914</v>
          </cell>
          <cell r="AU251">
            <v>312989.40038116166</v>
          </cell>
          <cell r="AV251">
            <v>138588.67199999999</v>
          </cell>
          <cell r="AW251">
            <v>0</v>
          </cell>
          <cell r="AX251">
            <v>1509492.0723811616</v>
          </cell>
          <cell r="AY251">
            <v>1505303.4003811616</v>
          </cell>
          <cell r="AZ251">
            <v>4610</v>
          </cell>
          <cell r="BA251">
            <v>1369170</v>
          </cell>
          <cell r="BB251">
            <v>0</v>
          </cell>
          <cell r="BC251">
            <v>0</v>
          </cell>
          <cell r="BD251">
            <v>1509492.0723811616</v>
          </cell>
          <cell r="BE251">
            <v>1509492.0723811619</v>
          </cell>
          <cell r="BF251">
            <v>0</v>
          </cell>
          <cell r="BG251">
            <v>1373358.672</v>
          </cell>
          <cell r="BH251">
            <v>1234770</v>
          </cell>
          <cell r="BI251">
            <v>1370903.4003811616</v>
          </cell>
          <cell r="BJ251">
            <v>4615.8363649197363</v>
          </cell>
          <cell r="BK251">
            <v>4464.0040239057234</v>
          </cell>
          <cell r="BL251">
            <v>3.4012590535518625E-2</v>
          </cell>
          <cell r="BM251">
            <v>-8.9045101380665279E-3</v>
          </cell>
          <cell r="BN251">
            <v>-11805.681418909773</v>
          </cell>
          <cell r="BO251">
            <v>1497686.3909622519</v>
          </cell>
        </row>
        <row r="252">
          <cell r="C252">
            <v>9262183</v>
          </cell>
          <cell r="D252" t="str">
            <v>Corpusty Primary School</v>
          </cell>
          <cell r="E252">
            <v>25</v>
          </cell>
          <cell r="F252">
            <v>25</v>
          </cell>
          <cell r="G252">
            <v>0</v>
          </cell>
          <cell r="H252">
            <v>89050</v>
          </cell>
          <cell r="I252">
            <v>0</v>
          </cell>
          <cell r="J252">
            <v>0</v>
          </cell>
          <cell r="K252">
            <v>2940</v>
          </cell>
          <cell r="L252">
            <v>0</v>
          </cell>
          <cell r="M252">
            <v>4920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670.45454545454606</v>
          </cell>
          <cell r="AB252">
            <v>0</v>
          </cell>
          <cell r="AC252">
            <v>9838.636363636364</v>
          </cell>
          <cell r="AD252">
            <v>0</v>
          </cell>
          <cell r="AE252">
            <v>2400</v>
          </cell>
          <cell r="AF252">
            <v>0</v>
          </cell>
          <cell r="AG252">
            <v>134400</v>
          </cell>
          <cell r="AH252">
            <v>57100</v>
          </cell>
          <cell r="AI252">
            <v>0</v>
          </cell>
          <cell r="AJ252">
            <v>0</v>
          </cell>
          <cell r="AK252">
            <v>1515.1615999999999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89050</v>
          </cell>
          <cell r="AU252">
            <v>20769.090909090912</v>
          </cell>
          <cell r="AV252">
            <v>193015.16159999999</v>
          </cell>
          <cell r="AW252">
            <v>0</v>
          </cell>
          <cell r="AX252">
            <v>302834.25250909093</v>
          </cell>
          <cell r="AY252">
            <v>301319.09090909094</v>
          </cell>
          <cell r="AZ252">
            <v>4610</v>
          </cell>
          <cell r="BA252">
            <v>115250</v>
          </cell>
          <cell r="BB252">
            <v>0</v>
          </cell>
          <cell r="BC252">
            <v>0</v>
          </cell>
          <cell r="BD252">
            <v>302834.25250909093</v>
          </cell>
          <cell r="BE252">
            <v>302834.25250909093</v>
          </cell>
          <cell r="BF252">
            <v>0</v>
          </cell>
          <cell r="BG252">
            <v>116765.16160000001</v>
          </cell>
          <cell r="BH252">
            <v>-76250</v>
          </cell>
          <cell r="BI252">
            <v>109819.09090909093</v>
          </cell>
          <cell r="BJ252">
            <v>4392.7636363636375</v>
          </cell>
          <cell r="BK252">
            <v>3483.5984960000005</v>
          </cell>
          <cell r="BL252">
            <v>0.26098447952815879</v>
          </cell>
          <cell r="BM252">
            <v>-0.12239045463438661</v>
          </cell>
          <cell r="BN252">
            <v>-10658.980092227637</v>
          </cell>
          <cell r="BO252">
            <v>292175.2724168633</v>
          </cell>
        </row>
        <row r="253">
          <cell r="C253">
            <v>9262186</v>
          </cell>
          <cell r="D253" t="str">
            <v>Spooner Row Primary School</v>
          </cell>
          <cell r="E253">
            <v>100</v>
          </cell>
          <cell r="F253">
            <v>100</v>
          </cell>
          <cell r="G253">
            <v>0</v>
          </cell>
          <cell r="H253">
            <v>356200</v>
          </cell>
          <cell r="I253">
            <v>0</v>
          </cell>
          <cell r="J253">
            <v>0</v>
          </cell>
          <cell r="K253">
            <v>2450</v>
          </cell>
          <cell r="L253">
            <v>0</v>
          </cell>
          <cell r="M253">
            <v>4920</v>
          </cell>
          <cell r="N253">
            <v>0</v>
          </cell>
          <cell r="O253">
            <v>2350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19318.604651162808</v>
          </cell>
          <cell r="AD253">
            <v>0</v>
          </cell>
          <cell r="AE253">
            <v>0</v>
          </cell>
          <cell r="AF253">
            <v>0</v>
          </cell>
          <cell r="AG253">
            <v>134400</v>
          </cell>
          <cell r="AH253">
            <v>37965.020026702259</v>
          </cell>
          <cell r="AI253">
            <v>0</v>
          </cell>
          <cell r="AJ253">
            <v>0</v>
          </cell>
          <cell r="AK253">
            <v>868.76160000000004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356200</v>
          </cell>
          <cell r="AU253">
            <v>29038.604651162808</v>
          </cell>
          <cell r="AV253">
            <v>173233.78162670226</v>
          </cell>
          <cell r="AW253">
            <v>0</v>
          </cell>
          <cell r="AX253">
            <v>558472.38627786504</v>
          </cell>
          <cell r="AY253">
            <v>557603.62467786507</v>
          </cell>
          <cell r="AZ253">
            <v>4610</v>
          </cell>
          <cell r="BA253">
            <v>461000</v>
          </cell>
          <cell r="BB253">
            <v>0</v>
          </cell>
          <cell r="BC253">
            <v>0</v>
          </cell>
          <cell r="BD253">
            <v>558472.38627786504</v>
          </cell>
          <cell r="BE253">
            <v>558472.38627786504</v>
          </cell>
          <cell r="BF253">
            <v>0</v>
          </cell>
          <cell r="BG253">
            <v>461868.76160000003</v>
          </cell>
          <cell r="BH253">
            <v>288634.97997329774</v>
          </cell>
          <cell r="BI253">
            <v>385238.60465116275</v>
          </cell>
          <cell r="BJ253">
            <v>3852.3860465116277</v>
          </cell>
          <cell r="BK253">
            <v>3291.3247607329772</v>
          </cell>
          <cell r="BL253">
            <v>0.17046670461461916</v>
          </cell>
          <cell r="BM253">
            <v>-7.7131567177616794E-2</v>
          </cell>
          <cell r="BN253">
            <v>-25386.503688582914</v>
          </cell>
          <cell r="BO253">
            <v>533085.88258928212</v>
          </cell>
        </row>
        <row r="254">
          <cell r="C254">
            <v>9262187</v>
          </cell>
          <cell r="D254" t="str">
            <v>Clenchwarton Primary School</v>
          </cell>
          <cell r="E254">
            <v>201</v>
          </cell>
          <cell r="F254">
            <v>201</v>
          </cell>
          <cell r="G254">
            <v>0</v>
          </cell>
          <cell r="H254">
            <v>715962</v>
          </cell>
          <cell r="I254">
            <v>0</v>
          </cell>
          <cell r="J254">
            <v>0</v>
          </cell>
          <cell r="K254">
            <v>12249.999999999969</v>
          </cell>
          <cell r="L254">
            <v>0</v>
          </cell>
          <cell r="M254">
            <v>22139.999999999964</v>
          </cell>
          <cell r="N254">
            <v>0</v>
          </cell>
          <cell r="O254">
            <v>12817.537688442211</v>
          </cell>
          <cell r="P254">
            <v>575.72864321608006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2044.6551724137898</v>
          </cell>
          <cell r="AB254">
            <v>0</v>
          </cell>
          <cell r="AC254">
            <v>58454.6120689655</v>
          </cell>
          <cell r="AD254">
            <v>0</v>
          </cell>
          <cell r="AE254">
            <v>0</v>
          </cell>
          <cell r="AF254">
            <v>0</v>
          </cell>
          <cell r="AG254">
            <v>134400</v>
          </cell>
          <cell r="AH254">
            <v>0</v>
          </cell>
          <cell r="AI254">
            <v>0</v>
          </cell>
          <cell r="AJ254">
            <v>0</v>
          </cell>
          <cell r="AK254">
            <v>2740.7359999999999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715962</v>
          </cell>
          <cell r="AU254">
            <v>108282.53357303751</v>
          </cell>
          <cell r="AV254">
            <v>137140.736</v>
          </cell>
          <cell r="AW254">
            <v>0</v>
          </cell>
          <cell r="AX254">
            <v>961385.26957303751</v>
          </cell>
          <cell r="AY254">
            <v>958644.53357303748</v>
          </cell>
          <cell r="AZ254">
            <v>4610</v>
          </cell>
          <cell r="BA254">
            <v>926610</v>
          </cell>
          <cell r="BB254">
            <v>0</v>
          </cell>
          <cell r="BC254">
            <v>0</v>
          </cell>
          <cell r="BD254">
            <v>961385.26957303751</v>
          </cell>
          <cell r="BE254">
            <v>961385.26957303751</v>
          </cell>
          <cell r="BF254">
            <v>0</v>
          </cell>
          <cell r="BG254">
            <v>929350.73600000003</v>
          </cell>
          <cell r="BH254">
            <v>792210</v>
          </cell>
          <cell r="BI254">
            <v>824244.53357303748</v>
          </cell>
          <cell r="BJ254">
            <v>4100.719072502674</v>
          </cell>
          <cell r="BK254">
            <v>3994.8754955223881</v>
          </cell>
          <cell r="BL254">
            <v>2.6494837473387968E-2</v>
          </cell>
          <cell r="BM254">
            <v>-5.1456336070011995E-3</v>
          </cell>
          <cell r="BN254">
            <v>-4131.7892867146593</v>
          </cell>
          <cell r="BO254">
            <v>957253.48028632288</v>
          </cell>
        </row>
        <row r="255">
          <cell r="C255">
            <v>9262188</v>
          </cell>
          <cell r="D255" t="str">
            <v>Drayton Community Infant School</v>
          </cell>
          <cell r="E255">
            <v>246</v>
          </cell>
          <cell r="F255">
            <v>246</v>
          </cell>
          <cell r="G255">
            <v>0</v>
          </cell>
          <cell r="H255">
            <v>876252</v>
          </cell>
          <cell r="I255">
            <v>0</v>
          </cell>
          <cell r="J255">
            <v>0</v>
          </cell>
          <cell r="K255">
            <v>9310.0000000000018</v>
          </cell>
          <cell r="L255">
            <v>0</v>
          </cell>
          <cell r="M255">
            <v>15580.000000000004</v>
          </cell>
          <cell r="N255">
            <v>0</v>
          </cell>
          <cell r="O255">
            <v>235.95918367346908</v>
          </cell>
          <cell r="P255">
            <v>572.32653061224494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9794.7239263803658</v>
          </cell>
          <cell r="AB255">
            <v>0</v>
          </cell>
          <cell r="AC255">
            <v>104632.53597844156</v>
          </cell>
          <cell r="AD255">
            <v>0</v>
          </cell>
          <cell r="AE255">
            <v>0</v>
          </cell>
          <cell r="AF255">
            <v>0</v>
          </cell>
          <cell r="AG255">
            <v>134400</v>
          </cell>
          <cell r="AH255">
            <v>0</v>
          </cell>
          <cell r="AI255">
            <v>0</v>
          </cell>
          <cell r="AJ255">
            <v>0</v>
          </cell>
          <cell r="AK255">
            <v>5843.4560000000001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876252</v>
          </cell>
          <cell r="AU255">
            <v>140125.54561910767</v>
          </cell>
          <cell r="AV255">
            <v>140243.45600000001</v>
          </cell>
          <cell r="AW255">
            <v>0</v>
          </cell>
          <cell r="AX255">
            <v>1156621.0016191076</v>
          </cell>
          <cell r="AY255">
            <v>1150777.5456191076</v>
          </cell>
          <cell r="AZ255">
            <v>4610</v>
          </cell>
          <cell r="BA255">
            <v>1134060</v>
          </cell>
          <cell r="BB255">
            <v>0</v>
          </cell>
          <cell r="BC255">
            <v>0</v>
          </cell>
          <cell r="BD255">
            <v>1156621.0016191076</v>
          </cell>
          <cell r="BE255">
            <v>1156621.0016191076</v>
          </cell>
          <cell r="BF255">
            <v>0</v>
          </cell>
          <cell r="BG255">
            <v>1139903.456</v>
          </cell>
          <cell r="BH255">
            <v>999660</v>
          </cell>
          <cell r="BI255">
            <v>1016377.5456191076</v>
          </cell>
          <cell r="BJ255">
            <v>4131.616039102063</v>
          </cell>
          <cell r="BK255">
            <v>4057.5063723577232</v>
          </cell>
          <cell r="BL255">
            <v>1.8264830648011141E-2</v>
          </cell>
          <cell r="BM255">
            <v>-1.0306301943127857E-3</v>
          </cell>
          <cell r="BN255">
            <v>-1028.7199909182282</v>
          </cell>
          <cell r="BO255">
            <v>1155592.2816281894</v>
          </cell>
        </row>
        <row r="256">
          <cell r="C256">
            <v>9262189</v>
          </cell>
          <cell r="D256" t="str">
            <v>Kenninghall Primary School</v>
          </cell>
          <cell r="E256">
            <v>86</v>
          </cell>
          <cell r="F256">
            <v>86</v>
          </cell>
          <cell r="G256">
            <v>0</v>
          </cell>
          <cell r="H256">
            <v>306332</v>
          </cell>
          <cell r="I256">
            <v>0</v>
          </cell>
          <cell r="J256">
            <v>0</v>
          </cell>
          <cell r="K256">
            <v>8819.9999999999854</v>
          </cell>
          <cell r="L256">
            <v>0</v>
          </cell>
          <cell r="M256">
            <v>15580.000000000035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30169.003378378384</v>
          </cell>
          <cell r="AD256">
            <v>0</v>
          </cell>
          <cell r="AE256">
            <v>3686.4000000000269</v>
          </cell>
          <cell r="AF256">
            <v>0</v>
          </cell>
          <cell r="AG256">
            <v>134400</v>
          </cell>
          <cell r="AH256">
            <v>48637.917222963944</v>
          </cell>
          <cell r="AI256">
            <v>0</v>
          </cell>
          <cell r="AJ256">
            <v>0</v>
          </cell>
          <cell r="AK256">
            <v>2120.192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306332</v>
          </cell>
          <cell r="AU256">
            <v>58255.403378378425</v>
          </cell>
          <cell r="AV256">
            <v>185158.10922296395</v>
          </cell>
          <cell r="AW256">
            <v>0</v>
          </cell>
          <cell r="AX256">
            <v>549745.5126013424</v>
          </cell>
          <cell r="AY256">
            <v>547625.32060134236</v>
          </cell>
          <cell r="AZ256">
            <v>4610</v>
          </cell>
          <cell r="BA256">
            <v>396460</v>
          </cell>
          <cell r="BB256">
            <v>0</v>
          </cell>
          <cell r="BC256">
            <v>0</v>
          </cell>
          <cell r="BD256">
            <v>549745.5126013424</v>
          </cell>
          <cell r="BE256">
            <v>549745.5126013424</v>
          </cell>
          <cell r="BF256">
            <v>0</v>
          </cell>
          <cell r="BG256">
            <v>398580.19199999998</v>
          </cell>
          <cell r="BH256">
            <v>213422.08277703603</v>
          </cell>
          <cell r="BI256">
            <v>364587.40337837848</v>
          </cell>
          <cell r="BJ256">
            <v>4239.3884113764943</v>
          </cell>
          <cell r="BK256">
            <v>3317.3860125236752</v>
          </cell>
          <cell r="BL256">
            <v>0.27793039319877433</v>
          </cell>
          <cell r="BM256">
            <v>-0.13086341146969438</v>
          </cell>
          <cell r="BN256">
            <v>-37334.702765419715</v>
          </cell>
          <cell r="BO256">
            <v>512410.80983592267</v>
          </cell>
        </row>
        <row r="257">
          <cell r="C257">
            <v>9262190</v>
          </cell>
          <cell r="D257" t="str">
            <v>Queensway Infant Academy and Nursery</v>
          </cell>
          <cell r="E257">
            <v>140</v>
          </cell>
          <cell r="F257">
            <v>140</v>
          </cell>
          <cell r="G257">
            <v>0</v>
          </cell>
          <cell r="H257">
            <v>498680</v>
          </cell>
          <cell r="I257">
            <v>0</v>
          </cell>
          <cell r="J257">
            <v>0</v>
          </cell>
          <cell r="K257">
            <v>33810.000000000007</v>
          </cell>
          <cell r="L257">
            <v>0</v>
          </cell>
          <cell r="M257">
            <v>56580.000000000015</v>
          </cell>
          <cell r="N257">
            <v>0</v>
          </cell>
          <cell r="O257">
            <v>234.99999999999989</v>
          </cell>
          <cell r="P257">
            <v>14819.999999999984</v>
          </cell>
          <cell r="Q257">
            <v>444.99999999999983</v>
          </cell>
          <cell r="R257">
            <v>24249.999999999989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29152.941176470569</v>
          </cell>
          <cell r="AB257">
            <v>0</v>
          </cell>
          <cell r="AC257">
            <v>74116.83464663128</v>
          </cell>
          <cell r="AD257">
            <v>0</v>
          </cell>
          <cell r="AE257">
            <v>0</v>
          </cell>
          <cell r="AF257">
            <v>0</v>
          </cell>
          <cell r="AG257">
            <v>134400</v>
          </cell>
          <cell r="AH257">
            <v>0</v>
          </cell>
          <cell r="AI257">
            <v>0</v>
          </cell>
          <cell r="AJ257">
            <v>0</v>
          </cell>
          <cell r="AK257">
            <v>3387.136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498680</v>
          </cell>
          <cell r="AU257">
            <v>233409.77582310187</v>
          </cell>
          <cell r="AV257">
            <v>137787.136</v>
          </cell>
          <cell r="AW257">
            <v>0</v>
          </cell>
          <cell r="AX257">
            <v>869876.91182310181</v>
          </cell>
          <cell r="AY257">
            <v>866489.77582310175</v>
          </cell>
          <cell r="AZ257">
            <v>4610</v>
          </cell>
          <cell r="BA257">
            <v>645400</v>
          </cell>
          <cell r="BB257">
            <v>0</v>
          </cell>
          <cell r="BC257">
            <v>0</v>
          </cell>
          <cell r="BD257">
            <v>869876.91182310181</v>
          </cell>
          <cell r="BE257">
            <v>869876.91182310181</v>
          </cell>
          <cell r="BF257">
            <v>0</v>
          </cell>
          <cell r="BG257">
            <v>648787.13600000006</v>
          </cell>
          <cell r="BH257">
            <v>511000.00000000006</v>
          </cell>
          <cell r="BI257">
            <v>732089.77582310175</v>
          </cell>
          <cell r="BJ257">
            <v>5229.2126844507266</v>
          </cell>
          <cell r="BK257">
            <v>4868.7943749999995</v>
          </cell>
          <cell r="BL257">
            <v>7.4026192459755932E-2</v>
          </cell>
          <cell r="BM257">
            <v>-2.8911311100185182E-2</v>
          </cell>
          <cell r="BN257">
            <v>-19706.852040183934</v>
          </cell>
          <cell r="BO257">
            <v>850170.05978291784</v>
          </cell>
        </row>
        <row r="258">
          <cell r="C258">
            <v>9262191</v>
          </cell>
          <cell r="D258" t="str">
            <v>Angel Road Junior School</v>
          </cell>
          <cell r="E258">
            <v>257</v>
          </cell>
          <cell r="F258">
            <v>257</v>
          </cell>
          <cell r="G258">
            <v>0</v>
          </cell>
          <cell r="H258">
            <v>915434</v>
          </cell>
          <cell r="I258">
            <v>0</v>
          </cell>
          <cell r="J258">
            <v>0</v>
          </cell>
          <cell r="K258">
            <v>35770.000000000015</v>
          </cell>
          <cell r="L258">
            <v>0</v>
          </cell>
          <cell r="M258">
            <v>63139.999999999956</v>
          </cell>
          <cell r="N258">
            <v>0</v>
          </cell>
          <cell r="O258">
            <v>14805</v>
          </cell>
          <cell r="P258">
            <v>7125.0000000000009</v>
          </cell>
          <cell r="Q258">
            <v>19134.999999999971</v>
          </cell>
          <cell r="R258">
            <v>9215.0000000000055</v>
          </cell>
          <cell r="S258">
            <v>21114.999999999989</v>
          </cell>
          <cell r="T258">
            <v>1360.0000000000009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15339.999999999958</v>
          </cell>
          <cell r="AB258">
            <v>0</v>
          </cell>
          <cell r="AC258">
            <v>99212.0390625</v>
          </cell>
          <cell r="AD258">
            <v>0</v>
          </cell>
          <cell r="AE258">
            <v>0</v>
          </cell>
          <cell r="AF258">
            <v>0</v>
          </cell>
          <cell r="AG258">
            <v>134400</v>
          </cell>
          <cell r="AH258">
            <v>0</v>
          </cell>
          <cell r="AI258">
            <v>0</v>
          </cell>
          <cell r="AJ258">
            <v>0</v>
          </cell>
          <cell r="AK258">
            <v>4498.9440000000004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915434</v>
          </cell>
          <cell r="AU258">
            <v>286217.03906249988</v>
          </cell>
          <cell r="AV258">
            <v>138898.94399999999</v>
          </cell>
          <cell r="AW258">
            <v>0</v>
          </cell>
          <cell r="AX258">
            <v>1340549.9830624999</v>
          </cell>
          <cell r="AY258">
            <v>1336051.0390625</v>
          </cell>
          <cell r="AZ258">
            <v>4610</v>
          </cell>
          <cell r="BA258">
            <v>1184770</v>
          </cell>
          <cell r="BB258">
            <v>0</v>
          </cell>
          <cell r="BC258">
            <v>0</v>
          </cell>
          <cell r="BD258">
            <v>1340549.9830624999</v>
          </cell>
          <cell r="BE258">
            <v>1340549.9830624999</v>
          </cell>
          <cell r="BF258">
            <v>0</v>
          </cell>
          <cell r="BG258">
            <v>1189268.9439999999</v>
          </cell>
          <cell r="BH258">
            <v>1050370</v>
          </cell>
          <cell r="BI258">
            <v>1201651.0390625</v>
          </cell>
          <cell r="BJ258">
            <v>4675.6849768968868</v>
          </cell>
          <cell r="BK258">
            <v>4586.0665229571987</v>
          </cell>
          <cell r="BL258">
            <v>1.9541464017381972E-2</v>
          </cell>
          <cell r="BM258">
            <v>-1.6689468789982016E-3</v>
          </cell>
          <cell r="BN258">
            <v>-1967.0526624644606</v>
          </cell>
          <cell r="BO258">
            <v>1338582.9304000353</v>
          </cell>
        </row>
        <row r="259">
          <cell r="C259">
            <v>9262196</v>
          </cell>
          <cell r="D259" t="str">
            <v>Heacham Infant and Nursery School</v>
          </cell>
          <cell r="E259">
            <v>75</v>
          </cell>
          <cell r="F259">
            <v>75</v>
          </cell>
          <cell r="G259">
            <v>0</v>
          </cell>
          <cell r="H259">
            <v>267150</v>
          </cell>
          <cell r="I259">
            <v>0</v>
          </cell>
          <cell r="J259">
            <v>0</v>
          </cell>
          <cell r="K259">
            <v>7839.9999999999873</v>
          </cell>
          <cell r="L259">
            <v>0</v>
          </cell>
          <cell r="M259">
            <v>14760</v>
          </cell>
          <cell r="N259">
            <v>0</v>
          </cell>
          <cell r="O259">
            <v>0</v>
          </cell>
          <cell r="P259">
            <v>577.70270270270214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804.5454545454553</v>
          </cell>
          <cell r="AB259">
            <v>0</v>
          </cell>
          <cell r="AC259">
            <v>23676.125743415458</v>
          </cell>
          <cell r="AD259">
            <v>0</v>
          </cell>
          <cell r="AE259">
            <v>0</v>
          </cell>
          <cell r="AF259">
            <v>0</v>
          </cell>
          <cell r="AG259">
            <v>134400</v>
          </cell>
          <cell r="AH259">
            <v>0</v>
          </cell>
          <cell r="AI259">
            <v>0</v>
          </cell>
          <cell r="AJ259">
            <v>0</v>
          </cell>
          <cell r="AK259">
            <v>2637.3119999999999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267150</v>
          </cell>
          <cell r="AU259">
            <v>47658.373900663602</v>
          </cell>
          <cell r="AV259">
            <v>137037.31200000001</v>
          </cell>
          <cell r="AW259">
            <v>0</v>
          </cell>
          <cell r="AX259">
            <v>451845.68590066361</v>
          </cell>
          <cell r="AY259">
            <v>449208.37390066363</v>
          </cell>
          <cell r="AZ259">
            <v>4610</v>
          </cell>
          <cell r="BA259">
            <v>345750</v>
          </cell>
          <cell r="BB259">
            <v>0</v>
          </cell>
          <cell r="BC259">
            <v>0</v>
          </cell>
          <cell r="BD259">
            <v>451845.68590066361</v>
          </cell>
          <cell r="BE259">
            <v>451845.68590066361</v>
          </cell>
          <cell r="BF259">
            <v>0</v>
          </cell>
          <cell r="BG259">
            <v>348387.31199999998</v>
          </cell>
          <cell r="BH259">
            <v>211349.99999999997</v>
          </cell>
          <cell r="BI259">
            <v>314808.37390066363</v>
          </cell>
          <cell r="BJ259">
            <v>4197.444985342182</v>
          </cell>
          <cell r="BK259">
            <v>4017.683265333334</v>
          </cell>
          <cell r="BL259">
            <v>4.4742631048078338E-2</v>
          </cell>
          <cell r="BM259">
            <v>-1.4269530394346384E-2</v>
          </cell>
          <cell r="BN259">
            <v>-4299.784010214813</v>
          </cell>
          <cell r="BO259">
            <v>447545.90189044882</v>
          </cell>
        </row>
        <row r="260">
          <cell r="C260">
            <v>9262197</v>
          </cell>
          <cell r="D260" t="str">
            <v>Diss Church of England Junior Academy</v>
          </cell>
          <cell r="E260">
            <v>199</v>
          </cell>
          <cell r="F260">
            <v>199</v>
          </cell>
          <cell r="G260">
            <v>0</v>
          </cell>
          <cell r="H260">
            <v>708838</v>
          </cell>
          <cell r="I260">
            <v>0</v>
          </cell>
          <cell r="J260">
            <v>0</v>
          </cell>
          <cell r="K260">
            <v>30869.999999999971</v>
          </cell>
          <cell r="L260">
            <v>0</v>
          </cell>
          <cell r="M260">
            <v>52479.999999999993</v>
          </cell>
          <cell r="N260">
            <v>0</v>
          </cell>
          <cell r="O260">
            <v>15115.959595959584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13569.999999999978</v>
          </cell>
          <cell r="AB260">
            <v>0</v>
          </cell>
          <cell r="AC260">
            <v>99572.585067319393</v>
          </cell>
          <cell r="AD260">
            <v>0</v>
          </cell>
          <cell r="AE260">
            <v>0</v>
          </cell>
          <cell r="AF260">
            <v>0</v>
          </cell>
          <cell r="AG260">
            <v>134400</v>
          </cell>
          <cell r="AH260">
            <v>0</v>
          </cell>
          <cell r="AI260">
            <v>0</v>
          </cell>
          <cell r="AJ260">
            <v>0</v>
          </cell>
          <cell r="AK260">
            <v>3955.9679999999998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708838</v>
          </cell>
          <cell r="AU260">
            <v>211608.54466327894</v>
          </cell>
          <cell r="AV260">
            <v>138355.96799999999</v>
          </cell>
          <cell r="AW260">
            <v>0</v>
          </cell>
          <cell r="AX260">
            <v>1058802.512663279</v>
          </cell>
          <cell r="AY260">
            <v>1054846.5446632789</v>
          </cell>
          <cell r="AZ260">
            <v>4610</v>
          </cell>
          <cell r="BA260">
            <v>917390</v>
          </cell>
          <cell r="BB260">
            <v>0</v>
          </cell>
          <cell r="BC260">
            <v>0</v>
          </cell>
          <cell r="BD260">
            <v>1058802.512663279</v>
          </cell>
          <cell r="BE260">
            <v>1058802.5126632792</v>
          </cell>
          <cell r="BF260">
            <v>0</v>
          </cell>
          <cell r="BG260">
            <v>921345.96799999999</v>
          </cell>
          <cell r="BH260">
            <v>782990</v>
          </cell>
          <cell r="BI260">
            <v>920446.54466327897</v>
          </cell>
          <cell r="BJ260">
            <v>4625.3595209209998</v>
          </cell>
          <cell r="BK260">
            <v>4436.3795778894473</v>
          </cell>
          <cell r="BL260">
            <v>4.2597784908535108E-2</v>
          </cell>
          <cell r="BM260">
            <v>-1.3197107324574769E-2</v>
          </cell>
          <cell r="BN260">
            <v>-11650.928106969792</v>
          </cell>
          <cell r="BO260">
            <v>1047151.5845563092</v>
          </cell>
        </row>
        <row r="261">
          <cell r="C261">
            <v>9262198</v>
          </cell>
          <cell r="D261" t="str">
            <v>Ten Mile Bank Riverside Academy</v>
          </cell>
          <cell r="E261">
            <v>27</v>
          </cell>
          <cell r="F261">
            <v>27</v>
          </cell>
          <cell r="G261">
            <v>0</v>
          </cell>
          <cell r="H261">
            <v>96174</v>
          </cell>
          <cell r="I261">
            <v>0</v>
          </cell>
          <cell r="J261">
            <v>0</v>
          </cell>
          <cell r="K261">
            <v>2449.9999999999977</v>
          </cell>
          <cell r="L261">
            <v>0</v>
          </cell>
          <cell r="M261">
            <v>4099.9999999999964</v>
          </cell>
          <cell r="N261">
            <v>0</v>
          </cell>
          <cell r="O261">
            <v>488.07692307692292</v>
          </cell>
          <cell r="P261">
            <v>1183.8461538461549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692.60869565217376</v>
          </cell>
          <cell r="AB261">
            <v>0</v>
          </cell>
          <cell r="AC261">
            <v>8615.4545454545423</v>
          </cell>
          <cell r="AD261">
            <v>0</v>
          </cell>
          <cell r="AE261">
            <v>4204.7999999999938</v>
          </cell>
          <cell r="AF261">
            <v>0</v>
          </cell>
          <cell r="AG261">
            <v>134400</v>
          </cell>
          <cell r="AH261">
            <v>57100</v>
          </cell>
          <cell r="AI261">
            <v>0</v>
          </cell>
          <cell r="AJ261">
            <v>0</v>
          </cell>
          <cell r="AK261">
            <v>567.68060000000003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96174</v>
          </cell>
          <cell r="AU261">
            <v>21734.786318029786</v>
          </cell>
          <cell r="AV261">
            <v>192067.68059999999</v>
          </cell>
          <cell r="AW261">
            <v>0</v>
          </cell>
          <cell r="AX261">
            <v>309976.46691802976</v>
          </cell>
          <cell r="AY261">
            <v>309408.78631802974</v>
          </cell>
          <cell r="AZ261">
            <v>4610</v>
          </cell>
          <cell r="BA261">
            <v>124470</v>
          </cell>
          <cell r="BB261">
            <v>0</v>
          </cell>
          <cell r="BC261">
            <v>0</v>
          </cell>
          <cell r="BD261">
            <v>309976.46691802976</v>
          </cell>
          <cell r="BE261">
            <v>309976.46691802976</v>
          </cell>
          <cell r="BF261">
            <v>0</v>
          </cell>
          <cell r="BG261">
            <v>125037.68060000001</v>
          </cell>
          <cell r="BH261">
            <v>-67030</v>
          </cell>
          <cell r="BI261">
            <v>117908.78631802976</v>
          </cell>
          <cell r="BJ261">
            <v>4366.992085852954</v>
          </cell>
          <cell r="BK261">
            <v>3540.9158074074076</v>
          </cell>
          <cell r="BL261">
            <v>0.23329452700271461</v>
          </cell>
          <cell r="BM261">
            <v>-0.10854547837166452</v>
          </cell>
          <cell r="BN261">
            <v>-10377.460805098295</v>
          </cell>
          <cell r="BO261">
            <v>299599.00611293147</v>
          </cell>
        </row>
        <row r="262">
          <cell r="C262">
            <v>9262199</v>
          </cell>
          <cell r="D262" t="str">
            <v>St. Clements Hill Primary Academy</v>
          </cell>
          <cell r="E262">
            <v>243</v>
          </cell>
          <cell r="F262">
            <v>243</v>
          </cell>
          <cell r="G262">
            <v>0</v>
          </cell>
          <cell r="H262">
            <v>865566</v>
          </cell>
          <cell r="I262">
            <v>0</v>
          </cell>
          <cell r="J262">
            <v>0</v>
          </cell>
          <cell r="K262">
            <v>18318.461538461557</v>
          </cell>
          <cell r="L262">
            <v>0</v>
          </cell>
          <cell r="M262">
            <v>31613.365384615354</v>
          </cell>
          <cell r="N262">
            <v>0</v>
          </cell>
          <cell r="O262">
            <v>10707.1875</v>
          </cell>
          <cell r="P262">
            <v>6659.1346153846189</v>
          </cell>
          <cell r="Q262">
            <v>3639.1586538461593</v>
          </cell>
          <cell r="R262">
            <v>9065.7692307692287</v>
          </cell>
          <cell r="S262">
            <v>4813.2692307692359</v>
          </cell>
          <cell r="T262">
            <v>794.42307692307725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26155.337837837778</v>
          </cell>
          <cell r="AB262">
            <v>0</v>
          </cell>
          <cell r="AC262">
            <v>89980.018894662222</v>
          </cell>
          <cell r="AD262">
            <v>0</v>
          </cell>
          <cell r="AE262">
            <v>583.20000000000061</v>
          </cell>
          <cell r="AF262">
            <v>0</v>
          </cell>
          <cell r="AG262">
            <v>134400</v>
          </cell>
          <cell r="AH262">
            <v>0</v>
          </cell>
          <cell r="AI262">
            <v>0</v>
          </cell>
          <cell r="AJ262">
            <v>0</v>
          </cell>
          <cell r="AK262">
            <v>11583.487999999999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865566</v>
          </cell>
          <cell r="AU262">
            <v>202329.32596326925</v>
          </cell>
          <cell r="AV262">
            <v>145983.48800000001</v>
          </cell>
          <cell r="AW262">
            <v>0</v>
          </cell>
          <cell r="AX262">
            <v>1213878.8139632693</v>
          </cell>
          <cell r="AY262">
            <v>1202295.3259632695</v>
          </cell>
          <cell r="AZ262">
            <v>4610</v>
          </cell>
          <cell r="BA262">
            <v>1120230</v>
          </cell>
          <cell r="BB262">
            <v>0</v>
          </cell>
          <cell r="BC262">
            <v>0</v>
          </cell>
          <cell r="BD262">
            <v>1213878.8139632693</v>
          </cell>
          <cell r="BE262">
            <v>1213878.8139632693</v>
          </cell>
          <cell r="BF262">
            <v>0</v>
          </cell>
          <cell r="BG262">
            <v>1131813.4879999999</v>
          </cell>
          <cell r="BH262">
            <v>985829.99999999988</v>
          </cell>
          <cell r="BI262">
            <v>1067895.3259632695</v>
          </cell>
          <cell r="BJ262">
            <v>4394.6309710422611</v>
          </cell>
          <cell r="BK262">
            <v>4325.7488925925927</v>
          </cell>
          <cell r="BL262">
            <v>1.592373486302498E-2</v>
          </cell>
          <cell r="BM262">
            <v>0</v>
          </cell>
          <cell r="BN262">
            <v>0</v>
          </cell>
          <cell r="BO262">
            <v>1213878.8139632693</v>
          </cell>
        </row>
        <row r="263">
          <cell r="C263">
            <v>9262200</v>
          </cell>
          <cell r="D263" t="str">
            <v>Raleigh Infant Academy</v>
          </cell>
          <cell r="E263">
            <v>146</v>
          </cell>
          <cell r="F263">
            <v>146</v>
          </cell>
          <cell r="G263">
            <v>0</v>
          </cell>
          <cell r="H263">
            <v>520052</v>
          </cell>
          <cell r="I263">
            <v>0</v>
          </cell>
          <cell r="J263">
            <v>0</v>
          </cell>
          <cell r="K263">
            <v>7839.99999999997</v>
          </cell>
          <cell r="L263">
            <v>0</v>
          </cell>
          <cell r="M263">
            <v>13119.999999999951</v>
          </cell>
          <cell r="N263">
            <v>0</v>
          </cell>
          <cell r="O263">
            <v>1656.3448275862063</v>
          </cell>
          <cell r="P263">
            <v>860.89655172413825</v>
          </cell>
          <cell r="Q263">
            <v>1792.275862068964</v>
          </cell>
          <cell r="R263">
            <v>976.68965517241634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26320.555555555595</v>
          </cell>
          <cell r="AB263">
            <v>0</v>
          </cell>
          <cell r="AC263">
            <v>57482.456200520195</v>
          </cell>
          <cell r="AD263">
            <v>0</v>
          </cell>
          <cell r="AE263">
            <v>0</v>
          </cell>
          <cell r="AF263">
            <v>0</v>
          </cell>
          <cell r="AG263">
            <v>134400</v>
          </cell>
          <cell r="AH263">
            <v>0</v>
          </cell>
          <cell r="AI263">
            <v>0</v>
          </cell>
          <cell r="AJ263">
            <v>0</v>
          </cell>
          <cell r="AK263">
            <v>3154.4319999999998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520052</v>
          </cell>
          <cell r="AU263">
            <v>110049.21865262743</v>
          </cell>
          <cell r="AV263">
            <v>137554.432</v>
          </cell>
          <cell r="AW263">
            <v>0</v>
          </cell>
          <cell r="AX263">
            <v>767655.65065262746</v>
          </cell>
          <cell r="AY263">
            <v>764501.21865262743</v>
          </cell>
          <cell r="AZ263">
            <v>4610</v>
          </cell>
          <cell r="BA263">
            <v>673060</v>
          </cell>
          <cell r="BB263">
            <v>0</v>
          </cell>
          <cell r="BC263">
            <v>0</v>
          </cell>
          <cell r="BD263">
            <v>767655.65065262746</v>
          </cell>
          <cell r="BE263">
            <v>767655.65065262758</v>
          </cell>
          <cell r="BF263">
            <v>0</v>
          </cell>
          <cell r="BG263">
            <v>676214.43200000003</v>
          </cell>
          <cell r="BH263">
            <v>538660</v>
          </cell>
          <cell r="BI263">
            <v>630101.21865262743</v>
          </cell>
          <cell r="BJ263">
            <v>4315.7617715933384</v>
          </cell>
          <cell r="BK263">
            <v>4136.552104109589</v>
          </cell>
          <cell r="BL263">
            <v>4.3323440143714829E-2</v>
          </cell>
          <cell r="BM263">
            <v>-1.355993494216463E-2</v>
          </cell>
          <cell r="BN263">
            <v>-8189.3411028236351</v>
          </cell>
          <cell r="BO263">
            <v>759466.30954980385</v>
          </cell>
        </row>
        <row r="264">
          <cell r="C264">
            <v>9262201</v>
          </cell>
          <cell r="D264" t="str">
            <v>Greenpark Academy</v>
          </cell>
          <cell r="E264">
            <v>276</v>
          </cell>
          <cell r="F264">
            <v>276</v>
          </cell>
          <cell r="G264">
            <v>0</v>
          </cell>
          <cell r="H264">
            <v>983112</v>
          </cell>
          <cell r="I264">
            <v>0</v>
          </cell>
          <cell r="J264">
            <v>0</v>
          </cell>
          <cell r="K264">
            <v>66640.000000000029</v>
          </cell>
          <cell r="L264">
            <v>0</v>
          </cell>
          <cell r="M264">
            <v>111520.00000000004</v>
          </cell>
          <cell r="N264">
            <v>0</v>
          </cell>
          <cell r="O264">
            <v>2114.9999999999991</v>
          </cell>
          <cell r="P264">
            <v>4274.9999999999982</v>
          </cell>
          <cell r="Q264">
            <v>1779.9999999999993</v>
          </cell>
          <cell r="R264">
            <v>76630</v>
          </cell>
          <cell r="S264">
            <v>35020.000000000015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31844.266666666739</v>
          </cell>
          <cell r="AB264">
            <v>0</v>
          </cell>
          <cell r="AC264">
            <v>130821.76819407014</v>
          </cell>
          <cell r="AD264">
            <v>0</v>
          </cell>
          <cell r="AE264">
            <v>13862.399999999963</v>
          </cell>
          <cell r="AF264">
            <v>0</v>
          </cell>
          <cell r="AG264">
            <v>134400</v>
          </cell>
          <cell r="AH264">
            <v>0</v>
          </cell>
          <cell r="AI264">
            <v>0</v>
          </cell>
          <cell r="AJ264">
            <v>0</v>
          </cell>
          <cell r="AK264">
            <v>8687.616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983112</v>
          </cell>
          <cell r="AU264">
            <v>474508.43486073689</v>
          </cell>
          <cell r="AV264">
            <v>143087.61600000001</v>
          </cell>
          <cell r="AW264">
            <v>0</v>
          </cell>
          <cell r="AX264">
            <v>1600708.0508607368</v>
          </cell>
          <cell r="AY264">
            <v>1592020.4348607368</v>
          </cell>
          <cell r="AZ264">
            <v>4610</v>
          </cell>
          <cell r="BA264">
            <v>1272360</v>
          </cell>
          <cell r="BB264">
            <v>0</v>
          </cell>
          <cell r="BC264">
            <v>0</v>
          </cell>
          <cell r="BD264">
            <v>1600708.0508607368</v>
          </cell>
          <cell r="BE264">
            <v>1600708.0508607368</v>
          </cell>
          <cell r="BF264">
            <v>0</v>
          </cell>
          <cell r="BG264">
            <v>1281047.6159999999</v>
          </cell>
          <cell r="BH264">
            <v>1137960</v>
          </cell>
          <cell r="BI264">
            <v>1457620.4348607368</v>
          </cell>
          <cell r="BJ264">
            <v>5281.2334596403507</v>
          </cell>
          <cell r="BK264">
            <v>5201.6192007246373</v>
          </cell>
          <cell r="BL264">
            <v>1.5305668455049992E-2</v>
          </cell>
          <cell r="BM264">
            <v>0</v>
          </cell>
          <cell r="BN264">
            <v>0</v>
          </cell>
          <cell r="BO264">
            <v>1600708.0508607368</v>
          </cell>
        </row>
        <row r="265">
          <cell r="C265">
            <v>9262202</v>
          </cell>
          <cell r="D265" t="str">
            <v>Highgate Infant School</v>
          </cell>
          <cell r="E265">
            <v>54</v>
          </cell>
          <cell r="F265">
            <v>54</v>
          </cell>
          <cell r="G265">
            <v>0</v>
          </cell>
          <cell r="H265">
            <v>192348</v>
          </cell>
          <cell r="I265">
            <v>0</v>
          </cell>
          <cell r="J265">
            <v>0</v>
          </cell>
          <cell r="K265">
            <v>12250.000000000002</v>
          </cell>
          <cell r="L265">
            <v>0</v>
          </cell>
          <cell r="M265">
            <v>20500.000000000004</v>
          </cell>
          <cell r="N265">
            <v>0</v>
          </cell>
          <cell r="O265">
            <v>234.99999999999977</v>
          </cell>
          <cell r="P265">
            <v>2279.9999999999977</v>
          </cell>
          <cell r="Q265">
            <v>0</v>
          </cell>
          <cell r="R265">
            <v>13095</v>
          </cell>
          <cell r="S265">
            <v>3605.0000000000105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15091.578947368427</v>
          </cell>
          <cell r="AB265">
            <v>0</v>
          </cell>
          <cell r="AC265">
            <v>17432.674917908571</v>
          </cell>
          <cell r="AD265">
            <v>0</v>
          </cell>
          <cell r="AE265">
            <v>0</v>
          </cell>
          <cell r="AF265">
            <v>0</v>
          </cell>
          <cell r="AG265">
            <v>134400</v>
          </cell>
          <cell r="AH265">
            <v>0</v>
          </cell>
          <cell r="AI265">
            <v>0</v>
          </cell>
          <cell r="AJ265">
            <v>0</v>
          </cell>
          <cell r="AK265">
            <v>1241.088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192348</v>
          </cell>
          <cell r="AU265">
            <v>84489.253865277016</v>
          </cell>
          <cell r="AV265">
            <v>135641.08799999999</v>
          </cell>
          <cell r="AW265">
            <v>0</v>
          </cell>
          <cell r="AX265">
            <v>412478.34186527703</v>
          </cell>
          <cell r="AY265">
            <v>411237.25386527705</v>
          </cell>
          <cell r="AZ265">
            <v>4610</v>
          </cell>
          <cell r="BA265">
            <v>248940</v>
          </cell>
          <cell r="BB265">
            <v>0</v>
          </cell>
          <cell r="BC265">
            <v>0</v>
          </cell>
          <cell r="BD265">
            <v>412478.34186527703</v>
          </cell>
          <cell r="BE265">
            <v>412478.34186527698</v>
          </cell>
          <cell r="BF265">
            <v>0</v>
          </cell>
          <cell r="BG265">
            <v>250181.08799999999</v>
          </cell>
          <cell r="BH265">
            <v>114539.99999999999</v>
          </cell>
          <cell r="BI265">
            <v>276837.25386527705</v>
          </cell>
          <cell r="BJ265">
            <v>5126.6158123199457</v>
          </cell>
          <cell r="BK265">
            <v>4921.0733370370372</v>
          </cell>
          <cell r="BL265">
            <v>4.1767813890508897E-2</v>
          </cell>
          <cell r="BM265">
            <v>-1.2782121815561664E-2</v>
          </cell>
          <cell r="BN265">
            <v>-3396.694978295277</v>
          </cell>
          <cell r="BO265">
            <v>409081.64688698173</v>
          </cell>
        </row>
        <row r="266">
          <cell r="C266">
            <v>9262203</v>
          </cell>
          <cell r="D266" t="str">
            <v>Nelson Infant School</v>
          </cell>
          <cell r="E266">
            <v>141</v>
          </cell>
          <cell r="F266">
            <v>141</v>
          </cell>
          <cell r="G266">
            <v>0</v>
          </cell>
          <cell r="H266">
            <v>502242</v>
          </cell>
          <cell r="I266">
            <v>0</v>
          </cell>
          <cell r="J266">
            <v>0</v>
          </cell>
          <cell r="K266">
            <v>31849.999999999971</v>
          </cell>
          <cell r="L266">
            <v>0</v>
          </cell>
          <cell r="M266">
            <v>53299.999999999956</v>
          </cell>
          <cell r="N266">
            <v>0</v>
          </cell>
          <cell r="O266">
            <v>3055.0000000000005</v>
          </cell>
          <cell r="P266">
            <v>12254.999999999993</v>
          </cell>
          <cell r="Q266">
            <v>16910.000000000011</v>
          </cell>
          <cell r="R266">
            <v>2910</v>
          </cell>
          <cell r="S266">
            <v>4120.0000000000027</v>
          </cell>
          <cell r="T266">
            <v>679.99999999999966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30780.3</v>
          </cell>
          <cell r="AB266">
            <v>0</v>
          </cell>
          <cell r="AC266">
            <v>50847.133320617977</v>
          </cell>
          <cell r="AD266">
            <v>0</v>
          </cell>
          <cell r="AE266">
            <v>0</v>
          </cell>
          <cell r="AF266">
            <v>0</v>
          </cell>
          <cell r="AG266">
            <v>134400</v>
          </cell>
          <cell r="AH266">
            <v>0</v>
          </cell>
          <cell r="AI266">
            <v>0</v>
          </cell>
          <cell r="AJ266">
            <v>0</v>
          </cell>
          <cell r="AK266">
            <v>4317.9520000000002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502242</v>
          </cell>
          <cell r="AU266">
            <v>206707.43332061791</v>
          </cell>
          <cell r="AV266">
            <v>138717.95199999999</v>
          </cell>
          <cell r="AW266">
            <v>0</v>
          </cell>
          <cell r="AX266">
            <v>847667.38532061782</v>
          </cell>
          <cell r="AY266">
            <v>843349.43332061777</v>
          </cell>
          <cell r="AZ266">
            <v>4610</v>
          </cell>
          <cell r="BA266">
            <v>650010</v>
          </cell>
          <cell r="BB266">
            <v>0</v>
          </cell>
          <cell r="BC266">
            <v>0</v>
          </cell>
          <cell r="BD266">
            <v>847667.38532061782</v>
          </cell>
          <cell r="BE266">
            <v>847667.38532061805</v>
          </cell>
          <cell r="BF266">
            <v>0</v>
          </cell>
          <cell r="BG266">
            <v>654327.95200000005</v>
          </cell>
          <cell r="BH266">
            <v>515610.00000000006</v>
          </cell>
          <cell r="BI266">
            <v>708949.43332061777</v>
          </cell>
          <cell r="BJ266">
            <v>5028.0101653944521</v>
          </cell>
          <cell r="BK266">
            <v>4886.5042737588656</v>
          </cell>
          <cell r="BL266">
            <v>2.8958511792467004E-2</v>
          </cell>
          <cell r="BM266">
            <v>-6.3774707665407177E-3</v>
          </cell>
          <cell r="BN266">
            <v>-4394.0588800627556</v>
          </cell>
          <cell r="BO266">
            <v>843273.32644055504</v>
          </cell>
        </row>
        <row r="267">
          <cell r="C267">
            <v>9262204</v>
          </cell>
          <cell r="D267" t="str">
            <v>Howard Junior School</v>
          </cell>
          <cell r="E267">
            <v>193</v>
          </cell>
          <cell r="F267">
            <v>193</v>
          </cell>
          <cell r="G267">
            <v>0</v>
          </cell>
          <cell r="H267">
            <v>687466</v>
          </cell>
          <cell r="I267">
            <v>0</v>
          </cell>
          <cell r="J267">
            <v>0</v>
          </cell>
          <cell r="K267">
            <v>33320.000000000044</v>
          </cell>
          <cell r="L267">
            <v>0</v>
          </cell>
          <cell r="M267">
            <v>58220.000000000036</v>
          </cell>
          <cell r="N267">
            <v>0</v>
          </cell>
          <cell r="O267">
            <v>3994.9999999999973</v>
          </cell>
          <cell r="P267">
            <v>15675.000000000016</v>
          </cell>
          <cell r="Q267">
            <v>32930</v>
          </cell>
          <cell r="R267">
            <v>8244.9999999999945</v>
          </cell>
          <cell r="S267">
            <v>2574.9999999999964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18879.999999999982</v>
          </cell>
          <cell r="AB267">
            <v>0</v>
          </cell>
          <cell r="AC267">
            <v>97265.530726256984</v>
          </cell>
          <cell r="AD267">
            <v>0</v>
          </cell>
          <cell r="AE267">
            <v>0</v>
          </cell>
          <cell r="AF267">
            <v>0</v>
          </cell>
          <cell r="AG267">
            <v>134400</v>
          </cell>
          <cell r="AH267">
            <v>0</v>
          </cell>
          <cell r="AI267">
            <v>0</v>
          </cell>
          <cell r="AJ267">
            <v>0</v>
          </cell>
          <cell r="AK267">
            <v>5481.4719999999998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687466</v>
          </cell>
          <cell r="AU267">
            <v>271105.53072625707</v>
          </cell>
          <cell r="AV267">
            <v>139881.47200000001</v>
          </cell>
          <cell r="AW267">
            <v>0</v>
          </cell>
          <cell r="AX267">
            <v>1098453.0027262571</v>
          </cell>
          <cell r="AY267">
            <v>1092971.530726257</v>
          </cell>
          <cell r="AZ267">
            <v>4610</v>
          </cell>
          <cell r="BA267">
            <v>889730</v>
          </cell>
          <cell r="BB267">
            <v>0</v>
          </cell>
          <cell r="BC267">
            <v>0</v>
          </cell>
          <cell r="BD267">
            <v>1098453.0027262571</v>
          </cell>
          <cell r="BE267">
            <v>1098453.0027262571</v>
          </cell>
          <cell r="BF267">
            <v>0</v>
          </cell>
          <cell r="BG267">
            <v>895211.47199999995</v>
          </cell>
          <cell r="BH267">
            <v>755330</v>
          </cell>
          <cell r="BI267">
            <v>958571.53072625713</v>
          </cell>
          <cell r="BJ267">
            <v>4966.6918690479642</v>
          </cell>
          <cell r="BK267">
            <v>4799.4380704663208</v>
          </cell>
          <cell r="BL267">
            <v>3.4848621052295976E-2</v>
          </cell>
          <cell r="BM267">
            <v>-9.3225253964552036E-3</v>
          </cell>
          <cell r="BN267">
            <v>-8635.3764770227936</v>
          </cell>
          <cell r="BO267">
            <v>1089817.6262492342</v>
          </cell>
        </row>
        <row r="268">
          <cell r="C268">
            <v>9262209</v>
          </cell>
          <cell r="D268" t="str">
            <v>Nightingale Infant &amp; Nursery School</v>
          </cell>
          <cell r="E268">
            <v>97</v>
          </cell>
          <cell r="F268">
            <v>97</v>
          </cell>
          <cell r="G268">
            <v>0</v>
          </cell>
          <cell r="H268">
            <v>345514</v>
          </cell>
          <cell r="I268">
            <v>0</v>
          </cell>
          <cell r="J268">
            <v>0</v>
          </cell>
          <cell r="K268">
            <v>4900.0000000000164</v>
          </cell>
          <cell r="L268">
            <v>0</v>
          </cell>
          <cell r="M268">
            <v>8200.0000000000273</v>
          </cell>
          <cell r="N268">
            <v>0</v>
          </cell>
          <cell r="O268">
            <v>235.00000000000082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4335.6060606060637</v>
          </cell>
          <cell r="AB268">
            <v>0</v>
          </cell>
          <cell r="AC268">
            <v>29678.676012461045</v>
          </cell>
          <cell r="AD268">
            <v>0</v>
          </cell>
          <cell r="AE268">
            <v>0</v>
          </cell>
          <cell r="AF268">
            <v>0</v>
          </cell>
          <cell r="AG268">
            <v>134400</v>
          </cell>
          <cell r="AH268">
            <v>0</v>
          </cell>
          <cell r="AI268">
            <v>0</v>
          </cell>
          <cell r="AJ268">
            <v>0</v>
          </cell>
          <cell r="AK268">
            <v>3645.6959999999999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345514</v>
          </cell>
          <cell r="AU268">
            <v>47349.282073067152</v>
          </cell>
          <cell r="AV268">
            <v>138045.696</v>
          </cell>
          <cell r="AW268">
            <v>0</v>
          </cell>
          <cell r="AX268">
            <v>530908.97807306715</v>
          </cell>
          <cell r="AY268">
            <v>527263.28207306715</v>
          </cell>
          <cell r="AZ268">
            <v>4610</v>
          </cell>
          <cell r="BA268">
            <v>447170</v>
          </cell>
          <cell r="BB268">
            <v>0</v>
          </cell>
          <cell r="BC268">
            <v>0</v>
          </cell>
          <cell r="BD268">
            <v>530908.97807306715</v>
          </cell>
          <cell r="BE268">
            <v>530908.97807306715</v>
          </cell>
          <cell r="BF268">
            <v>0</v>
          </cell>
          <cell r="BG268">
            <v>450815.696</v>
          </cell>
          <cell r="BH268">
            <v>312770</v>
          </cell>
          <cell r="BI268">
            <v>392863.28207306715</v>
          </cell>
          <cell r="BJ268">
            <v>4050.1369285883211</v>
          </cell>
          <cell r="BK268">
            <v>3867.2718061855671</v>
          </cell>
          <cell r="BL268">
            <v>4.7285303843983127E-2</v>
          </cell>
          <cell r="BM268">
            <v>-1.5540866792298779E-2</v>
          </cell>
          <cell r="BN268">
            <v>-5829.7733309856321</v>
          </cell>
          <cell r="BO268">
            <v>525079.20474208146</v>
          </cell>
        </row>
        <row r="269">
          <cell r="C269">
            <v>9262211</v>
          </cell>
          <cell r="D269" t="str">
            <v>Brisley Church of England Primary Academy</v>
          </cell>
          <cell r="E269">
            <v>69</v>
          </cell>
          <cell r="F269">
            <v>69</v>
          </cell>
          <cell r="G269">
            <v>0</v>
          </cell>
          <cell r="H269">
            <v>245778</v>
          </cell>
          <cell r="I269">
            <v>0</v>
          </cell>
          <cell r="J269">
            <v>0</v>
          </cell>
          <cell r="K269">
            <v>3430.000000000005</v>
          </cell>
          <cell r="L269">
            <v>0</v>
          </cell>
          <cell r="M269">
            <v>6559.9999999999864</v>
          </cell>
          <cell r="N269">
            <v>0</v>
          </cell>
          <cell r="O269">
            <v>939.99999999999966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19551.796875000004</v>
          </cell>
          <cell r="AD269">
            <v>0</v>
          </cell>
          <cell r="AE269">
            <v>0</v>
          </cell>
          <cell r="AF269">
            <v>0</v>
          </cell>
          <cell r="AG269">
            <v>134400</v>
          </cell>
          <cell r="AH269">
            <v>57100</v>
          </cell>
          <cell r="AI269">
            <v>0</v>
          </cell>
          <cell r="AJ269">
            <v>0</v>
          </cell>
          <cell r="AK269">
            <v>1499.6479999999999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245778</v>
          </cell>
          <cell r="AU269">
            <v>30481.796874999993</v>
          </cell>
          <cell r="AV269">
            <v>192999.64799999999</v>
          </cell>
          <cell r="AW269">
            <v>0</v>
          </cell>
          <cell r="AX269">
            <v>469259.44487499999</v>
          </cell>
          <cell r="AY269">
            <v>467759.796875</v>
          </cell>
          <cell r="AZ269">
            <v>4610</v>
          </cell>
          <cell r="BA269">
            <v>318090</v>
          </cell>
          <cell r="BB269">
            <v>0</v>
          </cell>
          <cell r="BC269">
            <v>0</v>
          </cell>
          <cell r="BD269">
            <v>469259.44487499999</v>
          </cell>
          <cell r="BE269">
            <v>469259.44487499999</v>
          </cell>
          <cell r="BF269">
            <v>0</v>
          </cell>
          <cell r="BG269">
            <v>319589.64799999999</v>
          </cell>
          <cell r="BH269">
            <v>126589.99999999999</v>
          </cell>
          <cell r="BI269">
            <v>276259.796875</v>
          </cell>
          <cell r="BJ269">
            <v>4003.7651721014495</v>
          </cell>
          <cell r="BK269">
            <v>3656.2930724637681</v>
          </cell>
          <cell r="BL269">
            <v>9.5033984626276047E-2</v>
          </cell>
          <cell r="BM269">
            <v>-3.9415207183445239E-2</v>
          </cell>
          <cell r="BN269">
            <v>-9943.8348792442939</v>
          </cell>
          <cell r="BO269">
            <v>459315.60999575572</v>
          </cell>
        </row>
        <row r="270">
          <cell r="C270">
            <v>9262217</v>
          </cell>
          <cell r="D270" t="str">
            <v>Winterton Primary School and Nursery</v>
          </cell>
          <cell r="E270">
            <v>60</v>
          </cell>
          <cell r="F270">
            <v>60</v>
          </cell>
          <cell r="G270">
            <v>0</v>
          </cell>
          <cell r="H270">
            <v>213720</v>
          </cell>
          <cell r="I270">
            <v>0</v>
          </cell>
          <cell r="J270">
            <v>0</v>
          </cell>
          <cell r="K270">
            <v>8820</v>
          </cell>
          <cell r="L270">
            <v>0</v>
          </cell>
          <cell r="M270">
            <v>14760</v>
          </cell>
          <cell r="N270">
            <v>0</v>
          </cell>
          <cell r="O270">
            <v>1458.620689655173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703.44827586206782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18967.080745341624</v>
          </cell>
          <cell r="AD270">
            <v>0</v>
          </cell>
          <cell r="AE270">
            <v>384.00000000000165</v>
          </cell>
          <cell r="AF270">
            <v>0</v>
          </cell>
          <cell r="AG270">
            <v>134400</v>
          </cell>
          <cell r="AH270">
            <v>0</v>
          </cell>
          <cell r="AI270">
            <v>0</v>
          </cell>
          <cell r="AJ270">
            <v>0</v>
          </cell>
          <cell r="AK270">
            <v>2197.7600000000002</v>
          </cell>
          <cell r="AL270">
            <v>0</v>
          </cell>
          <cell r="AM270">
            <v>0</v>
          </cell>
          <cell r="AN270">
            <v>0</v>
          </cell>
          <cell r="AO270">
            <v>7500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213720</v>
          </cell>
          <cell r="AU270">
            <v>45093.149710858866</v>
          </cell>
          <cell r="AV270">
            <v>144097.76</v>
          </cell>
          <cell r="AW270">
            <v>0</v>
          </cell>
          <cell r="AX270">
            <v>402910.90971085889</v>
          </cell>
          <cell r="AY270">
            <v>393213.14971085888</v>
          </cell>
          <cell r="AZ270">
            <v>4610</v>
          </cell>
          <cell r="BA270">
            <v>276600</v>
          </cell>
          <cell r="BB270">
            <v>0</v>
          </cell>
          <cell r="BC270">
            <v>0</v>
          </cell>
          <cell r="BD270">
            <v>402910.90971085889</v>
          </cell>
          <cell r="BE270">
            <v>402910.90971085883</v>
          </cell>
          <cell r="BF270">
            <v>0</v>
          </cell>
          <cell r="BG270">
            <v>286297.76</v>
          </cell>
          <cell r="BH270">
            <v>142200</v>
          </cell>
          <cell r="BI270">
            <v>258813.14971085888</v>
          </cell>
          <cell r="BJ270">
            <v>4313.5524951809812</v>
          </cell>
          <cell r="BK270">
            <v>4465.6804433333327</v>
          </cell>
          <cell r="BL270">
            <v>-3.4066017504557088E-2</v>
          </cell>
          <cell r="BM270">
            <v>3.9066017504557085E-2</v>
          </cell>
          <cell r="BN270">
            <v>10467.381022141093</v>
          </cell>
          <cell r="BO270">
            <v>413378.29073299997</v>
          </cell>
        </row>
        <row r="271">
          <cell r="C271">
            <v>9262218</v>
          </cell>
          <cell r="D271" t="str">
            <v>White House Farm</v>
          </cell>
          <cell r="E271">
            <v>199</v>
          </cell>
          <cell r="F271">
            <v>199</v>
          </cell>
          <cell r="G271">
            <v>0</v>
          </cell>
          <cell r="H271">
            <v>708838</v>
          </cell>
          <cell r="I271">
            <v>0</v>
          </cell>
          <cell r="J271">
            <v>0</v>
          </cell>
          <cell r="K271">
            <v>20810.060975609711</v>
          </cell>
          <cell r="L271">
            <v>0</v>
          </cell>
          <cell r="M271">
            <v>34824.999999999927</v>
          </cell>
          <cell r="N271">
            <v>0</v>
          </cell>
          <cell r="O271">
            <v>285.15243902439039</v>
          </cell>
          <cell r="P271">
            <v>691.64634146341393</v>
          </cell>
          <cell r="Q271">
            <v>539.96951219512221</v>
          </cell>
          <cell r="R271">
            <v>1177.0121951219501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25303.879310344786</v>
          </cell>
          <cell r="AB271">
            <v>0</v>
          </cell>
          <cell r="AC271">
            <v>64746.56004941454</v>
          </cell>
          <cell r="AD271">
            <v>0</v>
          </cell>
          <cell r="AE271">
            <v>0</v>
          </cell>
          <cell r="AF271">
            <v>0</v>
          </cell>
          <cell r="AG271">
            <v>134400</v>
          </cell>
          <cell r="AH271">
            <v>0</v>
          </cell>
          <cell r="AI271">
            <v>0</v>
          </cell>
          <cell r="AJ271">
            <v>0</v>
          </cell>
          <cell r="AK271">
            <v>5222.9120000000003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708838</v>
          </cell>
          <cell r="AU271">
            <v>148379.28082317385</v>
          </cell>
          <cell r="AV271">
            <v>139622.91200000001</v>
          </cell>
          <cell r="AW271">
            <v>0</v>
          </cell>
          <cell r="AX271">
            <v>996840.19282317383</v>
          </cell>
          <cell r="AY271">
            <v>991617.28082317382</v>
          </cell>
          <cell r="AZ271">
            <v>4610</v>
          </cell>
          <cell r="BA271">
            <v>917390</v>
          </cell>
          <cell r="BB271">
            <v>0</v>
          </cell>
          <cell r="BC271">
            <v>0</v>
          </cell>
          <cell r="BD271">
            <v>996840.19282317383</v>
          </cell>
          <cell r="BE271">
            <v>996840.19282317383</v>
          </cell>
          <cell r="BF271">
            <v>0</v>
          </cell>
          <cell r="BG271">
            <v>922612.91200000001</v>
          </cell>
          <cell r="BH271">
            <v>782990</v>
          </cell>
          <cell r="BI271">
            <v>857217.28082317382</v>
          </cell>
          <cell r="BJ271">
            <v>4307.624526749617</v>
          </cell>
          <cell r="BK271">
            <v>4238.1359557788946</v>
          </cell>
          <cell r="BL271">
            <v>1.6396022141755843E-2</v>
          </cell>
          <cell r="BM271">
            <v>0</v>
          </cell>
          <cell r="BN271">
            <v>0</v>
          </cell>
          <cell r="BO271">
            <v>996840.19282317383</v>
          </cell>
        </row>
        <row r="272">
          <cell r="C272">
            <v>9262221</v>
          </cell>
          <cell r="D272" t="str">
            <v>Wymondham College Prep School</v>
          </cell>
          <cell r="E272">
            <v>267.41666666666669</v>
          </cell>
          <cell r="F272">
            <v>267.41666666666669</v>
          </cell>
          <cell r="G272">
            <v>0</v>
          </cell>
          <cell r="H272">
            <v>952538.16666666674</v>
          </cell>
          <cell r="I272">
            <v>0</v>
          </cell>
          <cell r="J272">
            <v>0</v>
          </cell>
          <cell r="K272">
            <v>2811.8919885550845</v>
          </cell>
          <cell r="L272">
            <v>0</v>
          </cell>
          <cell r="M272">
            <v>5646.7381974248947</v>
          </cell>
          <cell r="N272">
            <v>0</v>
          </cell>
          <cell r="O272">
            <v>11327.907725321904</v>
          </cell>
          <cell r="P272">
            <v>327.09763948497846</v>
          </cell>
          <cell r="Q272">
            <v>2042.9256080114417</v>
          </cell>
          <cell r="R272">
            <v>556.63984263233169</v>
          </cell>
          <cell r="S272">
            <v>591.07117310443471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8207.9913294797625</v>
          </cell>
          <cell r="AB272">
            <v>0</v>
          </cell>
          <cell r="AC272">
            <v>76657.335397032002</v>
          </cell>
          <cell r="AD272">
            <v>0</v>
          </cell>
          <cell r="AE272">
            <v>0</v>
          </cell>
          <cell r="AF272">
            <v>0</v>
          </cell>
          <cell r="AG272">
            <v>134400</v>
          </cell>
          <cell r="AH272">
            <v>0</v>
          </cell>
          <cell r="AI272">
            <v>0</v>
          </cell>
          <cell r="AJ272">
            <v>0</v>
          </cell>
          <cell r="AK272">
            <v>12403.608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952538.16666666674</v>
          </cell>
          <cell r="AU272">
            <v>108169.59890104683</v>
          </cell>
          <cell r="AV272">
            <v>146803.60800000001</v>
          </cell>
          <cell r="AW272">
            <v>0</v>
          </cell>
          <cell r="AX272">
            <v>1207511.3735677137</v>
          </cell>
          <cell r="AY272">
            <v>1195107.7655677136</v>
          </cell>
          <cell r="AZ272">
            <v>4610</v>
          </cell>
          <cell r="BA272">
            <v>1232790.8333333335</v>
          </cell>
          <cell r="BB272">
            <v>37683.067765619839</v>
          </cell>
          <cell r="BC272">
            <v>0</v>
          </cell>
          <cell r="BD272">
            <v>1245194.4413333335</v>
          </cell>
          <cell r="BE272">
            <v>1245194.4413333335</v>
          </cell>
          <cell r="BF272">
            <v>0</v>
          </cell>
          <cell r="BG272">
            <v>1245194.4413333335</v>
          </cell>
          <cell r="BH272">
            <v>1098390.8333333335</v>
          </cell>
          <cell r="BI272">
            <v>1098390.8333333335</v>
          </cell>
          <cell r="BJ272">
            <v>4107.4135244624495</v>
          </cell>
          <cell r="BK272">
            <v>4040.9567031473971</v>
          </cell>
          <cell r="BL272">
            <v>1.6445813750810757E-2</v>
          </cell>
          <cell r="BM272">
            <v>0</v>
          </cell>
          <cell r="BN272">
            <v>0</v>
          </cell>
          <cell r="BO272">
            <v>1245194.4413333335</v>
          </cell>
        </row>
        <row r="273">
          <cell r="C273">
            <v>9262226</v>
          </cell>
          <cell r="D273" t="str">
            <v>Walpole Cross Keys Primary School</v>
          </cell>
          <cell r="E273">
            <v>56</v>
          </cell>
          <cell r="F273">
            <v>56</v>
          </cell>
          <cell r="G273">
            <v>0</v>
          </cell>
          <cell r="H273">
            <v>199472</v>
          </cell>
          <cell r="I273">
            <v>0</v>
          </cell>
          <cell r="J273">
            <v>0</v>
          </cell>
          <cell r="K273">
            <v>2450.0000000000005</v>
          </cell>
          <cell r="L273">
            <v>0</v>
          </cell>
          <cell r="M273">
            <v>4919.9999999999936</v>
          </cell>
          <cell r="N273">
            <v>0</v>
          </cell>
          <cell r="O273">
            <v>9399.9999999999964</v>
          </cell>
          <cell r="P273">
            <v>1139.9999999999995</v>
          </cell>
          <cell r="Q273">
            <v>0</v>
          </cell>
          <cell r="R273">
            <v>969.99999999999955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19330.4347826087</v>
          </cell>
          <cell r="AD273">
            <v>0</v>
          </cell>
          <cell r="AE273">
            <v>0</v>
          </cell>
          <cell r="AF273">
            <v>0</v>
          </cell>
          <cell r="AG273">
            <v>134400</v>
          </cell>
          <cell r="AH273">
            <v>57100</v>
          </cell>
          <cell r="AI273">
            <v>0</v>
          </cell>
          <cell r="AJ273">
            <v>0</v>
          </cell>
          <cell r="AK273">
            <v>876.47799999999995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199472</v>
          </cell>
          <cell r="AU273">
            <v>38210.434782608689</v>
          </cell>
          <cell r="AV273">
            <v>192376.478</v>
          </cell>
          <cell r="AW273">
            <v>0</v>
          </cell>
          <cell r="AX273">
            <v>430058.91278260871</v>
          </cell>
          <cell r="AY273">
            <v>429182.4347826087</v>
          </cell>
          <cell r="AZ273">
            <v>4610</v>
          </cell>
          <cell r="BA273">
            <v>258160</v>
          </cell>
          <cell r="BB273">
            <v>0</v>
          </cell>
          <cell r="BC273">
            <v>0</v>
          </cell>
          <cell r="BD273">
            <v>430058.91278260871</v>
          </cell>
          <cell r="BE273">
            <v>430058.91278260871</v>
          </cell>
          <cell r="BF273">
            <v>0</v>
          </cell>
          <cell r="BG273">
            <v>259036.478</v>
          </cell>
          <cell r="BH273">
            <v>66660</v>
          </cell>
          <cell r="BI273">
            <v>237682.4347826087</v>
          </cell>
          <cell r="BJ273">
            <v>4244.3291925465837</v>
          </cell>
          <cell r="BK273">
            <v>2917.6489714285717</v>
          </cell>
          <cell r="BL273">
            <v>0.45470864867901778</v>
          </cell>
          <cell r="BM273">
            <v>-0.21925253920981611</v>
          </cell>
          <cell r="BN273">
            <v>-35823.30894848286</v>
          </cell>
          <cell r="BO273">
            <v>394235.60383412585</v>
          </cell>
        </row>
        <row r="274">
          <cell r="C274">
            <v>9262227</v>
          </cell>
          <cell r="D274" t="str">
            <v>Watton Junior School</v>
          </cell>
          <cell r="E274">
            <v>262</v>
          </cell>
          <cell r="F274">
            <v>262</v>
          </cell>
          <cell r="G274">
            <v>0</v>
          </cell>
          <cell r="H274">
            <v>933244</v>
          </cell>
          <cell r="I274">
            <v>0</v>
          </cell>
          <cell r="J274">
            <v>0</v>
          </cell>
          <cell r="K274">
            <v>39689.999999999942</v>
          </cell>
          <cell r="L274">
            <v>0</v>
          </cell>
          <cell r="M274">
            <v>69700.000000000102</v>
          </cell>
          <cell r="N274">
            <v>0</v>
          </cell>
          <cell r="O274">
            <v>8460.0000000000146</v>
          </cell>
          <cell r="P274">
            <v>0</v>
          </cell>
          <cell r="Q274">
            <v>20914.999999999975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16907.1875</v>
          </cell>
          <cell r="AB274">
            <v>0</v>
          </cell>
          <cell r="AC274">
            <v>96194.803278688632</v>
          </cell>
          <cell r="AD274">
            <v>0</v>
          </cell>
          <cell r="AE274">
            <v>0</v>
          </cell>
          <cell r="AF274">
            <v>0</v>
          </cell>
          <cell r="AG274">
            <v>134400</v>
          </cell>
          <cell r="AH274">
            <v>0</v>
          </cell>
          <cell r="AI274">
            <v>0</v>
          </cell>
          <cell r="AJ274">
            <v>0</v>
          </cell>
          <cell r="AK274">
            <v>4240.384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933244</v>
          </cell>
          <cell r="AU274">
            <v>251866.99077868866</v>
          </cell>
          <cell r="AV274">
            <v>138640.38399999999</v>
          </cell>
          <cell r="AW274">
            <v>0</v>
          </cell>
          <cell r="AX274">
            <v>1323751.3747786887</v>
          </cell>
          <cell r="AY274">
            <v>1319510.9907786886</v>
          </cell>
          <cell r="AZ274">
            <v>4610</v>
          </cell>
          <cell r="BA274">
            <v>1207820</v>
          </cell>
          <cell r="BB274">
            <v>0</v>
          </cell>
          <cell r="BC274">
            <v>0</v>
          </cell>
          <cell r="BD274">
            <v>1323751.3747786887</v>
          </cell>
          <cell r="BE274">
            <v>1323751.3747786889</v>
          </cell>
          <cell r="BF274">
            <v>0</v>
          </cell>
          <cell r="BG274">
            <v>1212060.3840000001</v>
          </cell>
          <cell r="BH274">
            <v>1073420</v>
          </cell>
          <cell r="BI274">
            <v>1185110.9907786886</v>
          </cell>
          <cell r="BJ274">
            <v>4523.3243922850706</v>
          </cell>
          <cell r="BK274">
            <v>4442.3206652671752</v>
          </cell>
          <cell r="BL274">
            <v>1.8234551965424957E-2</v>
          </cell>
          <cell r="BM274">
            <v>-1.0154908530196939E-3</v>
          </cell>
          <cell r="BN274">
            <v>-1181.9176324609048</v>
          </cell>
          <cell r="BO274">
            <v>1322569.4571462278</v>
          </cell>
        </row>
        <row r="275">
          <cell r="C275">
            <v>9262230</v>
          </cell>
          <cell r="D275" t="str">
            <v>Parker's Church of England Primary Academy</v>
          </cell>
          <cell r="E275">
            <v>76</v>
          </cell>
          <cell r="F275">
            <v>76</v>
          </cell>
          <cell r="G275">
            <v>0</v>
          </cell>
          <cell r="H275">
            <v>270712</v>
          </cell>
          <cell r="I275">
            <v>0</v>
          </cell>
          <cell r="J275">
            <v>0</v>
          </cell>
          <cell r="K275">
            <v>3429.9999999999986</v>
          </cell>
          <cell r="L275">
            <v>0</v>
          </cell>
          <cell r="M275">
            <v>5739.9999999999982</v>
          </cell>
          <cell r="N275">
            <v>0</v>
          </cell>
          <cell r="O275">
            <v>238.13333333333273</v>
          </cell>
          <cell r="P275">
            <v>0</v>
          </cell>
          <cell r="Q275">
            <v>2254.6666666666679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1379.692307692309</v>
          </cell>
          <cell r="AB275">
            <v>0</v>
          </cell>
          <cell r="AC275">
            <v>31588.36363636364</v>
          </cell>
          <cell r="AD275">
            <v>0</v>
          </cell>
          <cell r="AE275">
            <v>0</v>
          </cell>
          <cell r="AF275">
            <v>0</v>
          </cell>
          <cell r="AG275">
            <v>134400</v>
          </cell>
          <cell r="AH275">
            <v>40930.179572763685</v>
          </cell>
          <cell r="AI275">
            <v>0</v>
          </cell>
          <cell r="AJ275">
            <v>0</v>
          </cell>
          <cell r="AK275">
            <v>2275.328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270712</v>
          </cell>
          <cell r="AU275">
            <v>44630.855944055947</v>
          </cell>
          <cell r="AV275">
            <v>177605.50757276369</v>
          </cell>
          <cell r="AW275">
            <v>0</v>
          </cell>
          <cell r="AX275">
            <v>492948.36351681966</v>
          </cell>
          <cell r="AY275">
            <v>490673.03551681968</v>
          </cell>
          <cell r="AZ275">
            <v>4610</v>
          </cell>
          <cell r="BA275">
            <v>350360</v>
          </cell>
          <cell r="BB275">
            <v>0</v>
          </cell>
          <cell r="BC275">
            <v>0</v>
          </cell>
          <cell r="BD275">
            <v>492948.36351681966</v>
          </cell>
          <cell r="BE275">
            <v>492948.36351681966</v>
          </cell>
          <cell r="BF275">
            <v>0</v>
          </cell>
          <cell r="BG275">
            <v>352635.32799999998</v>
          </cell>
          <cell r="BH275">
            <v>175029.82042723629</v>
          </cell>
          <cell r="BI275">
            <v>315342.85594405601</v>
          </cell>
          <cell r="BJ275">
            <v>4149.2481045270524</v>
          </cell>
          <cell r="BK275">
            <v>3508.8239332531098</v>
          </cell>
          <cell r="BL275">
            <v>0.18251818371524586</v>
          </cell>
          <cell r="BM275">
            <v>-8.3157306727930147E-2</v>
          </cell>
          <cell r="BN275">
            <v>-22175.610453459165</v>
          </cell>
          <cell r="BO275">
            <v>470772.75306336052</v>
          </cell>
        </row>
        <row r="276">
          <cell r="C276">
            <v>9262231</v>
          </cell>
          <cell r="D276" t="str">
            <v>Caston Church of England Primary Academy</v>
          </cell>
          <cell r="E276">
            <v>85</v>
          </cell>
          <cell r="F276">
            <v>85</v>
          </cell>
          <cell r="G276">
            <v>0</v>
          </cell>
          <cell r="H276">
            <v>302770</v>
          </cell>
          <cell r="I276">
            <v>0</v>
          </cell>
          <cell r="J276">
            <v>0</v>
          </cell>
          <cell r="K276">
            <v>14209.999999999989</v>
          </cell>
          <cell r="L276">
            <v>0</v>
          </cell>
          <cell r="M276">
            <v>24599.999999999982</v>
          </cell>
          <cell r="N276">
            <v>0</v>
          </cell>
          <cell r="O276">
            <v>234.99999999999918</v>
          </cell>
          <cell r="P276">
            <v>0</v>
          </cell>
          <cell r="Q276">
            <v>9790.0000000000109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3582.1428571428555</v>
          </cell>
          <cell r="AB276">
            <v>0</v>
          </cell>
          <cell r="AC276">
            <v>22230.000000000007</v>
          </cell>
          <cell r="AD276">
            <v>0</v>
          </cell>
          <cell r="AE276">
            <v>5663.9999999999709</v>
          </cell>
          <cell r="AF276">
            <v>0</v>
          </cell>
          <cell r="AG276">
            <v>134400</v>
          </cell>
          <cell r="AH276">
            <v>49400.267022696928</v>
          </cell>
          <cell r="AI276">
            <v>0</v>
          </cell>
          <cell r="AJ276">
            <v>0</v>
          </cell>
          <cell r="AK276">
            <v>1292.8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302770</v>
          </cell>
          <cell r="AU276">
            <v>80311.142857142811</v>
          </cell>
          <cell r="AV276">
            <v>185093.06702269692</v>
          </cell>
          <cell r="AW276">
            <v>0</v>
          </cell>
          <cell r="AX276">
            <v>568174.20987983979</v>
          </cell>
          <cell r="AY276">
            <v>566881.40987983975</v>
          </cell>
          <cell r="AZ276">
            <v>4610</v>
          </cell>
          <cell r="BA276">
            <v>391850</v>
          </cell>
          <cell r="BB276">
            <v>0</v>
          </cell>
          <cell r="BC276">
            <v>0</v>
          </cell>
          <cell r="BD276">
            <v>568174.20987983979</v>
          </cell>
          <cell r="BE276">
            <v>568174.20987983979</v>
          </cell>
          <cell r="BF276">
            <v>0</v>
          </cell>
          <cell r="BG276">
            <v>393142.8</v>
          </cell>
          <cell r="BH276">
            <v>208049.73297730307</v>
          </cell>
          <cell r="BI276">
            <v>383081.1428571429</v>
          </cell>
          <cell r="BJ276">
            <v>4506.8369747899169</v>
          </cell>
          <cell r="BK276">
            <v>3775.3769314976835</v>
          </cell>
          <cell r="BL276">
            <v>0.19374490456561244</v>
          </cell>
          <cell r="BM276">
            <v>-8.8770667153113436E-2</v>
          </cell>
          <cell r="BN276">
            <v>-28487.131961899508</v>
          </cell>
          <cell r="BO276">
            <v>539687.07791794033</v>
          </cell>
        </row>
        <row r="277">
          <cell r="C277">
            <v>9262234</v>
          </cell>
          <cell r="D277" t="str">
            <v>St Germans Academy</v>
          </cell>
          <cell r="E277">
            <v>112</v>
          </cell>
          <cell r="F277">
            <v>112</v>
          </cell>
          <cell r="G277">
            <v>0</v>
          </cell>
          <cell r="H277">
            <v>398944</v>
          </cell>
          <cell r="I277">
            <v>0</v>
          </cell>
          <cell r="J277">
            <v>0</v>
          </cell>
          <cell r="K277">
            <v>8820.0000000000164</v>
          </cell>
          <cell r="L277">
            <v>0</v>
          </cell>
          <cell r="M277">
            <v>14760.000000000025</v>
          </cell>
          <cell r="N277">
            <v>0</v>
          </cell>
          <cell r="O277">
            <v>0</v>
          </cell>
          <cell r="P277">
            <v>1424.9999999999986</v>
          </cell>
          <cell r="Q277">
            <v>445.00000000000011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1376.6666666666645</v>
          </cell>
          <cell r="AB277">
            <v>0</v>
          </cell>
          <cell r="AC277">
            <v>37947.000000000022</v>
          </cell>
          <cell r="AD277">
            <v>0</v>
          </cell>
          <cell r="AE277">
            <v>5068.7999999999847</v>
          </cell>
          <cell r="AF277">
            <v>0</v>
          </cell>
          <cell r="AG277">
            <v>134400</v>
          </cell>
          <cell r="AH277">
            <v>28816.822429906533</v>
          </cell>
          <cell r="AI277">
            <v>0</v>
          </cell>
          <cell r="AJ277">
            <v>0</v>
          </cell>
          <cell r="AK277">
            <v>2482.1759999999999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398944</v>
          </cell>
          <cell r="AU277">
            <v>69842.466666666718</v>
          </cell>
          <cell r="AV277">
            <v>165698.99842990653</v>
          </cell>
          <cell r="AW277">
            <v>0</v>
          </cell>
          <cell r="AX277">
            <v>634485.46509657323</v>
          </cell>
          <cell r="AY277">
            <v>632003.28909657325</v>
          </cell>
          <cell r="AZ277">
            <v>4610</v>
          </cell>
          <cell r="BA277">
            <v>516320</v>
          </cell>
          <cell r="BB277">
            <v>0</v>
          </cell>
          <cell r="BC277">
            <v>0</v>
          </cell>
          <cell r="BD277">
            <v>634485.46509657323</v>
          </cell>
          <cell r="BE277">
            <v>634485.46509657323</v>
          </cell>
          <cell r="BF277">
            <v>0</v>
          </cell>
          <cell r="BG277">
            <v>518802.17599999998</v>
          </cell>
          <cell r="BH277">
            <v>353103.17757009348</v>
          </cell>
          <cell r="BI277">
            <v>468786.46666666673</v>
          </cell>
          <cell r="BJ277">
            <v>4185.5934523809528</v>
          </cell>
          <cell r="BK277">
            <v>3718.2057175901205</v>
          </cell>
          <cell r="BL277">
            <v>0.12570249477582973</v>
          </cell>
          <cell r="BM277">
            <v>-5.4749462258222081E-2</v>
          </cell>
          <cell r="BN277">
            <v>-22799.813523592657</v>
          </cell>
          <cell r="BO277">
            <v>611685.65157298057</v>
          </cell>
        </row>
        <row r="278">
          <cell r="C278">
            <v>9262235</v>
          </cell>
          <cell r="D278" t="str">
            <v>Magdalen Academy</v>
          </cell>
          <cell r="E278">
            <v>40</v>
          </cell>
          <cell r="F278">
            <v>40</v>
          </cell>
          <cell r="G278">
            <v>0</v>
          </cell>
          <cell r="H278">
            <v>142480</v>
          </cell>
          <cell r="I278">
            <v>0</v>
          </cell>
          <cell r="J278">
            <v>0</v>
          </cell>
          <cell r="K278">
            <v>5390</v>
          </cell>
          <cell r="L278">
            <v>0</v>
          </cell>
          <cell r="M278">
            <v>9840</v>
          </cell>
          <cell r="N278">
            <v>0</v>
          </cell>
          <cell r="O278">
            <v>0</v>
          </cell>
          <cell r="P278">
            <v>570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2360</v>
          </cell>
          <cell r="AB278">
            <v>0</v>
          </cell>
          <cell r="AC278">
            <v>16045.714285714275</v>
          </cell>
          <cell r="AD278">
            <v>0</v>
          </cell>
          <cell r="AE278">
            <v>2496</v>
          </cell>
          <cell r="AF278">
            <v>0</v>
          </cell>
          <cell r="AG278">
            <v>134400</v>
          </cell>
          <cell r="AH278">
            <v>57100</v>
          </cell>
          <cell r="AI278">
            <v>0</v>
          </cell>
          <cell r="AJ278">
            <v>0</v>
          </cell>
          <cell r="AK278">
            <v>1137.664</v>
          </cell>
          <cell r="AL278">
            <v>0</v>
          </cell>
          <cell r="AM278">
            <v>0</v>
          </cell>
          <cell r="AN278">
            <v>0</v>
          </cell>
          <cell r="AO278">
            <v>5273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142480</v>
          </cell>
          <cell r="AU278">
            <v>36701.714285714275</v>
          </cell>
          <cell r="AV278">
            <v>197910.66399999999</v>
          </cell>
          <cell r="AW278">
            <v>0</v>
          </cell>
          <cell r="AX278">
            <v>377092.37828571425</v>
          </cell>
          <cell r="AY278">
            <v>370681.71428571426</v>
          </cell>
          <cell r="AZ278">
            <v>4610</v>
          </cell>
          <cell r="BA278">
            <v>184400</v>
          </cell>
          <cell r="BB278">
            <v>0</v>
          </cell>
          <cell r="BC278">
            <v>0</v>
          </cell>
          <cell r="BD278">
            <v>377092.37828571425</v>
          </cell>
          <cell r="BE278">
            <v>377092.37828571425</v>
          </cell>
          <cell r="BF278">
            <v>0</v>
          </cell>
          <cell r="BG278">
            <v>190810.66399999999</v>
          </cell>
          <cell r="BH278">
            <v>-7100.00000000001</v>
          </cell>
          <cell r="BI278">
            <v>179181.71428571426</v>
          </cell>
          <cell r="BJ278">
            <v>4479.5428571428565</v>
          </cell>
          <cell r="BK278">
            <v>3054.7954250000012</v>
          </cell>
          <cell r="BL278">
            <v>0.46639700337473655</v>
          </cell>
          <cell r="BM278">
            <v>-0.22509671655767549</v>
          </cell>
          <cell r="BN278">
            <v>-27504.976796916362</v>
          </cell>
          <cell r="BO278">
            <v>349587.40148879791</v>
          </cell>
        </row>
        <row r="279">
          <cell r="C279">
            <v>9262236</v>
          </cell>
          <cell r="D279" t="str">
            <v>Wimbotsham and Stow Academy</v>
          </cell>
          <cell r="E279">
            <v>100</v>
          </cell>
          <cell r="F279">
            <v>100</v>
          </cell>
          <cell r="G279">
            <v>0</v>
          </cell>
          <cell r="H279">
            <v>356200</v>
          </cell>
          <cell r="I279">
            <v>0</v>
          </cell>
          <cell r="J279">
            <v>0</v>
          </cell>
          <cell r="K279">
            <v>4410</v>
          </cell>
          <cell r="L279">
            <v>0</v>
          </cell>
          <cell r="M279">
            <v>7380</v>
          </cell>
          <cell r="N279">
            <v>0</v>
          </cell>
          <cell r="O279">
            <v>7285</v>
          </cell>
          <cell r="P279">
            <v>570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1903.2258064516107</v>
          </cell>
          <cell r="AB279">
            <v>0</v>
          </cell>
          <cell r="AC279">
            <v>23176.298224167625</v>
          </cell>
          <cell r="AD279">
            <v>0</v>
          </cell>
          <cell r="AE279">
            <v>0</v>
          </cell>
          <cell r="AF279">
            <v>0</v>
          </cell>
          <cell r="AG279">
            <v>134400</v>
          </cell>
          <cell r="AH279">
            <v>36256.594125500655</v>
          </cell>
          <cell r="AI279">
            <v>0</v>
          </cell>
          <cell r="AJ279">
            <v>0</v>
          </cell>
          <cell r="AK279">
            <v>1551.36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356200</v>
          </cell>
          <cell r="AU279">
            <v>44724.524030619235</v>
          </cell>
          <cell r="AV279">
            <v>172207.95412550063</v>
          </cell>
          <cell r="AW279">
            <v>0</v>
          </cell>
          <cell r="AX279">
            <v>573132.47815611982</v>
          </cell>
          <cell r="AY279">
            <v>571581.11815611983</v>
          </cell>
          <cell r="AZ279">
            <v>4610</v>
          </cell>
          <cell r="BA279">
            <v>461000</v>
          </cell>
          <cell r="BB279">
            <v>0</v>
          </cell>
          <cell r="BC279">
            <v>0</v>
          </cell>
          <cell r="BD279">
            <v>573132.47815611982</v>
          </cell>
          <cell r="BE279">
            <v>573132.47815611982</v>
          </cell>
          <cell r="BF279">
            <v>0</v>
          </cell>
          <cell r="BG279">
            <v>462551.36</v>
          </cell>
          <cell r="BH279">
            <v>290343.40587449935</v>
          </cell>
          <cell r="BI279">
            <v>400924.52403061918</v>
          </cell>
          <cell r="BJ279">
            <v>4009.245240306192</v>
          </cell>
          <cell r="BK279">
            <v>3577.2342207449942</v>
          </cell>
          <cell r="BL279">
            <v>0.12076676921401788</v>
          </cell>
          <cell r="BM279">
            <v>-5.2281599477316157E-2</v>
          </cell>
          <cell r="BN279">
            <v>-18702.352676553895</v>
          </cell>
          <cell r="BO279">
            <v>554430.12547956593</v>
          </cell>
        </row>
        <row r="280">
          <cell r="C280">
            <v>9262237</v>
          </cell>
          <cell r="D280" t="str">
            <v>King's Oak Academy</v>
          </cell>
          <cell r="E280">
            <v>118</v>
          </cell>
          <cell r="F280">
            <v>118</v>
          </cell>
          <cell r="G280">
            <v>0</v>
          </cell>
          <cell r="H280">
            <v>420316</v>
          </cell>
          <cell r="I280">
            <v>0</v>
          </cell>
          <cell r="J280">
            <v>0</v>
          </cell>
          <cell r="K280">
            <v>19109.999999999989</v>
          </cell>
          <cell r="L280">
            <v>0</v>
          </cell>
          <cell r="M280">
            <v>31979.999999999982</v>
          </cell>
          <cell r="N280">
            <v>0</v>
          </cell>
          <cell r="O280">
            <v>1879.9999999999991</v>
          </cell>
          <cell r="P280">
            <v>10260.000000000004</v>
          </cell>
          <cell r="Q280">
            <v>24030.000000000011</v>
          </cell>
          <cell r="R280">
            <v>2909.9999999999973</v>
          </cell>
          <cell r="S280">
            <v>1544.9999999999986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28333.720930232594</v>
          </cell>
          <cell r="AB280">
            <v>0</v>
          </cell>
          <cell r="AC280">
            <v>59898.571325074285</v>
          </cell>
          <cell r="AD280">
            <v>0</v>
          </cell>
          <cell r="AE280">
            <v>0</v>
          </cell>
          <cell r="AF280">
            <v>0</v>
          </cell>
          <cell r="AG280">
            <v>134400</v>
          </cell>
          <cell r="AH280">
            <v>0</v>
          </cell>
          <cell r="AI280">
            <v>0</v>
          </cell>
          <cell r="AJ280">
            <v>0</v>
          </cell>
          <cell r="AK280">
            <v>4007.68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420316</v>
          </cell>
          <cell r="AU280">
            <v>179947.29225530685</v>
          </cell>
          <cell r="AV280">
            <v>138407.67999999999</v>
          </cell>
          <cell r="AW280">
            <v>0</v>
          </cell>
          <cell r="AX280">
            <v>738670.97225530678</v>
          </cell>
          <cell r="AY280">
            <v>734663.29225530673</v>
          </cell>
          <cell r="AZ280">
            <v>4610</v>
          </cell>
          <cell r="BA280">
            <v>543980</v>
          </cell>
          <cell r="BB280">
            <v>0</v>
          </cell>
          <cell r="BC280">
            <v>0</v>
          </cell>
          <cell r="BD280">
            <v>738670.97225530678</v>
          </cell>
          <cell r="BE280">
            <v>738670.97225530678</v>
          </cell>
          <cell r="BF280">
            <v>0</v>
          </cell>
          <cell r="BG280">
            <v>547987.68000000005</v>
          </cell>
          <cell r="BH280">
            <v>409580.00000000006</v>
          </cell>
          <cell r="BI280">
            <v>600263.29225530673</v>
          </cell>
          <cell r="BJ280">
            <v>5086.9770530110736</v>
          </cell>
          <cell r="BK280">
            <v>4906.5375762711856</v>
          </cell>
          <cell r="BL280">
            <v>3.677531740764052E-2</v>
          </cell>
          <cell r="BM280">
            <v>-1.0285873574127476E-2</v>
          </cell>
          <cell r="BN280">
            <v>-5955.2269731552888</v>
          </cell>
          <cell r="BO280">
            <v>732715.7452821515</v>
          </cell>
        </row>
        <row r="281">
          <cell r="C281">
            <v>9262238</v>
          </cell>
          <cell r="D281" t="str">
            <v>Newton Flotman Church of England Primary Academy</v>
          </cell>
          <cell r="E281">
            <v>106</v>
          </cell>
          <cell r="F281">
            <v>106</v>
          </cell>
          <cell r="G281">
            <v>0</v>
          </cell>
          <cell r="H281">
            <v>377572</v>
          </cell>
          <cell r="I281">
            <v>0</v>
          </cell>
          <cell r="J281">
            <v>0</v>
          </cell>
          <cell r="K281">
            <v>11760.00000000002</v>
          </cell>
          <cell r="L281">
            <v>0</v>
          </cell>
          <cell r="M281">
            <v>19680.000000000033</v>
          </cell>
          <cell r="N281">
            <v>0</v>
          </cell>
          <cell r="O281">
            <v>234.99999999999989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33071.999999999993</v>
          </cell>
          <cell r="AD281">
            <v>0</v>
          </cell>
          <cell r="AE281">
            <v>1574.3999999999955</v>
          </cell>
          <cell r="AF281">
            <v>0</v>
          </cell>
          <cell r="AG281">
            <v>134400</v>
          </cell>
          <cell r="AH281">
            <v>16445.028704939908</v>
          </cell>
          <cell r="AI281">
            <v>0</v>
          </cell>
          <cell r="AJ281">
            <v>0</v>
          </cell>
          <cell r="AK281">
            <v>2327.04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377572</v>
          </cell>
          <cell r="AU281">
            <v>66321.400000000038</v>
          </cell>
          <cell r="AV281">
            <v>153172.06870493991</v>
          </cell>
          <cell r="AW281">
            <v>0</v>
          </cell>
          <cell r="AX281">
            <v>597065.46870493994</v>
          </cell>
          <cell r="AY281">
            <v>594738.4287049399</v>
          </cell>
          <cell r="AZ281">
            <v>4610</v>
          </cell>
          <cell r="BA281">
            <v>488660</v>
          </cell>
          <cell r="BB281">
            <v>0</v>
          </cell>
          <cell r="BC281">
            <v>0</v>
          </cell>
          <cell r="BD281">
            <v>597065.46870493994</v>
          </cell>
          <cell r="BE281">
            <v>597065.46870494005</v>
          </cell>
          <cell r="BF281">
            <v>0</v>
          </cell>
          <cell r="BG281">
            <v>490987.04</v>
          </cell>
          <cell r="BH281">
            <v>337814.97129506007</v>
          </cell>
          <cell r="BI281">
            <v>443893.40000000008</v>
          </cell>
          <cell r="BJ281">
            <v>4187.6735849056613</v>
          </cell>
          <cell r="BK281">
            <v>4025.6141886326423</v>
          </cell>
          <cell r="BL281">
            <v>4.0257061079185245E-2</v>
          </cell>
          <cell r="BM281">
            <v>-1.2026745409899838E-2</v>
          </cell>
          <cell r="BN281">
            <v>-5131.9939183075212</v>
          </cell>
          <cell r="BO281">
            <v>591933.47478663246</v>
          </cell>
        </row>
        <row r="282">
          <cell r="C282">
            <v>9262242</v>
          </cell>
          <cell r="D282" t="str">
            <v>Garboldisham Church of England Primary Academy</v>
          </cell>
          <cell r="E282">
            <v>77</v>
          </cell>
          <cell r="F282">
            <v>77</v>
          </cell>
          <cell r="G282">
            <v>0</v>
          </cell>
          <cell r="H282">
            <v>274274</v>
          </cell>
          <cell r="I282">
            <v>0</v>
          </cell>
          <cell r="J282">
            <v>0</v>
          </cell>
          <cell r="K282">
            <v>3920.0000000000045</v>
          </cell>
          <cell r="L282">
            <v>0</v>
          </cell>
          <cell r="M282">
            <v>8200.0000000000073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30626.129032258083</v>
          </cell>
          <cell r="AD282">
            <v>0</v>
          </cell>
          <cell r="AE282">
            <v>0</v>
          </cell>
          <cell r="AF282">
            <v>0</v>
          </cell>
          <cell r="AG282">
            <v>134400</v>
          </cell>
          <cell r="AH282">
            <v>55499.065420560742</v>
          </cell>
          <cell r="AI282">
            <v>0</v>
          </cell>
          <cell r="AJ282">
            <v>0</v>
          </cell>
          <cell r="AK282">
            <v>1215.232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274274</v>
          </cell>
          <cell r="AU282">
            <v>42746.12903225809</v>
          </cell>
          <cell r="AV282">
            <v>191114.29742056073</v>
          </cell>
          <cell r="AW282">
            <v>0</v>
          </cell>
          <cell r="AX282">
            <v>508134.42645281879</v>
          </cell>
          <cell r="AY282">
            <v>506919.19445281877</v>
          </cell>
          <cell r="AZ282">
            <v>4610</v>
          </cell>
          <cell r="BA282">
            <v>354970</v>
          </cell>
          <cell r="BB282">
            <v>0</v>
          </cell>
          <cell r="BC282">
            <v>0</v>
          </cell>
          <cell r="BD282">
            <v>508134.42645281879</v>
          </cell>
          <cell r="BE282">
            <v>508134.42645281879</v>
          </cell>
          <cell r="BF282">
            <v>0</v>
          </cell>
          <cell r="BG282">
            <v>356185.23200000002</v>
          </cell>
          <cell r="BH282">
            <v>165070.93457943929</v>
          </cell>
          <cell r="BI282">
            <v>317020.129032258</v>
          </cell>
          <cell r="BJ282">
            <v>4117.1445328864675</v>
          </cell>
          <cell r="BK282">
            <v>3249.9767919407695</v>
          </cell>
          <cell r="BL282">
            <v>0.26682274873349371</v>
          </cell>
          <cell r="BM282">
            <v>-0.12530958923705407</v>
          </cell>
          <cell r="BN282">
            <v>-31358.500775760356</v>
          </cell>
          <cell r="BO282">
            <v>476775.92567705846</v>
          </cell>
        </row>
        <row r="283">
          <cell r="C283">
            <v>9262246</v>
          </cell>
          <cell r="D283" t="str">
            <v>Cherry Tree Academy Trust Marham Infant</v>
          </cell>
          <cell r="E283">
            <v>174</v>
          </cell>
          <cell r="F283">
            <v>174</v>
          </cell>
          <cell r="G283">
            <v>0</v>
          </cell>
          <cell r="H283">
            <v>619788</v>
          </cell>
          <cell r="I283">
            <v>0</v>
          </cell>
          <cell r="J283">
            <v>0</v>
          </cell>
          <cell r="K283">
            <v>9799.9999999999836</v>
          </cell>
          <cell r="L283">
            <v>0</v>
          </cell>
          <cell r="M283">
            <v>16399.999999999975</v>
          </cell>
          <cell r="N283">
            <v>0</v>
          </cell>
          <cell r="O283">
            <v>939.99999999999841</v>
          </cell>
          <cell r="P283">
            <v>854.99999999999864</v>
          </cell>
          <cell r="Q283">
            <v>889.99999999999852</v>
          </cell>
          <cell r="R283">
            <v>2424.9999999999959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3699.459459459456</v>
          </cell>
          <cell r="AB283">
            <v>0</v>
          </cell>
          <cell r="AC283">
            <v>57906.971457438747</v>
          </cell>
          <cell r="AD283">
            <v>0</v>
          </cell>
          <cell r="AE283">
            <v>2457.5999999999967</v>
          </cell>
          <cell r="AF283">
            <v>0</v>
          </cell>
          <cell r="AG283">
            <v>134400</v>
          </cell>
          <cell r="AH283">
            <v>0</v>
          </cell>
          <cell r="AI283">
            <v>0</v>
          </cell>
          <cell r="AJ283">
            <v>0</v>
          </cell>
          <cell r="AK283">
            <v>2533.8879999999999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619788</v>
          </cell>
          <cell r="AU283">
            <v>95374.030916898148</v>
          </cell>
          <cell r="AV283">
            <v>136933.88800000001</v>
          </cell>
          <cell r="AW283">
            <v>0</v>
          </cell>
          <cell r="AX283">
            <v>852095.9189168982</v>
          </cell>
          <cell r="AY283">
            <v>849562.03091689816</v>
          </cell>
          <cell r="AZ283">
            <v>4610</v>
          </cell>
          <cell r="BA283">
            <v>802140</v>
          </cell>
          <cell r="BB283">
            <v>0</v>
          </cell>
          <cell r="BC283">
            <v>0</v>
          </cell>
          <cell r="BD283">
            <v>852095.9189168982</v>
          </cell>
          <cell r="BE283">
            <v>852095.9189168982</v>
          </cell>
          <cell r="BF283">
            <v>0</v>
          </cell>
          <cell r="BG283">
            <v>804673.88800000004</v>
          </cell>
          <cell r="BH283">
            <v>667740</v>
          </cell>
          <cell r="BI283">
            <v>715162.03091689816</v>
          </cell>
          <cell r="BJ283">
            <v>4110.1266144649317</v>
          </cell>
          <cell r="BK283">
            <v>3913.3562614942525</v>
          </cell>
          <cell r="BL283">
            <v>5.0281737675359393E-2</v>
          </cell>
          <cell r="BM283">
            <v>-1.7039083707986912E-2</v>
          </cell>
          <cell r="BN283">
            <v>-11602.320855866899</v>
          </cell>
          <cell r="BO283">
            <v>840493.59806103131</v>
          </cell>
        </row>
        <row r="284">
          <cell r="C284">
            <v>9262247</v>
          </cell>
          <cell r="D284" t="str">
            <v>Firside Junior School</v>
          </cell>
          <cell r="E284">
            <v>359</v>
          </cell>
          <cell r="F284">
            <v>359</v>
          </cell>
          <cell r="G284">
            <v>0</v>
          </cell>
          <cell r="H284">
            <v>1278758</v>
          </cell>
          <cell r="I284">
            <v>0</v>
          </cell>
          <cell r="J284">
            <v>0</v>
          </cell>
          <cell r="K284">
            <v>31850</v>
          </cell>
          <cell r="L284">
            <v>0</v>
          </cell>
          <cell r="M284">
            <v>55760.000000000058</v>
          </cell>
          <cell r="N284">
            <v>0</v>
          </cell>
          <cell r="O284">
            <v>469.99999999999966</v>
          </cell>
          <cell r="P284">
            <v>3990.0000000000036</v>
          </cell>
          <cell r="Q284">
            <v>10234.999999999996</v>
          </cell>
          <cell r="R284">
            <v>10670.000000000007</v>
          </cell>
          <cell r="S284">
            <v>1545.0000000000007</v>
          </cell>
          <cell r="T284">
            <v>5440.0000000000009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7691.4245810055918</v>
          </cell>
          <cell r="AB284">
            <v>0</v>
          </cell>
          <cell r="AC284">
            <v>74593.563025210125</v>
          </cell>
          <cell r="AD284">
            <v>0</v>
          </cell>
          <cell r="AE284">
            <v>0</v>
          </cell>
          <cell r="AF284">
            <v>0</v>
          </cell>
          <cell r="AG284">
            <v>134400</v>
          </cell>
          <cell r="AH284">
            <v>0</v>
          </cell>
          <cell r="AI284">
            <v>0</v>
          </cell>
          <cell r="AJ284">
            <v>0</v>
          </cell>
          <cell r="AK284">
            <v>4783.3599999999997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1278758</v>
          </cell>
          <cell r="AU284">
            <v>202244.98760621576</v>
          </cell>
          <cell r="AV284">
            <v>139183.35999999999</v>
          </cell>
          <cell r="AW284">
            <v>0</v>
          </cell>
          <cell r="AX284">
            <v>1620186.3476062156</v>
          </cell>
          <cell r="AY284">
            <v>1615402.9876062155</v>
          </cell>
          <cell r="AZ284">
            <v>4610</v>
          </cell>
          <cell r="BA284">
            <v>1654990</v>
          </cell>
          <cell r="BB284">
            <v>39587.012393784476</v>
          </cell>
          <cell r="BC284">
            <v>0</v>
          </cell>
          <cell r="BD284">
            <v>1659773.36</v>
          </cell>
          <cell r="BE284">
            <v>1659773.3600000003</v>
          </cell>
          <cell r="BF284">
            <v>0</v>
          </cell>
          <cell r="BG284">
            <v>1659773.36</v>
          </cell>
          <cell r="BH284">
            <v>1520590</v>
          </cell>
          <cell r="BI284">
            <v>1520590</v>
          </cell>
          <cell r="BJ284">
            <v>4235.6267409470756</v>
          </cell>
          <cell r="BK284">
            <v>4187.0322487465182</v>
          </cell>
          <cell r="BL284">
            <v>1.1605951259416557E-2</v>
          </cell>
          <cell r="BM284">
            <v>0</v>
          </cell>
          <cell r="BN284">
            <v>0</v>
          </cell>
          <cell r="BO284">
            <v>1659773.36</v>
          </cell>
        </row>
        <row r="285">
          <cell r="C285">
            <v>9262271</v>
          </cell>
          <cell r="D285" t="str">
            <v>Heather Avenue Infant School</v>
          </cell>
          <cell r="E285">
            <v>129</v>
          </cell>
          <cell r="F285">
            <v>129</v>
          </cell>
          <cell r="G285">
            <v>0</v>
          </cell>
          <cell r="H285">
            <v>459498</v>
          </cell>
          <cell r="I285">
            <v>0</v>
          </cell>
          <cell r="J285">
            <v>0</v>
          </cell>
          <cell r="K285">
            <v>13719.999999999971</v>
          </cell>
          <cell r="L285">
            <v>0</v>
          </cell>
          <cell r="M285">
            <v>22959.999999999949</v>
          </cell>
          <cell r="N285">
            <v>0</v>
          </cell>
          <cell r="O285">
            <v>1174.9999999999993</v>
          </cell>
          <cell r="P285">
            <v>1140</v>
          </cell>
          <cell r="Q285">
            <v>4449.9999999999973</v>
          </cell>
          <cell r="R285">
            <v>7275.0000000000082</v>
          </cell>
          <cell r="S285">
            <v>1029.9999999999968</v>
          </cell>
          <cell r="T285">
            <v>6119.9999999999991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20594.470588235323</v>
          </cell>
          <cell r="AB285">
            <v>0</v>
          </cell>
          <cell r="AC285">
            <v>38402.285871357868</v>
          </cell>
          <cell r="AD285">
            <v>0</v>
          </cell>
          <cell r="AE285">
            <v>0</v>
          </cell>
          <cell r="AF285">
            <v>0</v>
          </cell>
          <cell r="AG285">
            <v>134400</v>
          </cell>
          <cell r="AH285">
            <v>0</v>
          </cell>
          <cell r="AI285">
            <v>0</v>
          </cell>
          <cell r="AJ285">
            <v>0</v>
          </cell>
          <cell r="AK285">
            <v>2094.3359999999998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459498</v>
          </cell>
          <cell r="AU285">
            <v>116866.7564595931</v>
          </cell>
          <cell r="AV285">
            <v>136494.33600000001</v>
          </cell>
          <cell r="AW285">
            <v>0</v>
          </cell>
          <cell r="AX285">
            <v>712859.09245959308</v>
          </cell>
          <cell r="AY285">
            <v>710764.75645959307</v>
          </cell>
          <cell r="AZ285">
            <v>4610</v>
          </cell>
          <cell r="BA285">
            <v>594690</v>
          </cell>
          <cell r="BB285">
            <v>0</v>
          </cell>
          <cell r="BC285">
            <v>0</v>
          </cell>
          <cell r="BD285">
            <v>712859.09245959308</v>
          </cell>
          <cell r="BE285">
            <v>712859.0924595932</v>
          </cell>
          <cell r="BF285">
            <v>0</v>
          </cell>
          <cell r="BG285">
            <v>596784.33600000001</v>
          </cell>
          <cell r="BH285">
            <v>460290</v>
          </cell>
          <cell r="BI285">
            <v>576364.75645959307</v>
          </cell>
          <cell r="BJ285">
            <v>4467.9438485239771</v>
          </cell>
          <cell r="BK285">
            <v>4272.3324480620158</v>
          </cell>
          <cell r="BL285">
            <v>4.5785622453302539E-2</v>
          </cell>
          <cell r="BM285">
            <v>-1.4791026096958485E-2</v>
          </cell>
          <cell r="BN285">
            <v>-8151.791314707647</v>
          </cell>
          <cell r="BO285">
            <v>704707.30114488548</v>
          </cell>
        </row>
        <row r="286">
          <cell r="C286">
            <v>9262275</v>
          </cell>
          <cell r="D286" t="str">
            <v>Manor Field Infant and Nursery School</v>
          </cell>
          <cell r="E286">
            <v>119</v>
          </cell>
          <cell r="F286">
            <v>119</v>
          </cell>
          <cell r="G286">
            <v>0</v>
          </cell>
          <cell r="H286">
            <v>423878</v>
          </cell>
          <cell r="I286">
            <v>0</v>
          </cell>
          <cell r="J286">
            <v>0</v>
          </cell>
          <cell r="K286">
            <v>8330.0000000000073</v>
          </cell>
          <cell r="L286">
            <v>0</v>
          </cell>
          <cell r="M286">
            <v>13940.000000000011</v>
          </cell>
          <cell r="N286">
            <v>0</v>
          </cell>
          <cell r="O286">
            <v>234.99999999999983</v>
          </cell>
          <cell r="P286">
            <v>0</v>
          </cell>
          <cell r="Q286">
            <v>444.99999999999972</v>
          </cell>
          <cell r="R286">
            <v>0</v>
          </cell>
          <cell r="S286">
            <v>514.99999999999966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6067.530864197528</v>
          </cell>
          <cell r="AB286">
            <v>0</v>
          </cell>
          <cell r="AC286">
            <v>41489.653942874284</v>
          </cell>
          <cell r="AD286">
            <v>0</v>
          </cell>
          <cell r="AE286">
            <v>0</v>
          </cell>
          <cell r="AF286">
            <v>0</v>
          </cell>
          <cell r="AG286">
            <v>134400</v>
          </cell>
          <cell r="AH286">
            <v>0</v>
          </cell>
          <cell r="AI286">
            <v>0</v>
          </cell>
          <cell r="AJ286">
            <v>0</v>
          </cell>
          <cell r="AK286">
            <v>3464.7040000000002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423878</v>
          </cell>
          <cell r="AU286">
            <v>71022.184807071826</v>
          </cell>
          <cell r="AV286">
            <v>137864.704</v>
          </cell>
          <cell r="AW286">
            <v>0</v>
          </cell>
          <cell r="AX286">
            <v>632764.88880707184</v>
          </cell>
          <cell r="AY286">
            <v>629300.18480707181</v>
          </cell>
          <cell r="AZ286">
            <v>4610</v>
          </cell>
          <cell r="BA286">
            <v>548590</v>
          </cell>
          <cell r="BB286">
            <v>0</v>
          </cell>
          <cell r="BC286">
            <v>0</v>
          </cell>
          <cell r="BD286">
            <v>632764.88880707184</v>
          </cell>
          <cell r="BE286">
            <v>632764.88880707184</v>
          </cell>
          <cell r="BF286">
            <v>0</v>
          </cell>
          <cell r="BG286">
            <v>552054.70400000003</v>
          </cell>
          <cell r="BH286">
            <v>414190</v>
          </cell>
          <cell r="BI286">
            <v>494900.18480707181</v>
          </cell>
          <cell r="BJ286">
            <v>4158.8250824123679</v>
          </cell>
          <cell r="BK286">
            <v>4032.2387386554619</v>
          </cell>
          <cell r="BL286">
            <v>3.1393563715206962E-2</v>
          </cell>
          <cell r="BM286">
            <v>-7.5949967279106967E-3</v>
          </cell>
          <cell r="BN286">
            <v>-3644.3559631229159</v>
          </cell>
          <cell r="BO286">
            <v>629120.53284394892</v>
          </cell>
        </row>
        <row r="287">
          <cell r="C287">
            <v>9262289</v>
          </cell>
          <cell r="D287" t="str">
            <v>Arden Grove Infant and Nursery School</v>
          </cell>
          <cell r="E287">
            <v>173</v>
          </cell>
          <cell r="F287">
            <v>173</v>
          </cell>
          <cell r="G287">
            <v>0</v>
          </cell>
          <cell r="H287">
            <v>616226</v>
          </cell>
          <cell r="I287">
            <v>0</v>
          </cell>
          <cell r="J287">
            <v>0</v>
          </cell>
          <cell r="K287">
            <v>6369.9999999999964</v>
          </cell>
          <cell r="L287">
            <v>0</v>
          </cell>
          <cell r="M287">
            <v>10659.999999999995</v>
          </cell>
          <cell r="N287">
            <v>0</v>
          </cell>
          <cell r="O287">
            <v>0</v>
          </cell>
          <cell r="P287">
            <v>1140.0000000000002</v>
          </cell>
          <cell r="Q287">
            <v>1334.9999999999964</v>
          </cell>
          <cell r="R287">
            <v>1454.9999999999961</v>
          </cell>
          <cell r="S287">
            <v>1030.0000000000002</v>
          </cell>
          <cell r="T287">
            <v>680.00000000000011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50570.362725179431</v>
          </cell>
          <cell r="AD287">
            <v>0</v>
          </cell>
          <cell r="AE287">
            <v>0</v>
          </cell>
          <cell r="AF287">
            <v>0</v>
          </cell>
          <cell r="AG287">
            <v>134400</v>
          </cell>
          <cell r="AH287">
            <v>0</v>
          </cell>
          <cell r="AI287">
            <v>0</v>
          </cell>
          <cell r="AJ287">
            <v>0</v>
          </cell>
          <cell r="AK287">
            <v>3232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616226</v>
          </cell>
          <cell r="AU287">
            <v>73240.36272517941</v>
          </cell>
          <cell r="AV287">
            <v>137632</v>
          </cell>
          <cell r="AW287">
            <v>0</v>
          </cell>
          <cell r="AX287">
            <v>827098.36272517941</v>
          </cell>
          <cell r="AY287">
            <v>823866.36272517941</v>
          </cell>
          <cell r="AZ287">
            <v>4610</v>
          </cell>
          <cell r="BA287">
            <v>797530</v>
          </cell>
          <cell r="BB287">
            <v>0</v>
          </cell>
          <cell r="BC287">
            <v>0</v>
          </cell>
          <cell r="BD287">
            <v>827098.36272517941</v>
          </cell>
          <cell r="BE287">
            <v>827098.36272517941</v>
          </cell>
          <cell r="BF287">
            <v>0</v>
          </cell>
          <cell r="BG287">
            <v>800762</v>
          </cell>
          <cell r="BH287">
            <v>663130</v>
          </cell>
          <cell r="BI287">
            <v>689466.36272517941</v>
          </cell>
          <cell r="BJ287">
            <v>3985.354697833407</v>
          </cell>
          <cell r="BK287">
            <v>3890.5784635838154</v>
          </cell>
          <cell r="BL287">
            <v>2.4360447973664129E-2</v>
          </cell>
          <cell r="BM287">
            <v>-4.0784388571392799E-3</v>
          </cell>
          <cell r="BN287">
            <v>-2745.0751441948983</v>
          </cell>
          <cell r="BO287">
            <v>824353.28758098453</v>
          </cell>
        </row>
        <row r="288">
          <cell r="C288">
            <v>9262303</v>
          </cell>
          <cell r="D288" t="str">
            <v>George White Junior School</v>
          </cell>
          <cell r="E288">
            <v>288</v>
          </cell>
          <cell r="F288">
            <v>288</v>
          </cell>
          <cell r="G288">
            <v>0</v>
          </cell>
          <cell r="H288">
            <v>1025856</v>
          </cell>
          <cell r="I288">
            <v>0</v>
          </cell>
          <cell r="J288">
            <v>0</v>
          </cell>
          <cell r="K288">
            <v>46060.000000000015</v>
          </cell>
          <cell r="L288">
            <v>0</v>
          </cell>
          <cell r="M288">
            <v>81180</v>
          </cell>
          <cell r="N288">
            <v>0</v>
          </cell>
          <cell r="O288">
            <v>7990.00000000003</v>
          </cell>
          <cell r="P288">
            <v>17955</v>
          </cell>
          <cell r="Q288">
            <v>3115.0000000000059</v>
          </cell>
          <cell r="R288">
            <v>38315.000000000065</v>
          </cell>
          <cell r="S288">
            <v>7724.9999999999955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12980</v>
          </cell>
          <cell r="AB288">
            <v>0</v>
          </cell>
          <cell r="AC288">
            <v>122642.21365084697</v>
          </cell>
          <cell r="AD288">
            <v>0</v>
          </cell>
          <cell r="AE288">
            <v>0</v>
          </cell>
          <cell r="AF288">
            <v>0</v>
          </cell>
          <cell r="AG288">
            <v>134400</v>
          </cell>
          <cell r="AH288">
            <v>0</v>
          </cell>
          <cell r="AI288">
            <v>0</v>
          </cell>
          <cell r="AJ288">
            <v>0</v>
          </cell>
          <cell r="AK288">
            <v>3232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1025856</v>
          </cell>
          <cell r="AU288">
            <v>337962.21365084709</v>
          </cell>
          <cell r="AV288">
            <v>137632</v>
          </cell>
          <cell r="AW288">
            <v>0</v>
          </cell>
          <cell r="AX288">
            <v>1501450.2136508471</v>
          </cell>
          <cell r="AY288">
            <v>1498218.2136508471</v>
          </cell>
          <cell r="AZ288">
            <v>4610</v>
          </cell>
          <cell r="BA288">
            <v>1327680</v>
          </cell>
          <cell r="BB288">
            <v>0</v>
          </cell>
          <cell r="BC288">
            <v>0</v>
          </cell>
          <cell r="BD288">
            <v>1501450.2136508471</v>
          </cell>
          <cell r="BE288">
            <v>1501450.2136508469</v>
          </cell>
          <cell r="BF288">
            <v>0</v>
          </cell>
          <cell r="BG288">
            <v>1330912</v>
          </cell>
          <cell r="BH288">
            <v>1193280</v>
          </cell>
          <cell r="BI288">
            <v>1363818.2136508471</v>
          </cell>
          <cell r="BJ288">
            <v>4735.4799085098857</v>
          </cell>
          <cell r="BK288">
            <v>4573.8104420138889</v>
          </cell>
          <cell r="BL288">
            <v>3.5346778915658857E-2</v>
          </cell>
          <cell r="BM288">
            <v>-9.5716043281366438E-3</v>
          </cell>
          <cell r="BN288">
            <v>-12608.266700982733</v>
          </cell>
          <cell r="BO288">
            <v>1488841.9469498643</v>
          </cell>
        </row>
        <row r="289">
          <cell r="C289">
            <v>9262308</v>
          </cell>
          <cell r="D289" t="str">
            <v>Mousehold Infant &amp; Nursery School</v>
          </cell>
          <cell r="E289">
            <v>208</v>
          </cell>
          <cell r="F289">
            <v>208</v>
          </cell>
          <cell r="G289">
            <v>0</v>
          </cell>
          <cell r="H289">
            <v>740896</v>
          </cell>
          <cell r="I289">
            <v>0</v>
          </cell>
          <cell r="J289">
            <v>0</v>
          </cell>
          <cell r="K289">
            <v>26460.00000000004</v>
          </cell>
          <cell r="L289">
            <v>0</v>
          </cell>
          <cell r="M289">
            <v>44280.000000000073</v>
          </cell>
          <cell r="N289">
            <v>0</v>
          </cell>
          <cell r="O289">
            <v>8459.9999999999945</v>
          </cell>
          <cell r="P289">
            <v>13109.999999999993</v>
          </cell>
          <cell r="Q289">
            <v>3115.0000000000045</v>
          </cell>
          <cell r="R289">
            <v>23764.999999999989</v>
          </cell>
          <cell r="S289">
            <v>4120.0000000000036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31532.222222222161</v>
          </cell>
          <cell r="AB289">
            <v>0</v>
          </cell>
          <cell r="AC289">
            <v>77742.224562327261</v>
          </cell>
          <cell r="AD289">
            <v>0</v>
          </cell>
          <cell r="AE289">
            <v>0</v>
          </cell>
          <cell r="AF289">
            <v>0</v>
          </cell>
          <cell r="AG289">
            <v>134400</v>
          </cell>
          <cell r="AH289">
            <v>0</v>
          </cell>
          <cell r="AI289">
            <v>0</v>
          </cell>
          <cell r="AJ289">
            <v>0</v>
          </cell>
          <cell r="AK289">
            <v>3749.12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740896</v>
          </cell>
          <cell r="AU289">
            <v>232584.44678454951</v>
          </cell>
          <cell r="AV289">
            <v>138149.12</v>
          </cell>
          <cell r="AW289">
            <v>0</v>
          </cell>
          <cell r="AX289">
            <v>1111629.5667845495</v>
          </cell>
          <cell r="AY289">
            <v>1107880.4467845494</v>
          </cell>
          <cell r="AZ289">
            <v>4610</v>
          </cell>
          <cell r="BA289">
            <v>958880</v>
          </cell>
          <cell r="BB289">
            <v>0</v>
          </cell>
          <cell r="BC289">
            <v>0</v>
          </cell>
          <cell r="BD289">
            <v>1111629.5667845495</v>
          </cell>
          <cell r="BE289">
            <v>1111629.5667845495</v>
          </cell>
          <cell r="BF289">
            <v>0</v>
          </cell>
          <cell r="BG289">
            <v>962629.12</v>
          </cell>
          <cell r="BH289">
            <v>824480</v>
          </cell>
          <cell r="BI289">
            <v>973480.44678454951</v>
          </cell>
          <cell r="BJ289">
            <v>4680.1944556949493</v>
          </cell>
          <cell r="BK289">
            <v>4540.2519201923078</v>
          </cell>
          <cell r="BL289">
            <v>3.0822636708826949E-2</v>
          </cell>
          <cell r="BM289">
            <v>-7.30953322472069E-3</v>
          </cell>
          <cell r="BN289">
            <v>-6902.9214299234982</v>
          </cell>
          <cell r="BO289">
            <v>1104726.645354626</v>
          </cell>
        </row>
        <row r="290">
          <cell r="C290">
            <v>9262318</v>
          </cell>
          <cell r="D290" t="str">
            <v>Lionwood Junior School</v>
          </cell>
          <cell r="E290">
            <v>275</v>
          </cell>
          <cell r="F290">
            <v>275</v>
          </cell>
          <cell r="G290">
            <v>0</v>
          </cell>
          <cell r="H290">
            <v>979550</v>
          </cell>
          <cell r="I290">
            <v>0</v>
          </cell>
          <cell r="J290">
            <v>0</v>
          </cell>
          <cell r="K290">
            <v>60269.999999999964</v>
          </cell>
          <cell r="L290">
            <v>0</v>
          </cell>
          <cell r="M290">
            <v>102500.00000000009</v>
          </cell>
          <cell r="N290">
            <v>0</v>
          </cell>
          <cell r="O290">
            <v>1651.0036496350397</v>
          </cell>
          <cell r="P290">
            <v>18020.529197080286</v>
          </cell>
          <cell r="Q290">
            <v>3572.9927007299266</v>
          </cell>
          <cell r="R290">
            <v>2433.8503649635099</v>
          </cell>
          <cell r="S290">
            <v>33597.171532846747</v>
          </cell>
          <cell r="T290">
            <v>682.48175182481748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12435.218978102197</v>
          </cell>
          <cell r="AB290">
            <v>0</v>
          </cell>
          <cell r="AC290">
            <v>122550.46449661531</v>
          </cell>
          <cell r="AD290">
            <v>0</v>
          </cell>
          <cell r="AE290">
            <v>0</v>
          </cell>
          <cell r="AF290">
            <v>0</v>
          </cell>
          <cell r="AG290">
            <v>134400</v>
          </cell>
          <cell r="AH290">
            <v>0</v>
          </cell>
          <cell r="AI290">
            <v>0</v>
          </cell>
          <cell r="AJ290">
            <v>0</v>
          </cell>
          <cell r="AK290">
            <v>11376.64</v>
          </cell>
          <cell r="AL290">
            <v>22929.837473280004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979550</v>
          </cell>
          <cell r="AU290">
            <v>357713.71267179796</v>
          </cell>
          <cell r="AV290">
            <v>168706.47747328001</v>
          </cell>
          <cell r="AW290">
            <v>0</v>
          </cell>
          <cell r="AX290">
            <v>1505970.1901450779</v>
          </cell>
          <cell r="AY290">
            <v>1471663.712671798</v>
          </cell>
          <cell r="AZ290">
            <v>4610</v>
          </cell>
          <cell r="BA290">
            <v>1267750</v>
          </cell>
          <cell r="BB290">
            <v>0</v>
          </cell>
          <cell r="BC290">
            <v>0</v>
          </cell>
          <cell r="BD290">
            <v>1505970.1901450779</v>
          </cell>
          <cell r="BE290">
            <v>1505970.1901450776</v>
          </cell>
          <cell r="BF290">
            <v>0</v>
          </cell>
          <cell r="BG290">
            <v>1302056.4774732799</v>
          </cell>
          <cell r="BH290">
            <v>1133350</v>
          </cell>
          <cell r="BI290">
            <v>1337263.712671798</v>
          </cell>
          <cell r="BJ290">
            <v>4862.7771369883558</v>
          </cell>
          <cell r="BK290">
            <v>4774.7281600971637</v>
          </cell>
          <cell r="BL290">
            <v>1.8440626133865663E-2</v>
          </cell>
          <cell r="BM290">
            <v>-1.1185279372400471E-3</v>
          </cell>
          <cell r="BN290">
            <v>-1468.6833809437478</v>
          </cell>
          <cell r="BO290">
            <v>1504501.5067641342</v>
          </cell>
        </row>
        <row r="291">
          <cell r="C291">
            <v>9262320</v>
          </cell>
          <cell r="D291" t="str">
            <v>Angel Road Infant School</v>
          </cell>
          <cell r="E291">
            <v>160</v>
          </cell>
          <cell r="F291">
            <v>160</v>
          </cell>
          <cell r="G291">
            <v>0</v>
          </cell>
          <cell r="H291">
            <v>569920</v>
          </cell>
          <cell r="I291">
            <v>0</v>
          </cell>
          <cell r="J291">
            <v>0</v>
          </cell>
          <cell r="K291">
            <v>23030</v>
          </cell>
          <cell r="L291">
            <v>0</v>
          </cell>
          <cell r="M291">
            <v>38540</v>
          </cell>
          <cell r="N291">
            <v>0</v>
          </cell>
          <cell r="O291">
            <v>8513.2075471698245</v>
          </cell>
          <cell r="P291">
            <v>6596.2264150943183</v>
          </cell>
          <cell r="Q291">
            <v>13881.761006289345</v>
          </cell>
          <cell r="R291">
            <v>8784.9056603773333</v>
          </cell>
          <cell r="S291">
            <v>16583.647798742128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29046.153846153873</v>
          </cell>
          <cell r="AB291">
            <v>0</v>
          </cell>
          <cell r="AC291">
            <v>71733.357529564746</v>
          </cell>
          <cell r="AD291">
            <v>0</v>
          </cell>
          <cell r="AE291">
            <v>0</v>
          </cell>
          <cell r="AF291">
            <v>0</v>
          </cell>
          <cell r="AG291">
            <v>134400</v>
          </cell>
          <cell r="AH291">
            <v>0</v>
          </cell>
          <cell r="AI291">
            <v>0</v>
          </cell>
          <cell r="AJ291">
            <v>0</v>
          </cell>
          <cell r="AK291">
            <v>6567.424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569920</v>
          </cell>
          <cell r="AU291">
            <v>216709.25980339159</v>
          </cell>
          <cell r="AV291">
            <v>140967.424</v>
          </cell>
          <cell r="AW291">
            <v>0</v>
          </cell>
          <cell r="AX291">
            <v>927596.68380339153</v>
          </cell>
          <cell r="AY291">
            <v>921029.25980339153</v>
          </cell>
          <cell r="AZ291">
            <v>4610</v>
          </cell>
          <cell r="BA291">
            <v>737600</v>
          </cell>
          <cell r="BB291">
            <v>0</v>
          </cell>
          <cell r="BC291">
            <v>0</v>
          </cell>
          <cell r="BD291">
            <v>927596.68380339153</v>
          </cell>
          <cell r="BE291">
            <v>927596.68380339176</v>
          </cell>
          <cell r="BF291">
            <v>0</v>
          </cell>
          <cell r="BG291">
            <v>744167.424</v>
          </cell>
          <cell r="BH291">
            <v>603200</v>
          </cell>
          <cell r="BI291">
            <v>786629.25980339153</v>
          </cell>
          <cell r="BJ291">
            <v>4916.4328737711967</v>
          </cell>
          <cell r="BK291">
            <v>4670.3237262499997</v>
          </cell>
          <cell r="BL291">
            <v>5.2696378655277591E-2</v>
          </cell>
          <cell r="BM291">
            <v>-1.8246404197946011E-2</v>
          </cell>
          <cell r="BN291">
            <v>-13634.658311106377</v>
          </cell>
          <cell r="BO291">
            <v>913962.02549228515</v>
          </cell>
        </row>
        <row r="292">
          <cell r="C292">
            <v>9262338</v>
          </cell>
          <cell r="D292" t="str">
            <v>Wroughton Infant Academy</v>
          </cell>
          <cell r="E292">
            <v>185</v>
          </cell>
          <cell r="F292">
            <v>185</v>
          </cell>
          <cell r="G292">
            <v>0</v>
          </cell>
          <cell r="H292">
            <v>658970</v>
          </cell>
          <cell r="I292">
            <v>0</v>
          </cell>
          <cell r="J292">
            <v>0</v>
          </cell>
          <cell r="K292">
            <v>35279.999999999978</v>
          </cell>
          <cell r="L292">
            <v>0</v>
          </cell>
          <cell r="M292">
            <v>59860.000000000058</v>
          </cell>
          <cell r="N292">
            <v>0</v>
          </cell>
          <cell r="O292">
            <v>1409.9999999999986</v>
          </cell>
          <cell r="P292">
            <v>0</v>
          </cell>
          <cell r="Q292">
            <v>28480.000000000007</v>
          </cell>
          <cell r="R292">
            <v>25705.000000000044</v>
          </cell>
          <cell r="S292">
            <v>16994.999999999964</v>
          </cell>
          <cell r="T292">
            <v>3399.9999999999968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10915</v>
          </cell>
          <cell r="AB292">
            <v>0</v>
          </cell>
          <cell r="AC292">
            <v>64897.655099133088</v>
          </cell>
          <cell r="AD292">
            <v>0</v>
          </cell>
          <cell r="AE292">
            <v>0</v>
          </cell>
          <cell r="AF292">
            <v>0</v>
          </cell>
          <cell r="AG292">
            <v>134400</v>
          </cell>
          <cell r="AH292">
            <v>0</v>
          </cell>
          <cell r="AI292">
            <v>0</v>
          </cell>
          <cell r="AJ292">
            <v>0</v>
          </cell>
          <cell r="AK292">
            <v>5889.8654999999999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658970</v>
          </cell>
          <cell r="AU292">
            <v>246942.65509913312</v>
          </cell>
          <cell r="AV292">
            <v>140289.86550000001</v>
          </cell>
          <cell r="AW292">
            <v>0</v>
          </cell>
          <cell r="AX292">
            <v>1046202.5205991331</v>
          </cell>
          <cell r="AY292">
            <v>1040312.6550991331</v>
          </cell>
          <cell r="AZ292">
            <v>4610</v>
          </cell>
          <cell r="BA292">
            <v>852850</v>
          </cell>
          <cell r="BB292">
            <v>0</v>
          </cell>
          <cell r="BC292">
            <v>0</v>
          </cell>
          <cell r="BD292">
            <v>1046202.5205991331</v>
          </cell>
          <cell r="BE292">
            <v>1046202.5205991331</v>
          </cell>
          <cell r="BF292">
            <v>0</v>
          </cell>
          <cell r="BG292">
            <v>858739.86549999996</v>
          </cell>
          <cell r="BH292">
            <v>718450</v>
          </cell>
          <cell r="BI292">
            <v>905912.65509913315</v>
          </cell>
          <cell r="BJ292">
            <v>4896.8251626980173</v>
          </cell>
          <cell r="BK292">
            <v>4710.6349140540542</v>
          </cell>
          <cell r="BL292">
            <v>3.9525510263694899E-2</v>
          </cell>
          <cell r="BM292">
            <v>-1.1660970002154665E-2</v>
          </cell>
          <cell r="BN292">
            <v>-10162.155898419047</v>
          </cell>
          <cell r="BO292">
            <v>1036040.364700714</v>
          </cell>
        </row>
        <row r="293">
          <cell r="C293">
            <v>9262353</v>
          </cell>
          <cell r="D293" t="str">
            <v>Ormiston Cliff Park Primary Academy</v>
          </cell>
          <cell r="E293">
            <v>512</v>
          </cell>
          <cell r="F293">
            <v>512</v>
          </cell>
          <cell r="G293">
            <v>0</v>
          </cell>
          <cell r="H293">
            <v>1823744</v>
          </cell>
          <cell r="I293">
            <v>0</v>
          </cell>
          <cell r="J293">
            <v>0</v>
          </cell>
          <cell r="K293">
            <v>63210</v>
          </cell>
          <cell r="L293">
            <v>0</v>
          </cell>
          <cell r="M293">
            <v>109060</v>
          </cell>
          <cell r="N293">
            <v>0</v>
          </cell>
          <cell r="O293">
            <v>38305</v>
          </cell>
          <cell r="P293">
            <v>10545</v>
          </cell>
          <cell r="Q293">
            <v>35155</v>
          </cell>
          <cell r="R293">
            <v>16490</v>
          </cell>
          <cell r="S293">
            <v>15965</v>
          </cell>
          <cell r="T293">
            <v>4080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36676.379690949281</v>
          </cell>
          <cell r="AB293">
            <v>0</v>
          </cell>
          <cell r="AC293">
            <v>143267.80312124835</v>
          </cell>
          <cell r="AD293">
            <v>0</v>
          </cell>
          <cell r="AE293">
            <v>0</v>
          </cell>
          <cell r="AF293">
            <v>0</v>
          </cell>
          <cell r="AG293">
            <v>134400</v>
          </cell>
          <cell r="AH293">
            <v>0</v>
          </cell>
          <cell r="AI293">
            <v>0</v>
          </cell>
          <cell r="AJ293">
            <v>0</v>
          </cell>
          <cell r="AK293">
            <v>4498.9440000000004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1823744</v>
          </cell>
          <cell r="AU293">
            <v>472754.1828121976</v>
          </cell>
          <cell r="AV293">
            <v>138898.94399999999</v>
          </cell>
          <cell r="AW293">
            <v>0</v>
          </cell>
          <cell r="AX293">
            <v>2435397.1268121977</v>
          </cell>
          <cell r="AY293">
            <v>2430898.1828121976</v>
          </cell>
          <cell r="AZ293">
            <v>4610</v>
          </cell>
          <cell r="BA293">
            <v>2360320</v>
          </cell>
          <cell r="BB293">
            <v>0</v>
          </cell>
          <cell r="BC293">
            <v>0</v>
          </cell>
          <cell r="BD293">
            <v>2435397.1268121977</v>
          </cell>
          <cell r="BE293">
            <v>2435397.1268121977</v>
          </cell>
          <cell r="BF293">
            <v>0</v>
          </cell>
          <cell r="BG293">
            <v>2364818.9440000001</v>
          </cell>
          <cell r="BH293">
            <v>2225920</v>
          </cell>
          <cell r="BI293">
            <v>2296498.1828121976</v>
          </cell>
          <cell r="BJ293">
            <v>4485.3480133050734</v>
          </cell>
          <cell r="BK293">
            <v>4464.6631910156248</v>
          </cell>
          <cell r="BL293">
            <v>4.6330084497915461E-3</v>
          </cell>
          <cell r="BM293">
            <v>3.6699155020845399E-4</v>
          </cell>
          <cell r="BN293">
            <v>838.90875680227691</v>
          </cell>
          <cell r="BO293">
            <v>2436236.0355690001</v>
          </cell>
        </row>
        <row r="294">
          <cell r="C294">
            <v>9262354</v>
          </cell>
          <cell r="D294" t="str">
            <v>Northgate Primary School</v>
          </cell>
          <cell r="E294">
            <v>416</v>
          </cell>
          <cell r="F294">
            <v>416</v>
          </cell>
          <cell r="G294">
            <v>0</v>
          </cell>
          <cell r="H294">
            <v>1481792</v>
          </cell>
          <cell r="I294">
            <v>0</v>
          </cell>
          <cell r="J294">
            <v>0</v>
          </cell>
          <cell r="K294">
            <v>94080.000000000102</v>
          </cell>
          <cell r="L294">
            <v>0</v>
          </cell>
          <cell r="M294">
            <v>158260.00000000009</v>
          </cell>
          <cell r="N294">
            <v>0</v>
          </cell>
          <cell r="O294">
            <v>7989.9999999999964</v>
          </cell>
          <cell r="P294">
            <v>11400.000000000005</v>
          </cell>
          <cell r="Q294">
            <v>73870.000000000087</v>
          </cell>
          <cell r="R294">
            <v>42680.000000000095</v>
          </cell>
          <cell r="S294">
            <v>26265.000000000033</v>
          </cell>
          <cell r="T294">
            <v>21080.000000000007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24819.775280898881</v>
          </cell>
          <cell r="AB294">
            <v>0</v>
          </cell>
          <cell r="AC294">
            <v>221428.7719298244</v>
          </cell>
          <cell r="AD294">
            <v>0</v>
          </cell>
          <cell r="AE294">
            <v>0</v>
          </cell>
          <cell r="AF294">
            <v>0</v>
          </cell>
          <cell r="AG294">
            <v>134400</v>
          </cell>
          <cell r="AH294">
            <v>0</v>
          </cell>
          <cell r="AI294">
            <v>0</v>
          </cell>
          <cell r="AJ294">
            <v>0</v>
          </cell>
          <cell r="AK294">
            <v>27032.740900000001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1481792</v>
          </cell>
          <cell r="AU294">
            <v>681873.54721072374</v>
          </cell>
          <cell r="AV294">
            <v>161432.7409</v>
          </cell>
          <cell r="AW294">
            <v>0</v>
          </cell>
          <cell r="AX294">
            <v>2325098.2881107237</v>
          </cell>
          <cell r="AY294">
            <v>2298065.5472107236</v>
          </cell>
          <cell r="AZ294">
            <v>4610</v>
          </cell>
          <cell r="BA294">
            <v>1917760</v>
          </cell>
          <cell r="BB294">
            <v>0</v>
          </cell>
          <cell r="BC294">
            <v>0</v>
          </cell>
          <cell r="BD294">
            <v>2325098.2881107237</v>
          </cell>
          <cell r="BE294">
            <v>2325098.2881107233</v>
          </cell>
          <cell r="BF294">
            <v>0</v>
          </cell>
          <cell r="BG294">
            <v>1944792.7409000001</v>
          </cell>
          <cell r="BH294">
            <v>1783360</v>
          </cell>
          <cell r="BI294">
            <v>2163665.5472107236</v>
          </cell>
          <cell r="BJ294">
            <v>5201.1191038719317</v>
          </cell>
          <cell r="BK294">
            <v>5060.9841915865381</v>
          </cell>
          <cell r="BL294">
            <v>2.7689261017324666E-2</v>
          </cell>
          <cell r="BM294">
            <v>-5.7428453789695483E-3</v>
          </cell>
          <cell r="BN294">
            <v>-12090.811065919324</v>
          </cell>
          <cell r="BO294">
            <v>2313007.4770448045</v>
          </cell>
        </row>
        <row r="295">
          <cell r="C295">
            <v>9262358</v>
          </cell>
          <cell r="D295" t="str">
            <v>King's Park Infant School, Dereham</v>
          </cell>
          <cell r="E295">
            <v>61</v>
          </cell>
          <cell r="F295">
            <v>61</v>
          </cell>
          <cell r="G295">
            <v>0</v>
          </cell>
          <cell r="H295">
            <v>217282</v>
          </cell>
          <cell r="I295">
            <v>0</v>
          </cell>
          <cell r="J295">
            <v>0</v>
          </cell>
          <cell r="K295">
            <v>7839.9999999999973</v>
          </cell>
          <cell r="L295">
            <v>0</v>
          </cell>
          <cell r="M295">
            <v>13119.999999999996</v>
          </cell>
          <cell r="N295">
            <v>0</v>
          </cell>
          <cell r="O295">
            <v>2349.9999999999973</v>
          </cell>
          <cell r="P295">
            <v>855.0000000000008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799.77777777777692</v>
          </cell>
          <cell r="AB295">
            <v>0</v>
          </cell>
          <cell r="AC295">
            <v>19612.270681896862</v>
          </cell>
          <cell r="AD295">
            <v>0</v>
          </cell>
          <cell r="AE295">
            <v>0</v>
          </cell>
          <cell r="AF295">
            <v>0</v>
          </cell>
          <cell r="AG295">
            <v>134400</v>
          </cell>
          <cell r="AH295">
            <v>0</v>
          </cell>
          <cell r="AI295">
            <v>0</v>
          </cell>
          <cell r="AJ295">
            <v>0</v>
          </cell>
          <cell r="AK295">
            <v>2066.9650000000001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217282</v>
          </cell>
          <cell r="AU295">
            <v>44577.048459674625</v>
          </cell>
          <cell r="AV295">
            <v>136466.965</v>
          </cell>
          <cell r="AW295">
            <v>0</v>
          </cell>
          <cell r="AX295">
            <v>398326.01345967466</v>
          </cell>
          <cell r="AY295">
            <v>396259.04845967464</v>
          </cell>
          <cell r="AZ295">
            <v>4610</v>
          </cell>
          <cell r="BA295">
            <v>281210</v>
          </cell>
          <cell r="BB295">
            <v>0</v>
          </cell>
          <cell r="BC295">
            <v>0</v>
          </cell>
          <cell r="BD295">
            <v>398326.01345967466</v>
          </cell>
          <cell r="BE295">
            <v>398326.01345967466</v>
          </cell>
          <cell r="BF295">
            <v>0</v>
          </cell>
          <cell r="BG295">
            <v>283276.96500000003</v>
          </cell>
          <cell r="BH295">
            <v>146810.00000000003</v>
          </cell>
          <cell r="BI295">
            <v>261859.04845967467</v>
          </cell>
          <cell r="BJ295">
            <v>4292.7712862241751</v>
          </cell>
          <cell r="BK295">
            <v>4103.5296852459014</v>
          </cell>
          <cell r="BL295">
            <v>4.6116786155753986E-2</v>
          </cell>
          <cell r="BM295">
            <v>-1.4956607948184208E-2</v>
          </cell>
          <cell r="BN295">
            <v>-3743.8679670634801</v>
          </cell>
          <cell r="BO295">
            <v>394582.14549261116</v>
          </cell>
        </row>
        <row r="296">
          <cell r="C296">
            <v>9262362</v>
          </cell>
          <cell r="D296" t="str">
            <v>Kinsale Junior School</v>
          </cell>
          <cell r="E296">
            <v>219</v>
          </cell>
          <cell r="F296">
            <v>219</v>
          </cell>
          <cell r="G296">
            <v>0</v>
          </cell>
          <cell r="H296">
            <v>780078</v>
          </cell>
          <cell r="I296">
            <v>0</v>
          </cell>
          <cell r="J296">
            <v>0</v>
          </cell>
          <cell r="K296">
            <v>19600</v>
          </cell>
          <cell r="L296">
            <v>0</v>
          </cell>
          <cell r="M296">
            <v>35259.999999999942</v>
          </cell>
          <cell r="N296">
            <v>0</v>
          </cell>
          <cell r="O296">
            <v>0</v>
          </cell>
          <cell r="P296">
            <v>2565</v>
          </cell>
          <cell r="Q296">
            <v>7120</v>
          </cell>
          <cell r="R296">
            <v>5820</v>
          </cell>
          <cell r="S296">
            <v>3605</v>
          </cell>
          <cell r="T296">
            <v>4080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8850</v>
          </cell>
          <cell r="AB296">
            <v>0</v>
          </cell>
          <cell r="AC296">
            <v>33097.118644067741</v>
          </cell>
          <cell r="AD296">
            <v>0</v>
          </cell>
          <cell r="AE296">
            <v>0</v>
          </cell>
          <cell r="AF296">
            <v>0</v>
          </cell>
          <cell r="AG296">
            <v>134400</v>
          </cell>
          <cell r="AH296">
            <v>0</v>
          </cell>
          <cell r="AI296">
            <v>0</v>
          </cell>
          <cell r="AJ296">
            <v>0</v>
          </cell>
          <cell r="AK296">
            <v>4240.384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780078</v>
          </cell>
          <cell r="AU296">
            <v>119997.11864406768</v>
          </cell>
          <cell r="AV296">
            <v>138640.38399999999</v>
          </cell>
          <cell r="AW296">
            <v>0</v>
          </cell>
          <cell r="AX296">
            <v>1038715.5026440676</v>
          </cell>
          <cell r="AY296">
            <v>1034475.1186440677</v>
          </cell>
          <cell r="AZ296">
            <v>4610</v>
          </cell>
          <cell r="BA296">
            <v>1009590</v>
          </cell>
          <cell r="BB296">
            <v>0</v>
          </cell>
          <cell r="BC296">
            <v>0</v>
          </cell>
          <cell r="BD296">
            <v>1038715.5026440676</v>
          </cell>
          <cell r="BE296">
            <v>1038715.5026440677</v>
          </cell>
          <cell r="BF296">
            <v>0</v>
          </cell>
          <cell r="BG296">
            <v>1013830.384</v>
          </cell>
          <cell r="BH296">
            <v>875190</v>
          </cell>
          <cell r="BI296">
            <v>900075.11864406767</v>
          </cell>
          <cell r="BJ296">
            <v>4109.9320486030483</v>
          </cell>
          <cell r="BK296">
            <v>4045.5610009132424</v>
          </cell>
          <cell r="BL296">
            <v>1.5911525663628558E-2</v>
          </cell>
          <cell r="BM296">
            <v>0</v>
          </cell>
          <cell r="BN296">
            <v>0</v>
          </cell>
          <cell r="BO296">
            <v>1038715.5026440676</v>
          </cell>
        </row>
        <row r="297">
          <cell r="C297">
            <v>9262364</v>
          </cell>
          <cell r="D297" t="str">
            <v>Lodge Lane Infant School</v>
          </cell>
          <cell r="E297">
            <v>180</v>
          </cell>
          <cell r="F297">
            <v>180</v>
          </cell>
          <cell r="G297">
            <v>0</v>
          </cell>
          <cell r="H297">
            <v>641160</v>
          </cell>
          <cell r="I297">
            <v>0</v>
          </cell>
          <cell r="J297">
            <v>0</v>
          </cell>
          <cell r="K297">
            <v>9799.9999999999891</v>
          </cell>
          <cell r="L297">
            <v>0</v>
          </cell>
          <cell r="M297">
            <v>16399.999999999982</v>
          </cell>
          <cell r="N297">
            <v>0</v>
          </cell>
          <cell r="O297">
            <v>0</v>
          </cell>
          <cell r="P297">
            <v>1139.9999999999986</v>
          </cell>
          <cell r="Q297">
            <v>445.0000000000004</v>
          </cell>
          <cell r="R297">
            <v>0</v>
          </cell>
          <cell r="S297">
            <v>0</v>
          </cell>
          <cell r="T297">
            <v>680.00000000000057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7021.4876033057808</v>
          </cell>
          <cell r="AB297">
            <v>0</v>
          </cell>
          <cell r="AC297">
            <v>62739.78527844284</v>
          </cell>
          <cell r="AD297">
            <v>0</v>
          </cell>
          <cell r="AE297">
            <v>0</v>
          </cell>
          <cell r="AF297">
            <v>0</v>
          </cell>
          <cell r="AG297">
            <v>134400</v>
          </cell>
          <cell r="AH297">
            <v>0</v>
          </cell>
          <cell r="AI297">
            <v>0</v>
          </cell>
          <cell r="AJ297">
            <v>0</v>
          </cell>
          <cell r="AK297">
            <v>3930.1120000000001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641160</v>
          </cell>
          <cell r="AU297">
            <v>98226.272881748591</v>
          </cell>
          <cell r="AV297">
            <v>138330.11199999999</v>
          </cell>
          <cell r="AW297">
            <v>0</v>
          </cell>
          <cell r="AX297">
            <v>877716.38488174859</v>
          </cell>
          <cell r="AY297">
            <v>873786.27288174862</v>
          </cell>
          <cell r="AZ297">
            <v>4610</v>
          </cell>
          <cell r="BA297">
            <v>829800</v>
          </cell>
          <cell r="BB297">
            <v>0</v>
          </cell>
          <cell r="BC297">
            <v>0</v>
          </cell>
          <cell r="BD297">
            <v>877716.38488174859</v>
          </cell>
          <cell r="BE297">
            <v>877716.38488174859</v>
          </cell>
          <cell r="BF297">
            <v>0</v>
          </cell>
          <cell r="BG297">
            <v>833730.11199999996</v>
          </cell>
          <cell r="BH297">
            <v>695400</v>
          </cell>
          <cell r="BI297">
            <v>739386.27288174862</v>
          </cell>
          <cell r="BJ297">
            <v>4107.7015160097144</v>
          </cell>
          <cell r="BK297">
            <v>3992.589184444445</v>
          </cell>
          <cell r="BL297">
            <v>2.8831499121862923E-2</v>
          </cell>
          <cell r="BM297">
            <v>-6.3139644312386767E-3</v>
          </cell>
          <cell r="BN297">
            <v>-4537.6318978434838</v>
          </cell>
          <cell r="BO297">
            <v>873178.75298390514</v>
          </cell>
        </row>
        <row r="298">
          <cell r="C298">
            <v>9262384</v>
          </cell>
          <cell r="D298" t="str">
            <v>Garrick Green Infant School</v>
          </cell>
          <cell r="E298">
            <v>146</v>
          </cell>
          <cell r="F298">
            <v>146</v>
          </cell>
          <cell r="G298">
            <v>0</v>
          </cell>
          <cell r="H298">
            <v>520052</v>
          </cell>
          <cell r="I298">
            <v>0</v>
          </cell>
          <cell r="J298">
            <v>0</v>
          </cell>
          <cell r="K298">
            <v>12740.000000000005</v>
          </cell>
          <cell r="L298">
            <v>0</v>
          </cell>
          <cell r="M298">
            <v>21320.000000000007</v>
          </cell>
          <cell r="N298">
            <v>0</v>
          </cell>
          <cell r="O298">
            <v>235</v>
          </cell>
          <cell r="P298">
            <v>7979.99999999999</v>
          </cell>
          <cell r="Q298">
            <v>445</v>
          </cell>
          <cell r="R298">
            <v>1940</v>
          </cell>
          <cell r="S298">
            <v>0</v>
          </cell>
          <cell r="T298">
            <v>1360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7104.3298969072157</v>
          </cell>
          <cell r="AB298">
            <v>0</v>
          </cell>
          <cell r="AC298">
            <v>50413.396280951914</v>
          </cell>
          <cell r="AD298">
            <v>0</v>
          </cell>
          <cell r="AE298">
            <v>0</v>
          </cell>
          <cell r="AF298">
            <v>0</v>
          </cell>
          <cell r="AG298">
            <v>134400</v>
          </cell>
          <cell r="AH298">
            <v>0</v>
          </cell>
          <cell r="AI298">
            <v>0</v>
          </cell>
          <cell r="AJ298">
            <v>0</v>
          </cell>
          <cell r="AK298">
            <v>2689.0239999999999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520052</v>
          </cell>
          <cell r="AU298">
            <v>103537.72617785913</v>
          </cell>
          <cell r="AV298">
            <v>137089.024</v>
          </cell>
          <cell r="AW298">
            <v>0</v>
          </cell>
          <cell r="AX298">
            <v>760678.7501778591</v>
          </cell>
          <cell r="AY298">
            <v>757989.72617785912</v>
          </cell>
          <cell r="AZ298">
            <v>4610</v>
          </cell>
          <cell r="BA298">
            <v>673060</v>
          </cell>
          <cell r="BB298">
            <v>0</v>
          </cell>
          <cell r="BC298">
            <v>0</v>
          </cell>
          <cell r="BD298">
            <v>760678.7501778591</v>
          </cell>
          <cell r="BE298">
            <v>760678.7501778591</v>
          </cell>
          <cell r="BF298">
            <v>0</v>
          </cell>
          <cell r="BG298">
            <v>675749.02399999998</v>
          </cell>
          <cell r="BH298">
            <v>538660</v>
          </cell>
          <cell r="BI298">
            <v>623589.72617785912</v>
          </cell>
          <cell r="BJ298">
            <v>4271.1625080675285</v>
          </cell>
          <cell r="BK298">
            <v>4016.0066184931507</v>
          </cell>
          <cell r="BL298">
            <v>6.3534728354136802E-2</v>
          </cell>
          <cell r="BM298">
            <v>-2.3665579047375616E-2</v>
          </cell>
          <cell r="BN298">
            <v>-13876.003824371062</v>
          </cell>
          <cell r="BO298">
            <v>746802.74635348807</v>
          </cell>
        </row>
        <row r="299">
          <cell r="C299">
            <v>9262393</v>
          </cell>
          <cell r="D299" t="str">
            <v>Fakenham Infant and Nursery School</v>
          </cell>
          <cell r="E299">
            <v>180</v>
          </cell>
          <cell r="F299">
            <v>180</v>
          </cell>
          <cell r="G299">
            <v>0</v>
          </cell>
          <cell r="H299">
            <v>641160</v>
          </cell>
          <cell r="I299">
            <v>0</v>
          </cell>
          <cell r="J299">
            <v>0</v>
          </cell>
          <cell r="K299">
            <v>12250.000000000011</v>
          </cell>
          <cell r="L299">
            <v>0</v>
          </cell>
          <cell r="M299">
            <v>20500.000000000018</v>
          </cell>
          <cell r="N299">
            <v>0</v>
          </cell>
          <cell r="O299">
            <v>235.0000000000002</v>
          </cell>
          <cell r="P299">
            <v>13394.999999999996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10799.999999999969</v>
          </cell>
          <cell r="AB299">
            <v>0</v>
          </cell>
          <cell r="AC299">
            <v>63865.357199429811</v>
          </cell>
          <cell r="AD299">
            <v>0</v>
          </cell>
          <cell r="AE299">
            <v>0</v>
          </cell>
          <cell r="AF299">
            <v>0</v>
          </cell>
          <cell r="AG299">
            <v>134400</v>
          </cell>
          <cell r="AH299">
            <v>0</v>
          </cell>
          <cell r="AI299">
            <v>0</v>
          </cell>
          <cell r="AJ299">
            <v>0</v>
          </cell>
          <cell r="AK299">
            <v>6360.576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641160</v>
          </cell>
          <cell r="AU299">
            <v>121045.35719942981</v>
          </cell>
          <cell r="AV299">
            <v>140760.576</v>
          </cell>
          <cell r="AW299">
            <v>0</v>
          </cell>
          <cell r="AX299">
            <v>902965.93319942977</v>
          </cell>
          <cell r="AY299">
            <v>896605.35719942977</v>
          </cell>
          <cell r="AZ299">
            <v>4610</v>
          </cell>
          <cell r="BA299">
            <v>829800</v>
          </cell>
          <cell r="BB299">
            <v>0</v>
          </cell>
          <cell r="BC299">
            <v>0</v>
          </cell>
          <cell r="BD299">
            <v>902965.93319942977</v>
          </cell>
          <cell r="BE299">
            <v>902965.93319942977</v>
          </cell>
          <cell r="BF299">
            <v>0</v>
          </cell>
          <cell r="BG299">
            <v>836160.576</v>
          </cell>
          <cell r="BH299">
            <v>695400</v>
          </cell>
          <cell r="BI299">
            <v>762205.35719942977</v>
          </cell>
          <cell r="BJ299">
            <v>4234.474206663499</v>
          </cell>
          <cell r="BK299">
            <v>4165.1584427777771</v>
          </cell>
          <cell r="BL299">
            <v>1.6641807229665604E-2</v>
          </cell>
          <cell r="BM299">
            <v>-2.1911848514001749E-4</v>
          </cell>
          <cell r="BN299">
            <v>-164.27937750293171</v>
          </cell>
          <cell r="BO299">
            <v>902801.6538219268</v>
          </cell>
        </row>
        <row r="300">
          <cell r="C300">
            <v>9262395</v>
          </cell>
          <cell r="D300" t="str">
            <v>Ghost Hill Infant and Nursery School</v>
          </cell>
          <cell r="E300">
            <v>180</v>
          </cell>
          <cell r="F300">
            <v>180</v>
          </cell>
          <cell r="G300">
            <v>0</v>
          </cell>
          <cell r="H300">
            <v>641160</v>
          </cell>
          <cell r="I300">
            <v>0</v>
          </cell>
          <cell r="J300">
            <v>0</v>
          </cell>
          <cell r="K300">
            <v>4900.0000000000045</v>
          </cell>
          <cell r="L300">
            <v>0</v>
          </cell>
          <cell r="M300">
            <v>8200.0000000000073</v>
          </cell>
          <cell r="N300">
            <v>0</v>
          </cell>
          <cell r="O300">
            <v>0</v>
          </cell>
          <cell r="P300">
            <v>288.20224719101139</v>
          </cell>
          <cell r="Q300">
            <v>0</v>
          </cell>
          <cell r="R300">
            <v>0</v>
          </cell>
          <cell r="S300">
            <v>520.78651685393288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2655</v>
          </cell>
          <cell r="AB300">
            <v>0</v>
          </cell>
          <cell r="AC300">
            <v>55780.934579439294</v>
          </cell>
          <cell r="AD300">
            <v>0</v>
          </cell>
          <cell r="AE300">
            <v>0</v>
          </cell>
          <cell r="AF300">
            <v>0</v>
          </cell>
          <cell r="AG300">
            <v>134400</v>
          </cell>
          <cell r="AH300">
            <v>0</v>
          </cell>
          <cell r="AI300">
            <v>0</v>
          </cell>
          <cell r="AJ300">
            <v>0</v>
          </cell>
          <cell r="AK300">
            <v>4111.1040000000003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641160</v>
          </cell>
          <cell r="AU300">
            <v>72344.923343484246</v>
          </cell>
          <cell r="AV300">
            <v>138511.10399999999</v>
          </cell>
          <cell r="AW300">
            <v>0</v>
          </cell>
          <cell r="AX300">
            <v>852016.02734348434</v>
          </cell>
          <cell r="AY300">
            <v>847904.92334348429</v>
          </cell>
          <cell r="AZ300">
            <v>4610</v>
          </cell>
          <cell r="BA300">
            <v>829800</v>
          </cell>
          <cell r="BB300">
            <v>0</v>
          </cell>
          <cell r="BC300">
            <v>0</v>
          </cell>
          <cell r="BD300">
            <v>852016.02734348434</v>
          </cell>
          <cell r="BE300">
            <v>852016.02734348434</v>
          </cell>
          <cell r="BF300">
            <v>0</v>
          </cell>
          <cell r="BG300">
            <v>833911.10400000005</v>
          </cell>
          <cell r="BH300">
            <v>695400</v>
          </cell>
          <cell r="BI300">
            <v>713504.92334348429</v>
          </cell>
          <cell r="BJ300">
            <v>3963.9162407971348</v>
          </cell>
          <cell r="BK300">
            <v>3877.268707222222</v>
          </cell>
          <cell r="BL300">
            <v>2.2347569930738539E-2</v>
          </cell>
          <cell r="BM300">
            <v>-3.0719998356764852E-3</v>
          </cell>
          <cell r="BN300">
            <v>-2143.9743896628443</v>
          </cell>
          <cell r="BO300">
            <v>849872.05295382149</v>
          </cell>
        </row>
        <row r="301">
          <cell r="C301">
            <v>9262402</v>
          </cell>
          <cell r="D301" t="str">
            <v>North Walsham Junior School</v>
          </cell>
          <cell r="E301">
            <v>308</v>
          </cell>
          <cell r="F301">
            <v>308</v>
          </cell>
          <cell r="G301">
            <v>0</v>
          </cell>
          <cell r="H301">
            <v>1097096</v>
          </cell>
          <cell r="I301">
            <v>0</v>
          </cell>
          <cell r="J301">
            <v>0</v>
          </cell>
          <cell r="K301">
            <v>59290.000000000022</v>
          </cell>
          <cell r="L301">
            <v>0</v>
          </cell>
          <cell r="M301">
            <v>101680.0000000001</v>
          </cell>
          <cell r="N301">
            <v>0</v>
          </cell>
          <cell r="O301">
            <v>2121.8892508143313</v>
          </cell>
          <cell r="P301">
            <v>32595.830618892462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2949.9999999999941</v>
          </cell>
          <cell r="AB301">
            <v>0</v>
          </cell>
          <cell r="AC301">
            <v>113067.13331798297</v>
          </cell>
          <cell r="AD301">
            <v>0</v>
          </cell>
          <cell r="AE301">
            <v>0</v>
          </cell>
          <cell r="AF301">
            <v>0</v>
          </cell>
          <cell r="AG301">
            <v>134400</v>
          </cell>
          <cell r="AH301">
            <v>0</v>
          </cell>
          <cell r="AI301">
            <v>0</v>
          </cell>
          <cell r="AJ301">
            <v>0</v>
          </cell>
          <cell r="AK301">
            <v>5584.8959999999997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1097096</v>
          </cell>
          <cell r="AU301">
            <v>311704.85318768985</v>
          </cell>
          <cell r="AV301">
            <v>139984.89600000001</v>
          </cell>
          <cell r="AW301">
            <v>0</v>
          </cell>
          <cell r="AX301">
            <v>1548785.7491876897</v>
          </cell>
          <cell r="AY301">
            <v>1543200.8531876898</v>
          </cell>
          <cell r="AZ301">
            <v>4610</v>
          </cell>
          <cell r="BA301">
            <v>1419880</v>
          </cell>
          <cell r="BB301">
            <v>0</v>
          </cell>
          <cell r="BC301">
            <v>0</v>
          </cell>
          <cell r="BD301">
            <v>1548785.7491876897</v>
          </cell>
          <cell r="BE301">
            <v>1548785.7491876897</v>
          </cell>
          <cell r="BF301">
            <v>0</v>
          </cell>
          <cell r="BG301">
            <v>1425464.8959999999</v>
          </cell>
          <cell r="BH301">
            <v>1285480</v>
          </cell>
          <cell r="BI301">
            <v>1408800.8531876898</v>
          </cell>
          <cell r="BJ301">
            <v>4574.0287441158762</v>
          </cell>
          <cell r="BK301">
            <v>4313.7361077922078</v>
          </cell>
          <cell r="BL301">
            <v>6.03404171742178E-2</v>
          </cell>
          <cell r="BM301">
            <v>-2.2068423457416116E-2</v>
          </cell>
          <cell r="BN301">
            <v>-29320.785373973773</v>
          </cell>
          <cell r="BO301">
            <v>1519464.9638137161</v>
          </cell>
        </row>
        <row r="302">
          <cell r="C302">
            <v>9262406</v>
          </cell>
          <cell r="D302" t="str">
            <v>Southtown Primary School</v>
          </cell>
          <cell r="E302">
            <v>191</v>
          </cell>
          <cell r="F302">
            <v>191</v>
          </cell>
          <cell r="G302">
            <v>0</v>
          </cell>
          <cell r="H302">
            <v>680342</v>
          </cell>
          <cell r="I302">
            <v>0</v>
          </cell>
          <cell r="J302">
            <v>0</v>
          </cell>
          <cell r="K302">
            <v>45570.000000000007</v>
          </cell>
          <cell r="L302">
            <v>0</v>
          </cell>
          <cell r="M302">
            <v>78719.999999999927</v>
          </cell>
          <cell r="N302">
            <v>0</v>
          </cell>
          <cell r="O302">
            <v>235.00000000000011</v>
          </cell>
          <cell r="P302">
            <v>0</v>
          </cell>
          <cell r="Q302">
            <v>33375.000000000022</v>
          </cell>
          <cell r="R302">
            <v>3879.9999999999995</v>
          </cell>
          <cell r="S302">
            <v>32960.000000000036</v>
          </cell>
          <cell r="T302">
            <v>21760.000000000025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17607.8125</v>
          </cell>
          <cell r="AB302">
            <v>0</v>
          </cell>
          <cell r="AC302">
            <v>90164.32258064521</v>
          </cell>
          <cell r="AD302">
            <v>0</v>
          </cell>
          <cell r="AE302">
            <v>6278.4000000000033</v>
          </cell>
          <cell r="AF302">
            <v>0</v>
          </cell>
          <cell r="AG302">
            <v>134400</v>
          </cell>
          <cell r="AH302">
            <v>0</v>
          </cell>
          <cell r="AI302">
            <v>0</v>
          </cell>
          <cell r="AJ302">
            <v>0</v>
          </cell>
          <cell r="AK302">
            <v>5039.8999999999996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680342</v>
          </cell>
          <cell r="AU302">
            <v>330550.53508064523</v>
          </cell>
          <cell r="AV302">
            <v>139439.9</v>
          </cell>
          <cell r="AW302">
            <v>0</v>
          </cell>
          <cell r="AX302">
            <v>1150332.4350806451</v>
          </cell>
          <cell r="AY302">
            <v>1145292.5350806452</v>
          </cell>
          <cell r="AZ302">
            <v>4610</v>
          </cell>
          <cell r="BA302">
            <v>880510</v>
          </cell>
          <cell r="BB302">
            <v>0</v>
          </cell>
          <cell r="BC302">
            <v>0</v>
          </cell>
          <cell r="BD302">
            <v>1150332.4350806451</v>
          </cell>
          <cell r="BE302">
            <v>1150332.4350806451</v>
          </cell>
          <cell r="BF302">
            <v>0</v>
          </cell>
          <cell r="BG302">
            <v>885549.9</v>
          </cell>
          <cell r="BH302">
            <v>746110</v>
          </cell>
          <cell r="BI302">
            <v>1010892.5350806451</v>
          </cell>
          <cell r="BJ302">
            <v>5292.631073720655</v>
          </cell>
          <cell r="BK302">
            <v>5079.7504523560219</v>
          </cell>
          <cell r="BL302">
            <v>4.1907692781620327E-2</v>
          </cell>
          <cell r="BM302">
            <v>-1.2852061261117379E-2</v>
          </cell>
          <cell r="BN302">
            <v>-12469.485424929848</v>
          </cell>
          <cell r="BO302">
            <v>1137862.9496557154</v>
          </cell>
        </row>
        <row r="303">
          <cell r="C303">
            <v>9262412</v>
          </cell>
          <cell r="D303" t="str">
            <v>Glebeland Community Primary School</v>
          </cell>
          <cell r="E303">
            <v>68</v>
          </cell>
          <cell r="F303">
            <v>68</v>
          </cell>
          <cell r="G303">
            <v>0</v>
          </cell>
          <cell r="H303">
            <v>242216</v>
          </cell>
          <cell r="I303">
            <v>0</v>
          </cell>
          <cell r="J303">
            <v>0</v>
          </cell>
          <cell r="K303">
            <v>2450.0000000000005</v>
          </cell>
          <cell r="L303">
            <v>0</v>
          </cell>
          <cell r="M303">
            <v>4920.0000000000027</v>
          </cell>
          <cell r="N303">
            <v>0</v>
          </cell>
          <cell r="O303">
            <v>704.99999999999943</v>
          </cell>
          <cell r="P303">
            <v>285.00000000000045</v>
          </cell>
          <cell r="Q303">
            <v>445.00000000000068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18114.107142857138</v>
          </cell>
          <cell r="AD303">
            <v>0</v>
          </cell>
          <cell r="AE303">
            <v>3763.1999999999725</v>
          </cell>
          <cell r="AF303">
            <v>0</v>
          </cell>
          <cell r="AG303">
            <v>134400</v>
          </cell>
          <cell r="AH303">
            <v>57100</v>
          </cell>
          <cell r="AI303">
            <v>0</v>
          </cell>
          <cell r="AJ303">
            <v>0</v>
          </cell>
          <cell r="AK303">
            <v>1344.5119999999999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242216</v>
          </cell>
          <cell r="AU303">
            <v>30682.307142857113</v>
          </cell>
          <cell r="AV303">
            <v>192844.51199999999</v>
          </cell>
          <cell r="AW303">
            <v>0</v>
          </cell>
          <cell r="AX303">
            <v>465742.8191428571</v>
          </cell>
          <cell r="AY303">
            <v>464398.30714285711</v>
          </cell>
          <cell r="AZ303">
            <v>4610</v>
          </cell>
          <cell r="BA303">
            <v>313480</v>
          </cell>
          <cell r="BB303">
            <v>0</v>
          </cell>
          <cell r="BC303">
            <v>0</v>
          </cell>
          <cell r="BD303">
            <v>465742.8191428571</v>
          </cell>
          <cell r="BE303">
            <v>465742.8191428571</v>
          </cell>
          <cell r="BF303">
            <v>0</v>
          </cell>
          <cell r="BG303">
            <v>314824.51199999999</v>
          </cell>
          <cell r="BH303">
            <v>121979.99999999999</v>
          </cell>
          <cell r="BI303">
            <v>272898.30714285711</v>
          </cell>
          <cell r="BJ303">
            <v>4013.2103991596632</v>
          </cell>
          <cell r="BK303">
            <v>3582.2101764705885</v>
          </cell>
          <cell r="BL303">
            <v>0.12031684391944929</v>
          </cell>
          <cell r="BM303">
            <v>-5.2056636830031859E-2</v>
          </cell>
          <cell r="BN303">
            <v>-12680.491365965416</v>
          </cell>
          <cell r="BO303">
            <v>453062.3277768917</v>
          </cell>
        </row>
        <row r="304">
          <cell r="C304">
            <v>9262413</v>
          </cell>
          <cell r="D304" t="str">
            <v>Astley Primary School</v>
          </cell>
          <cell r="E304">
            <v>213</v>
          </cell>
          <cell r="F304">
            <v>213</v>
          </cell>
          <cell r="G304">
            <v>0</v>
          </cell>
          <cell r="H304">
            <v>758706</v>
          </cell>
          <cell r="I304">
            <v>0</v>
          </cell>
          <cell r="J304">
            <v>0</v>
          </cell>
          <cell r="K304">
            <v>24010.000000000051</v>
          </cell>
          <cell r="L304">
            <v>0</v>
          </cell>
          <cell r="M304">
            <v>41820.000000000029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2048.9673913043534</v>
          </cell>
          <cell r="AB304">
            <v>0</v>
          </cell>
          <cell r="AC304">
            <v>75540.688990182301</v>
          </cell>
          <cell r="AD304">
            <v>0</v>
          </cell>
          <cell r="AE304">
            <v>0</v>
          </cell>
          <cell r="AF304">
            <v>0</v>
          </cell>
          <cell r="AG304">
            <v>134400</v>
          </cell>
          <cell r="AH304">
            <v>0</v>
          </cell>
          <cell r="AI304">
            <v>0</v>
          </cell>
          <cell r="AJ304">
            <v>0</v>
          </cell>
          <cell r="AK304">
            <v>4473.0879999999997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758706</v>
          </cell>
          <cell r="AU304">
            <v>143419.65638148674</v>
          </cell>
          <cell r="AV304">
            <v>138873.08799999999</v>
          </cell>
          <cell r="AW304">
            <v>0</v>
          </cell>
          <cell r="AX304">
            <v>1040998.7443814867</v>
          </cell>
          <cell r="AY304">
            <v>1036525.6563814867</v>
          </cell>
          <cell r="AZ304">
            <v>4610</v>
          </cell>
          <cell r="BA304">
            <v>981930</v>
          </cell>
          <cell r="BB304">
            <v>0</v>
          </cell>
          <cell r="BC304">
            <v>0</v>
          </cell>
          <cell r="BD304">
            <v>1040998.7443814867</v>
          </cell>
          <cell r="BE304">
            <v>1040998.7443814867</v>
          </cell>
          <cell r="BF304">
            <v>0</v>
          </cell>
          <cell r="BG304">
            <v>986403.08799999999</v>
          </cell>
          <cell r="BH304">
            <v>847530</v>
          </cell>
          <cell r="BI304">
            <v>902125.65638148668</v>
          </cell>
          <cell r="BJ304">
            <v>4235.3317201008767</v>
          </cell>
          <cell r="BK304">
            <v>4036.3665934272303</v>
          </cell>
          <cell r="BL304">
            <v>4.9293125901309055E-2</v>
          </cell>
          <cell r="BM304">
            <v>-1.6544777820961743E-2</v>
          </cell>
          <cell r="BN304">
            <v>-14224.307948839823</v>
          </cell>
          <cell r="BO304">
            <v>1026774.4364326468</v>
          </cell>
        </row>
        <row r="305">
          <cell r="C305">
            <v>9262414</v>
          </cell>
          <cell r="D305" t="str">
            <v>East Ruston Infant School &amp; Nursery</v>
          </cell>
          <cell r="E305">
            <v>24</v>
          </cell>
          <cell r="F305">
            <v>24</v>
          </cell>
          <cell r="G305">
            <v>0</v>
          </cell>
          <cell r="H305">
            <v>85488</v>
          </cell>
          <cell r="I305">
            <v>0</v>
          </cell>
          <cell r="J305">
            <v>0</v>
          </cell>
          <cell r="K305">
            <v>979.99999999999955</v>
          </cell>
          <cell r="L305">
            <v>0</v>
          </cell>
          <cell r="M305">
            <v>2460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8958.4579439252338</v>
          </cell>
          <cell r="AD305">
            <v>0</v>
          </cell>
          <cell r="AE305">
            <v>0</v>
          </cell>
          <cell r="AF305">
            <v>0</v>
          </cell>
          <cell r="AG305">
            <v>134400</v>
          </cell>
          <cell r="AH305">
            <v>57100</v>
          </cell>
          <cell r="AI305">
            <v>0</v>
          </cell>
          <cell r="AJ305">
            <v>0</v>
          </cell>
          <cell r="AK305">
            <v>599.85919999999999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85488</v>
          </cell>
          <cell r="AU305">
            <v>12398.457943925234</v>
          </cell>
          <cell r="AV305">
            <v>192099.85920000001</v>
          </cell>
          <cell r="AW305">
            <v>0</v>
          </cell>
          <cell r="AX305">
            <v>289986.31714392523</v>
          </cell>
          <cell r="AY305">
            <v>289386.45794392523</v>
          </cell>
          <cell r="AZ305">
            <v>4610</v>
          </cell>
          <cell r="BA305">
            <v>110640</v>
          </cell>
          <cell r="BB305">
            <v>0</v>
          </cell>
          <cell r="BC305">
            <v>0</v>
          </cell>
          <cell r="BD305">
            <v>289986.31714392523</v>
          </cell>
          <cell r="BE305">
            <v>289986.31714392523</v>
          </cell>
          <cell r="BF305">
            <v>0</v>
          </cell>
          <cell r="BG305">
            <v>111239.85920000001</v>
          </cell>
          <cell r="BH305">
            <v>-80860</v>
          </cell>
          <cell r="BI305">
            <v>97886.457943925227</v>
          </cell>
          <cell r="BJ305">
            <v>4078.6024143302179</v>
          </cell>
          <cell r="BK305">
            <v>2716.2671125000002</v>
          </cell>
          <cell r="BL305">
            <v>0.5015468823227589</v>
          </cell>
          <cell r="BM305">
            <v>-0.24267165603168667</v>
          </cell>
          <cell r="BN305">
            <v>-15819.864921954786</v>
          </cell>
          <cell r="BO305">
            <v>274166.45222197042</v>
          </cell>
        </row>
        <row r="306">
          <cell r="C306">
            <v>9262419</v>
          </cell>
          <cell r="D306" t="str">
            <v>Greyfriars Academy</v>
          </cell>
          <cell r="E306">
            <v>271</v>
          </cell>
          <cell r="F306">
            <v>271</v>
          </cell>
          <cell r="G306">
            <v>0</v>
          </cell>
          <cell r="H306">
            <v>965302</v>
          </cell>
          <cell r="I306">
            <v>0</v>
          </cell>
          <cell r="J306">
            <v>0</v>
          </cell>
          <cell r="K306">
            <v>56349.999999999942</v>
          </cell>
          <cell r="L306">
            <v>0</v>
          </cell>
          <cell r="M306">
            <v>98399.999999999898</v>
          </cell>
          <cell r="N306">
            <v>0</v>
          </cell>
          <cell r="O306">
            <v>4465.0000000000027</v>
          </cell>
          <cell r="P306">
            <v>8549.9999999999909</v>
          </cell>
          <cell r="Q306">
            <v>20024.999999999982</v>
          </cell>
          <cell r="R306">
            <v>20369.999999999978</v>
          </cell>
          <cell r="S306">
            <v>24719.999999999975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28576.085106382954</v>
          </cell>
          <cell r="AB306">
            <v>0</v>
          </cell>
          <cell r="AC306">
            <v>161436.11908783781</v>
          </cell>
          <cell r="AD306">
            <v>0</v>
          </cell>
          <cell r="AE306">
            <v>3590.4000000000078</v>
          </cell>
          <cell r="AF306">
            <v>0</v>
          </cell>
          <cell r="AG306">
            <v>134400</v>
          </cell>
          <cell r="AH306">
            <v>0</v>
          </cell>
          <cell r="AI306">
            <v>0</v>
          </cell>
          <cell r="AJ306">
            <v>0</v>
          </cell>
          <cell r="AK306">
            <v>4059.3919999999998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965302</v>
          </cell>
          <cell r="AU306">
            <v>426482.6041942205</v>
          </cell>
          <cell r="AV306">
            <v>138459.39199999999</v>
          </cell>
          <cell r="AW306">
            <v>0</v>
          </cell>
          <cell r="AX306">
            <v>1530243.9961942206</v>
          </cell>
          <cell r="AY306">
            <v>1526184.6041942206</v>
          </cell>
          <cell r="AZ306">
            <v>4610</v>
          </cell>
          <cell r="BA306">
            <v>1249310</v>
          </cell>
          <cell r="BB306">
            <v>0</v>
          </cell>
          <cell r="BC306">
            <v>0</v>
          </cell>
          <cell r="BD306">
            <v>1530243.9961942206</v>
          </cell>
          <cell r="BE306">
            <v>1530243.9961942206</v>
          </cell>
          <cell r="BF306">
            <v>0</v>
          </cell>
          <cell r="BG306">
            <v>1253369.392</v>
          </cell>
          <cell r="BH306">
            <v>1114910</v>
          </cell>
          <cell r="BI306">
            <v>1391784.6041942206</v>
          </cell>
          <cell r="BJ306">
            <v>5135.7365468421422</v>
          </cell>
          <cell r="BK306">
            <v>4762.0198439114392</v>
          </cell>
          <cell r="BL306">
            <v>7.8478611005480106E-2</v>
          </cell>
          <cell r="BM306">
            <v>-3.1137520373047269E-2</v>
          </cell>
          <cell r="BN306">
            <v>-40183.19976470156</v>
          </cell>
          <cell r="BO306">
            <v>1490060.7964295191</v>
          </cell>
        </row>
        <row r="307">
          <cell r="C307">
            <v>9262426</v>
          </cell>
          <cell r="D307" t="str">
            <v>St Martin At Shouldham Church of England Primary Academy</v>
          </cell>
          <cell r="E307">
            <v>178</v>
          </cell>
          <cell r="F307">
            <v>178</v>
          </cell>
          <cell r="G307">
            <v>0</v>
          </cell>
          <cell r="H307">
            <v>634036</v>
          </cell>
          <cell r="I307">
            <v>0</v>
          </cell>
          <cell r="J307">
            <v>0</v>
          </cell>
          <cell r="K307">
            <v>8330.0000000000018</v>
          </cell>
          <cell r="L307">
            <v>0</v>
          </cell>
          <cell r="M307">
            <v>13940.000000000004</v>
          </cell>
          <cell r="N307">
            <v>0</v>
          </cell>
          <cell r="O307">
            <v>2363.2768361581907</v>
          </cell>
          <cell r="P307">
            <v>2292.8813559322061</v>
          </cell>
          <cell r="Q307">
            <v>895.02824858757162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681.94805194805156</v>
          </cell>
          <cell r="AB307">
            <v>0</v>
          </cell>
          <cell r="AC307">
            <v>26799.725707615973</v>
          </cell>
          <cell r="AD307">
            <v>0</v>
          </cell>
          <cell r="AE307">
            <v>0</v>
          </cell>
          <cell r="AF307">
            <v>0</v>
          </cell>
          <cell r="AG307">
            <v>134400</v>
          </cell>
          <cell r="AH307">
            <v>0</v>
          </cell>
          <cell r="AI307">
            <v>0</v>
          </cell>
          <cell r="AJ307">
            <v>0</v>
          </cell>
          <cell r="AK307">
            <v>5791.7439999999997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634036</v>
          </cell>
          <cell r="AU307">
            <v>55302.860200242008</v>
          </cell>
          <cell r="AV307">
            <v>140191.74400000001</v>
          </cell>
          <cell r="AW307">
            <v>0</v>
          </cell>
          <cell r="AX307">
            <v>829530.60420024209</v>
          </cell>
          <cell r="AY307">
            <v>823738.86020024214</v>
          </cell>
          <cell r="AZ307">
            <v>4610</v>
          </cell>
          <cell r="BA307">
            <v>820580</v>
          </cell>
          <cell r="BB307">
            <v>0</v>
          </cell>
          <cell r="BC307">
            <v>0</v>
          </cell>
          <cell r="BD307">
            <v>829530.60420024209</v>
          </cell>
          <cell r="BE307">
            <v>829530.60420024209</v>
          </cell>
          <cell r="BF307">
            <v>0</v>
          </cell>
          <cell r="BG307">
            <v>826371.74399999995</v>
          </cell>
          <cell r="BH307">
            <v>686180</v>
          </cell>
          <cell r="BI307">
            <v>689338.86020024214</v>
          </cell>
          <cell r="BJ307">
            <v>3872.6902258440568</v>
          </cell>
          <cell r="BK307">
            <v>3839.1217842696633</v>
          </cell>
          <cell r="BL307">
            <v>8.7437813804021984E-3</v>
          </cell>
          <cell r="BM307">
            <v>0</v>
          </cell>
          <cell r="BN307">
            <v>0</v>
          </cell>
          <cell r="BO307">
            <v>829530.60420024209</v>
          </cell>
        </row>
        <row r="308">
          <cell r="C308">
            <v>9262427</v>
          </cell>
          <cell r="D308" t="str">
            <v>Gaywood Primary School</v>
          </cell>
          <cell r="E308">
            <v>382</v>
          </cell>
          <cell r="F308">
            <v>382</v>
          </cell>
          <cell r="G308">
            <v>0</v>
          </cell>
          <cell r="H308">
            <v>1360684</v>
          </cell>
          <cell r="I308">
            <v>0</v>
          </cell>
          <cell r="J308">
            <v>0</v>
          </cell>
          <cell r="K308">
            <v>30380.000000000007</v>
          </cell>
          <cell r="L308">
            <v>0</v>
          </cell>
          <cell r="M308">
            <v>55759.999999999847</v>
          </cell>
          <cell r="N308">
            <v>0</v>
          </cell>
          <cell r="O308">
            <v>2819.9999999999973</v>
          </cell>
          <cell r="P308">
            <v>16815.000000000033</v>
          </cell>
          <cell r="Q308">
            <v>9789.9999999999964</v>
          </cell>
          <cell r="R308">
            <v>4365.0000000000064</v>
          </cell>
          <cell r="S308">
            <v>7210.0000000000073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28757.685459940545</v>
          </cell>
          <cell r="AB308">
            <v>0</v>
          </cell>
          <cell r="AC308">
            <v>98945.207547169834</v>
          </cell>
          <cell r="AD308">
            <v>0</v>
          </cell>
          <cell r="AE308">
            <v>0</v>
          </cell>
          <cell r="AF308">
            <v>0</v>
          </cell>
          <cell r="AG308">
            <v>134400</v>
          </cell>
          <cell r="AH308">
            <v>0</v>
          </cell>
          <cell r="AI308">
            <v>0</v>
          </cell>
          <cell r="AJ308">
            <v>0</v>
          </cell>
          <cell r="AK308">
            <v>8222.2080000000005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1360684</v>
          </cell>
          <cell r="AU308">
            <v>254842.89300711028</v>
          </cell>
          <cell r="AV308">
            <v>142622.20800000001</v>
          </cell>
          <cell r="AW308">
            <v>0</v>
          </cell>
          <cell r="AX308">
            <v>1758149.1010071104</v>
          </cell>
          <cell r="AY308">
            <v>1749926.8930071103</v>
          </cell>
          <cell r="AZ308">
            <v>4610</v>
          </cell>
          <cell r="BA308">
            <v>1761020</v>
          </cell>
          <cell r="BB308">
            <v>11093.106992889661</v>
          </cell>
          <cell r="BC308">
            <v>0</v>
          </cell>
          <cell r="BD308">
            <v>1769242.2080000001</v>
          </cell>
          <cell r="BE308">
            <v>1769242.2079999999</v>
          </cell>
          <cell r="BF308">
            <v>0</v>
          </cell>
          <cell r="BG308">
            <v>1769242.2080000001</v>
          </cell>
          <cell r="BH308">
            <v>1626620</v>
          </cell>
          <cell r="BI308">
            <v>1626620</v>
          </cell>
          <cell r="BJ308">
            <v>4258.1675392670159</v>
          </cell>
          <cell r="BK308">
            <v>4217.9055958115177</v>
          </cell>
          <cell r="BL308">
            <v>9.5454823587040917E-3</v>
          </cell>
          <cell r="BM308">
            <v>0</v>
          </cell>
          <cell r="BN308">
            <v>0</v>
          </cell>
          <cell r="BO308">
            <v>1769242.2080000001</v>
          </cell>
        </row>
        <row r="309">
          <cell r="C309">
            <v>9263001</v>
          </cell>
          <cell r="D309" t="str">
            <v>Alburgh With Denton Church of England Primary Academy</v>
          </cell>
          <cell r="E309">
            <v>103</v>
          </cell>
          <cell r="F309">
            <v>103</v>
          </cell>
          <cell r="G309">
            <v>0</v>
          </cell>
          <cell r="H309">
            <v>366886</v>
          </cell>
          <cell r="I309">
            <v>0</v>
          </cell>
          <cell r="J309">
            <v>0</v>
          </cell>
          <cell r="K309">
            <v>5389.9999999999818</v>
          </cell>
          <cell r="L309">
            <v>0</v>
          </cell>
          <cell r="M309">
            <v>9019.9999999999691</v>
          </cell>
          <cell r="N309">
            <v>0</v>
          </cell>
          <cell r="O309">
            <v>1423.8235294117644</v>
          </cell>
          <cell r="P309">
            <v>575.58823529411768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31079.806034482743</v>
          </cell>
          <cell r="AD309">
            <v>0</v>
          </cell>
          <cell r="AE309">
            <v>0</v>
          </cell>
          <cell r="AF309">
            <v>0</v>
          </cell>
          <cell r="AG309">
            <v>134400</v>
          </cell>
          <cell r="AH309">
            <v>35677.970627503331</v>
          </cell>
          <cell r="AI309">
            <v>0</v>
          </cell>
          <cell r="AJ309">
            <v>0</v>
          </cell>
          <cell r="AK309">
            <v>11295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366886</v>
          </cell>
          <cell r="AU309">
            <v>47489.217799188576</v>
          </cell>
          <cell r="AV309">
            <v>181372.97062750332</v>
          </cell>
          <cell r="AW309">
            <v>0</v>
          </cell>
          <cell r="AX309">
            <v>595748.18842669192</v>
          </cell>
          <cell r="AY309">
            <v>584453.18842669192</v>
          </cell>
          <cell r="AZ309">
            <v>4610</v>
          </cell>
          <cell r="BA309">
            <v>474830</v>
          </cell>
          <cell r="BB309">
            <v>0</v>
          </cell>
          <cell r="BC309">
            <v>0</v>
          </cell>
          <cell r="BD309">
            <v>595748.18842669192</v>
          </cell>
          <cell r="BE309">
            <v>595748.18842669181</v>
          </cell>
          <cell r="BF309">
            <v>0</v>
          </cell>
          <cell r="BG309">
            <v>486125</v>
          </cell>
          <cell r="BH309">
            <v>304752.02937249665</v>
          </cell>
          <cell r="BI309">
            <v>414375.21779918857</v>
          </cell>
          <cell r="BJ309">
            <v>4023.0603669824131</v>
          </cell>
          <cell r="BK309">
            <v>3721.7691346844331</v>
          </cell>
          <cell r="BL309">
            <v>8.0953767252821926E-2</v>
          </cell>
          <cell r="BM309">
            <v>-3.2375098496718178E-2</v>
          </cell>
          <cell r="BN309">
            <v>-12410.742158697773</v>
          </cell>
          <cell r="BO309">
            <v>583337.44626799412</v>
          </cell>
        </row>
        <row r="310">
          <cell r="C310">
            <v>9263014</v>
          </cell>
          <cell r="D310" t="str">
            <v>St Peter and St Paul Church of England Primary Academy &amp; Nursery</v>
          </cell>
          <cell r="E310">
            <v>200</v>
          </cell>
          <cell r="F310">
            <v>200</v>
          </cell>
          <cell r="G310">
            <v>0</v>
          </cell>
          <cell r="H310">
            <v>712400</v>
          </cell>
          <cell r="I310">
            <v>0</v>
          </cell>
          <cell r="J310">
            <v>0</v>
          </cell>
          <cell r="K310">
            <v>16660</v>
          </cell>
          <cell r="L310">
            <v>0</v>
          </cell>
          <cell r="M310">
            <v>29520</v>
          </cell>
          <cell r="N310">
            <v>0</v>
          </cell>
          <cell r="O310">
            <v>1645.0000000000002</v>
          </cell>
          <cell r="P310">
            <v>0</v>
          </cell>
          <cell r="Q310">
            <v>26700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4858.8235294117649</v>
          </cell>
          <cell r="AB310">
            <v>0</v>
          </cell>
          <cell r="AC310">
            <v>79257.294429708258</v>
          </cell>
          <cell r="AD310">
            <v>0</v>
          </cell>
          <cell r="AE310">
            <v>4882.0100502512632</v>
          </cell>
          <cell r="AF310">
            <v>0</v>
          </cell>
          <cell r="AG310">
            <v>134400</v>
          </cell>
          <cell r="AH310">
            <v>0</v>
          </cell>
          <cell r="AI310">
            <v>0</v>
          </cell>
          <cell r="AJ310">
            <v>0</v>
          </cell>
          <cell r="AK310">
            <v>3930.1120000000001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712400</v>
          </cell>
          <cell r="AU310">
            <v>163523.12800937128</v>
          </cell>
          <cell r="AV310">
            <v>138330.11199999999</v>
          </cell>
          <cell r="AW310">
            <v>0</v>
          </cell>
          <cell r="AX310">
            <v>1014253.2400093712</v>
          </cell>
          <cell r="AY310">
            <v>1010323.1280093712</v>
          </cell>
          <cell r="AZ310">
            <v>4610</v>
          </cell>
          <cell r="BA310">
            <v>922000</v>
          </cell>
          <cell r="BB310">
            <v>0</v>
          </cell>
          <cell r="BC310">
            <v>0</v>
          </cell>
          <cell r="BD310">
            <v>1014253.2400093712</v>
          </cell>
          <cell r="BE310">
            <v>1014253.2400093713</v>
          </cell>
          <cell r="BF310">
            <v>0</v>
          </cell>
          <cell r="BG310">
            <v>925930.11199999996</v>
          </cell>
          <cell r="BH310">
            <v>787600</v>
          </cell>
          <cell r="BI310">
            <v>875923.12800937123</v>
          </cell>
          <cell r="BJ310">
            <v>4379.6156400468562</v>
          </cell>
          <cell r="BK310">
            <v>4309.9368725000004</v>
          </cell>
          <cell r="BL310">
            <v>1.6167004206360528E-2</v>
          </cell>
          <cell r="BM310">
            <v>0</v>
          </cell>
          <cell r="BN310">
            <v>0</v>
          </cell>
          <cell r="BO310">
            <v>1014253.2400093712</v>
          </cell>
        </row>
        <row r="311">
          <cell r="C311">
            <v>9263016</v>
          </cell>
          <cell r="D311" t="str">
            <v>Cawston Church of England Primary Academy</v>
          </cell>
          <cell r="E311">
            <v>153</v>
          </cell>
          <cell r="F311">
            <v>153</v>
          </cell>
          <cell r="G311">
            <v>0</v>
          </cell>
          <cell r="H311">
            <v>544986</v>
          </cell>
          <cell r="I311">
            <v>0</v>
          </cell>
          <cell r="J311">
            <v>0</v>
          </cell>
          <cell r="K311">
            <v>15680.000000000027</v>
          </cell>
          <cell r="L311">
            <v>0</v>
          </cell>
          <cell r="M311">
            <v>29520.000000000022</v>
          </cell>
          <cell r="N311">
            <v>0</v>
          </cell>
          <cell r="O311">
            <v>1879.9999999999998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2635.6204379562041</v>
          </cell>
          <cell r="AB311">
            <v>0</v>
          </cell>
          <cell r="AC311">
            <v>35150.750932835806</v>
          </cell>
          <cell r="AD311">
            <v>0</v>
          </cell>
          <cell r="AE311">
            <v>7507.1999999999834</v>
          </cell>
          <cell r="AF311">
            <v>0</v>
          </cell>
          <cell r="AG311">
            <v>134400</v>
          </cell>
          <cell r="AH311">
            <v>0</v>
          </cell>
          <cell r="AI311">
            <v>0</v>
          </cell>
          <cell r="AJ311">
            <v>0</v>
          </cell>
          <cell r="AK311">
            <v>3568.1280000000002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544986</v>
          </cell>
          <cell r="AU311">
            <v>92373.571370792051</v>
          </cell>
          <cell r="AV311">
            <v>137968.128</v>
          </cell>
          <cell r="AW311">
            <v>0</v>
          </cell>
          <cell r="AX311">
            <v>775327.69937079214</v>
          </cell>
          <cell r="AY311">
            <v>771759.57137079211</v>
          </cell>
          <cell r="AZ311">
            <v>4610</v>
          </cell>
          <cell r="BA311">
            <v>705330</v>
          </cell>
          <cell r="BB311">
            <v>0</v>
          </cell>
          <cell r="BC311">
            <v>0</v>
          </cell>
          <cell r="BD311">
            <v>775327.69937079214</v>
          </cell>
          <cell r="BE311">
            <v>775327.69937079202</v>
          </cell>
          <cell r="BF311">
            <v>0</v>
          </cell>
          <cell r="BG311">
            <v>708898.12800000003</v>
          </cell>
          <cell r="BH311">
            <v>570930</v>
          </cell>
          <cell r="BI311">
            <v>637359.57137079211</v>
          </cell>
          <cell r="BJ311">
            <v>4165.7488324888373</v>
          </cell>
          <cell r="BK311">
            <v>3929.4747594771238</v>
          </cell>
          <cell r="BL311">
            <v>6.0128665400348127E-2</v>
          </cell>
          <cell r="BM311">
            <v>-2.1962547570481279E-2</v>
          </cell>
          <cell r="BN311">
            <v>-13204.095278799337</v>
          </cell>
          <cell r="BO311">
            <v>762123.60409199283</v>
          </cell>
        </row>
        <row r="312">
          <cell r="C312">
            <v>9263026</v>
          </cell>
          <cell r="D312" t="str">
            <v>St Peter's CofE Primary Academy, Easton</v>
          </cell>
          <cell r="E312">
            <v>182</v>
          </cell>
          <cell r="F312">
            <v>182</v>
          </cell>
          <cell r="G312">
            <v>0</v>
          </cell>
          <cell r="H312">
            <v>648284</v>
          </cell>
          <cell r="I312">
            <v>0</v>
          </cell>
          <cell r="J312">
            <v>0</v>
          </cell>
          <cell r="K312">
            <v>8820</v>
          </cell>
          <cell r="L312">
            <v>0</v>
          </cell>
          <cell r="M312">
            <v>15579.999999999942</v>
          </cell>
          <cell r="N312">
            <v>0</v>
          </cell>
          <cell r="O312">
            <v>2584.9999999999982</v>
          </cell>
          <cell r="P312">
            <v>855.00000000000091</v>
          </cell>
          <cell r="Q312">
            <v>444.9999999999996</v>
          </cell>
          <cell r="R312">
            <v>0</v>
          </cell>
          <cell r="S312">
            <v>514.99999999999955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8367.2727272727243</v>
          </cell>
          <cell r="AB312">
            <v>0</v>
          </cell>
          <cell r="AC312">
            <v>52867.862068965507</v>
          </cell>
          <cell r="AD312">
            <v>0</v>
          </cell>
          <cell r="AE312">
            <v>6796.7999999999993</v>
          </cell>
          <cell r="AF312">
            <v>0</v>
          </cell>
          <cell r="AG312">
            <v>134400</v>
          </cell>
          <cell r="AH312">
            <v>0</v>
          </cell>
          <cell r="AI312">
            <v>0</v>
          </cell>
          <cell r="AJ312">
            <v>0</v>
          </cell>
          <cell r="AK312">
            <v>3154.4319999999998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648284</v>
          </cell>
          <cell r="AU312">
            <v>96831.934796238173</v>
          </cell>
          <cell r="AV312">
            <v>137554.432</v>
          </cell>
          <cell r="AW312">
            <v>0</v>
          </cell>
          <cell r="AX312">
            <v>882670.36679623823</v>
          </cell>
          <cell r="AY312">
            <v>879515.9347962382</v>
          </cell>
          <cell r="AZ312">
            <v>4610</v>
          </cell>
          <cell r="BA312">
            <v>839020</v>
          </cell>
          <cell r="BB312">
            <v>0</v>
          </cell>
          <cell r="BC312">
            <v>0</v>
          </cell>
          <cell r="BD312">
            <v>882670.36679623823</v>
          </cell>
          <cell r="BE312">
            <v>882670.36679623835</v>
          </cell>
          <cell r="BF312">
            <v>0</v>
          </cell>
          <cell r="BG312">
            <v>842174.43200000003</v>
          </cell>
          <cell r="BH312">
            <v>704620</v>
          </cell>
          <cell r="BI312">
            <v>745115.9347962382</v>
          </cell>
          <cell r="BJ312">
            <v>4094.0435977815287</v>
          </cell>
          <cell r="BK312">
            <v>3997.5612230769234</v>
          </cell>
          <cell r="BL312">
            <v>2.4135308834705667E-2</v>
          </cell>
          <cell r="BM312">
            <v>-3.9658692876600489E-3</v>
          </cell>
          <cell r="BN312">
            <v>-2885.3925609857552</v>
          </cell>
          <cell r="BO312">
            <v>879784.97423525248</v>
          </cell>
        </row>
        <row r="313">
          <cell r="C313">
            <v>9263053</v>
          </cell>
          <cell r="D313" t="str">
            <v>St Mary's Church of England Junior Academy</v>
          </cell>
          <cell r="E313">
            <v>213</v>
          </cell>
          <cell r="F313">
            <v>213</v>
          </cell>
          <cell r="G313">
            <v>0</v>
          </cell>
          <cell r="H313">
            <v>758706</v>
          </cell>
          <cell r="I313">
            <v>0</v>
          </cell>
          <cell r="J313">
            <v>0</v>
          </cell>
          <cell r="K313">
            <v>22540</v>
          </cell>
          <cell r="L313">
            <v>0</v>
          </cell>
          <cell r="M313">
            <v>42639.999999999993</v>
          </cell>
          <cell r="N313">
            <v>0</v>
          </cell>
          <cell r="O313">
            <v>234.99999999999983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2950.0000000000036</v>
          </cell>
          <cell r="AB313">
            <v>0</v>
          </cell>
          <cell r="AC313">
            <v>56962.28571428571</v>
          </cell>
          <cell r="AD313">
            <v>0</v>
          </cell>
          <cell r="AE313">
            <v>0</v>
          </cell>
          <cell r="AF313">
            <v>0</v>
          </cell>
          <cell r="AG313">
            <v>134400</v>
          </cell>
          <cell r="AH313">
            <v>0</v>
          </cell>
          <cell r="AI313">
            <v>0</v>
          </cell>
          <cell r="AJ313">
            <v>0</v>
          </cell>
          <cell r="AK313">
            <v>5222.9120000000003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758706</v>
          </cell>
          <cell r="AU313">
            <v>125327.28571428571</v>
          </cell>
          <cell r="AV313">
            <v>139622.91200000001</v>
          </cell>
          <cell r="AW313">
            <v>0</v>
          </cell>
          <cell r="AX313">
            <v>1023656.1977142857</v>
          </cell>
          <cell r="AY313">
            <v>1018433.2857142857</v>
          </cell>
          <cell r="AZ313">
            <v>4610</v>
          </cell>
          <cell r="BA313">
            <v>981930</v>
          </cell>
          <cell r="BB313">
            <v>0</v>
          </cell>
          <cell r="BC313">
            <v>0</v>
          </cell>
          <cell r="BD313">
            <v>1023656.1977142857</v>
          </cell>
          <cell r="BE313">
            <v>1023656.1977142857</v>
          </cell>
          <cell r="BF313">
            <v>0</v>
          </cell>
          <cell r="BG313">
            <v>987152.91200000001</v>
          </cell>
          <cell r="BH313">
            <v>847530</v>
          </cell>
          <cell r="BI313">
            <v>884033.28571428568</v>
          </cell>
          <cell r="BJ313">
            <v>4150.3910127431254</v>
          </cell>
          <cell r="BK313">
            <v>4035.7426619718312</v>
          </cell>
          <cell r="BL313">
            <v>2.8408241152640276E-2</v>
          </cell>
          <cell r="BM313">
            <v>-6.1023354466273536E-3</v>
          </cell>
          <cell r="BN313">
            <v>-5245.6480214184085</v>
          </cell>
          <cell r="BO313">
            <v>1018410.5496928673</v>
          </cell>
        </row>
        <row r="314">
          <cell r="C314">
            <v>9263054</v>
          </cell>
          <cell r="D314" t="str">
            <v>Duchy of Lancaster Methwold CofE Primary School</v>
          </cell>
          <cell r="E314">
            <v>99</v>
          </cell>
          <cell r="F314">
            <v>99</v>
          </cell>
          <cell r="G314">
            <v>0</v>
          </cell>
          <cell r="H314">
            <v>352638</v>
          </cell>
          <cell r="I314">
            <v>0</v>
          </cell>
          <cell r="J314">
            <v>0</v>
          </cell>
          <cell r="K314">
            <v>10289.999999999993</v>
          </cell>
          <cell r="L314">
            <v>0</v>
          </cell>
          <cell r="M314">
            <v>19679.999999999964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1424.6341463414622</v>
          </cell>
          <cell r="AB314">
            <v>0</v>
          </cell>
          <cell r="AC314">
            <v>25380.397058823539</v>
          </cell>
          <cell r="AD314">
            <v>0</v>
          </cell>
          <cell r="AE314">
            <v>116.375510204085</v>
          </cell>
          <cell r="AF314">
            <v>0</v>
          </cell>
          <cell r="AG314">
            <v>134400</v>
          </cell>
          <cell r="AH314">
            <v>0</v>
          </cell>
          <cell r="AI314">
            <v>0</v>
          </cell>
          <cell r="AJ314">
            <v>0</v>
          </cell>
          <cell r="AK314">
            <v>2120.192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352638</v>
          </cell>
          <cell r="AU314">
            <v>56891.406715369041</v>
          </cell>
          <cell r="AV314">
            <v>136520.19200000001</v>
          </cell>
          <cell r="AW314">
            <v>0</v>
          </cell>
          <cell r="AX314">
            <v>546049.59871536901</v>
          </cell>
          <cell r="AY314">
            <v>543929.40671536897</v>
          </cell>
          <cell r="AZ314">
            <v>4610</v>
          </cell>
          <cell r="BA314">
            <v>456390</v>
          </cell>
          <cell r="BB314">
            <v>0</v>
          </cell>
          <cell r="BC314">
            <v>0</v>
          </cell>
          <cell r="BD314">
            <v>546049.59871536901</v>
          </cell>
          <cell r="BE314">
            <v>546049.59871536901</v>
          </cell>
          <cell r="BF314">
            <v>0</v>
          </cell>
          <cell r="BG314">
            <v>458510.19199999998</v>
          </cell>
          <cell r="BH314">
            <v>321990</v>
          </cell>
          <cell r="BI314">
            <v>409529.40671536903</v>
          </cell>
          <cell r="BJ314">
            <v>4136.6606738926166</v>
          </cell>
          <cell r="BK314">
            <v>3876.6777808080806</v>
          </cell>
          <cell r="BL314">
            <v>6.7063322717098112E-2</v>
          </cell>
          <cell r="BM314">
            <v>-2.5429876228856271E-2</v>
          </cell>
          <cell r="BN314">
            <v>-9759.7601783655628</v>
          </cell>
          <cell r="BO314">
            <v>536289.8385370035</v>
          </cell>
        </row>
        <row r="315">
          <cell r="C315">
            <v>9263056</v>
          </cell>
          <cell r="D315" t="str">
            <v>Mundford Church of England Primary Academy</v>
          </cell>
          <cell r="E315">
            <v>180</v>
          </cell>
          <cell r="F315">
            <v>180</v>
          </cell>
          <cell r="G315">
            <v>0</v>
          </cell>
          <cell r="H315">
            <v>641160</v>
          </cell>
          <cell r="I315">
            <v>0</v>
          </cell>
          <cell r="J315">
            <v>0</v>
          </cell>
          <cell r="K315">
            <v>8329.9999999999964</v>
          </cell>
          <cell r="L315">
            <v>0</v>
          </cell>
          <cell r="M315">
            <v>15580.000000000064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1463.1284916201075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2109.9337748344401</v>
          </cell>
          <cell r="AB315">
            <v>0</v>
          </cell>
          <cell r="AC315">
            <v>53980.132450331097</v>
          </cell>
          <cell r="AD315">
            <v>0</v>
          </cell>
          <cell r="AE315">
            <v>0</v>
          </cell>
          <cell r="AF315">
            <v>0</v>
          </cell>
          <cell r="AG315">
            <v>134400</v>
          </cell>
          <cell r="AH315">
            <v>0</v>
          </cell>
          <cell r="AI315">
            <v>0</v>
          </cell>
          <cell r="AJ315">
            <v>0</v>
          </cell>
          <cell r="AK315">
            <v>3490.56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641160</v>
          </cell>
          <cell r="AU315">
            <v>81463.1947167857</v>
          </cell>
          <cell r="AV315">
            <v>137890.56</v>
          </cell>
          <cell r="AW315">
            <v>0</v>
          </cell>
          <cell r="AX315">
            <v>860513.75471678562</v>
          </cell>
          <cell r="AY315">
            <v>857023.19471678557</v>
          </cell>
          <cell r="AZ315">
            <v>4610</v>
          </cell>
          <cell r="BA315">
            <v>829800</v>
          </cell>
          <cell r="BB315">
            <v>0</v>
          </cell>
          <cell r="BC315">
            <v>0</v>
          </cell>
          <cell r="BD315">
            <v>860513.75471678562</v>
          </cell>
          <cell r="BE315">
            <v>860513.75471678562</v>
          </cell>
          <cell r="BF315">
            <v>0</v>
          </cell>
          <cell r="BG315">
            <v>833290.56</v>
          </cell>
          <cell r="BH315">
            <v>695400</v>
          </cell>
          <cell r="BI315">
            <v>722623.19471678557</v>
          </cell>
          <cell r="BJ315">
            <v>4014.5733039821421</v>
          </cell>
          <cell r="BK315">
            <v>3924.0923877777777</v>
          </cell>
          <cell r="BL315">
            <v>2.305779458357857E-2</v>
          </cell>
          <cell r="BM315">
            <v>-3.4271121620965007E-3</v>
          </cell>
          <cell r="BN315">
            <v>-2420.6948545218333</v>
          </cell>
          <cell r="BO315">
            <v>858093.05986226373</v>
          </cell>
        </row>
        <row r="316">
          <cell r="C316">
            <v>9263078</v>
          </cell>
          <cell r="D316" t="str">
            <v>All Saints Academy</v>
          </cell>
          <cell r="E316">
            <v>94</v>
          </cell>
          <cell r="F316">
            <v>94</v>
          </cell>
          <cell r="G316">
            <v>0</v>
          </cell>
          <cell r="H316">
            <v>334828</v>
          </cell>
          <cell r="I316">
            <v>0</v>
          </cell>
          <cell r="J316">
            <v>0</v>
          </cell>
          <cell r="K316">
            <v>10779.999999999984</v>
          </cell>
          <cell r="L316">
            <v>0</v>
          </cell>
          <cell r="M316">
            <v>18860.000000000018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2549.885057471266</v>
          </cell>
          <cell r="AB316">
            <v>0</v>
          </cell>
          <cell r="AC316">
            <v>16516.027681660871</v>
          </cell>
          <cell r="AD316">
            <v>0</v>
          </cell>
          <cell r="AE316">
            <v>0</v>
          </cell>
          <cell r="AF316">
            <v>0</v>
          </cell>
          <cell r="AG316">
            <v>134400</v>
          </cell>
          <cell r="AH316">
            <v>42539.118825100122</v>
          </cell>
          <cell r="AI316">
            <v>0</v>
          </cell>
          <cell r="AJ316">
            <v>0</v>
          </cell>
          <cell r="AK316">
            <v>2533.8879999999999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334828</v>
          </cell>
          <cell r="AU316">
            <v>48705.912739132138</v>
          </cell>
          <cell r="AV316">
            <v>179473.00682510014</v>
          </cell>
          <cell r="AW316">
            <v>0</v>
          </cell>
          <cell r="AX316">
            <v>563006.91956423223</v>
          </cell>
          <cell r="AY316">
            <v>560473.03156423219</v>
          </cell>
          <cell r="AZ316">
            <v>4610</v>
          </cell>
          <cell r="BA316">
            <v>433340</v>
          </cell>
          <cell r="BB316">
            <v>0</v>
          </cell>
          <cell r="BC316">
            <v>0</v>
          </cell>
          <cell r="BD316">
            <v>563006.91956423223</v>
          </cell>
          <cell r="BE316">
            <v>563006.91956423235</v>
          </cell>
          <cell r="BF316">
            <v>0</v>
          </cell>
          <cell r="BG316">
            <v>435873.88799999998</v>
          </cell>
          <cell r="BH316">
            <v>256400.88117489984</v>
          </cell>
          <cell r="BI316">
            <v>383533.91273913212</v>
          </cell>
          <cell r="BJ316">
            <v>4080.1480078631075</v>
          </cell>
          <cell r="BK316">
            <v>3792.3879933499984</v>
          </cell>
          <cell r="BL316">
            <v>7.5878315989213144E-2</v>
          </cell>
          <cell r="BM316">
            <v>-2.9837372864913787E-2</v>
          </cell>
          <cell r="BN316">
            <v>-10636.560092964573</v>
          </cell>
          <cell r="BO316">
            <v>552370.35947126767</v>
          </cell>
        </row>
        <row r="317">
          <cell r="C317">
            <v>9263083</v>
          </cell>
          <cell r="D317" t="str">
            <v>Tacolneston Church of England Primary Academy</v>
          </cell>
          <cell r="E317">
            <v>104</v>
          </cell>
          <cell r="F317">
            <v>104</v>
          </cell>
          <cell r="G317">
            <v>0</v>
          </cell>
          <cell r="H317">
            <v>370448</v>
          </cell>
          <cell r="I317">
            <v>0</v>
          </cell>
          <cell r="J317">
            <v>0</v>
          </cell>
          <cell r="K317">
            <v>7349.9999999999882</v>
          </cell>
          <cell r="L317">
            <v>0</v>
          </cell>
          <cell r="M317">
            <v>12299.99999999998</v>
          </cell>
          <cell r="N317">
            <v>0</v>
          </cell>
          <cell r="O317">
            <v>1879.9999999999993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35950.909090909096</v>
          </cell>
          <cell r="AD317">
            <v>0</v>
          </cell>
          <cell r="AE317">
            <v>0</v>
          </cell>
          <cell r="AF317">
            <v>0</v>
          </cell>
          <cell r="AG317">
            <v>134400</v>
          </cell>
          <cell r="AH317">
            <v>7768.7256341788998</v>
          </cell>
          <cell r="AI317">
            <v>0</v>
          </cell>
          <cell r="AJ317">
            <v>0</v>
          </cell>
          <cell r="AK317">
            <v>2781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370448</v>
          </cell>
          <cell r="AU317">
            <v>57480.909090909059</v>
          </cell>
          <cell r="AV317">
            <v>144949.7256341789</v>
          </cell>
          <cell r="AW317">
            <v>0</v>
          </cell>
          <cell r="AX317">
            <v>572878.63472508802</v>
          </cell>
          <cell r="AY317">
            <v>570097.63472508802</v>
          </cell>
          <cell r="AZ317">
            <v>4610</v>
          </cell>
          <cell r="BA317">
            <v>479440</v>
          </cell>
          <cell r="BB317">
            <v>0</v>
          </cell>
          <cell r="BC317">
            <v>0</v>
          </cell>
          <cell r="BD317">
            <v>572878.63472508802</v>
          </cell>
          <cell r="BE317">
            <v>572878.63472508802</v>
          </cell>
          <cell r="BF317">
            <v>0</v>
          </cell>
          <cell r="BG317">
            <v>482221</v>
          </cell>
          <cell r="BH317">
            <v>337271.2743658211</v>
          </cell>
          <cell r="BI317">
            <v>427928.90909090912</v>
          </cell>
          <cell r="BJ317">
            <v>4114.7010489510494</v>
          </cell>
          <cell r="BK317">
            <v>3886.5078160175108</v>
          </cell>
          <cell r="BL317">
            <v>5.8714209191367932E-2</v>
          </cell>
          <cell r="BM317">
            <v>-2.1255319465991181E-2</v>
          </cell>
          <cell r="BN317">
            <v>-8591.3323845984833</v>
          </cell>
          <cell r="BO317">
            <v>564287.30234048958</v>
          </cell>
        </row>
        <row r="318">
          <cell r="C318">
            <v>9263089</v>
          </cell>
          <cell r="D318" t="str">
            <v>Weasenham Church of England Primary Academy</v>
          </cell>
          <cell r="E318">
            <v>41</v>
          </cell>
          <cell r="F318">
            <v>41</v>
          </cell>
          <cell r="G318">
            <v>0</v>
          </cell>
          <cell r="H318">
            <v>146042</v>
          </cell>
          <cell r="I318">
            <v>0</v>
          </cell>
          <cell r="J318">
            <v>0</v>
          </cell>
          <cell r="K318">
            <v>9309.9999999999891</v>
          </cell>
          <cell r="L318">
            <v>0</v>
          </cell>
          <cell r="M318">
            <v>15579.999999999982</v>
          </cell>
          <cell r="N318">
            <v>0</v>
          </cell>
          <cell r="O318">
            <v>481.75000000000006</v>
          </cell>
          <cell r="P318">
            <v>876.37499999999989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22688.513513513513</v>
          </cell>
          <cell r="AD318">
            <v>0</v>
          </cell>
          <cell r="AE318">
            <v>2438.3999999999951</v>
          </cell>
          <cell r="AF318">
            <v>0</v>
          </cell>
          <cell r="AG318">
            <v>134400</v>
          </cell>
          <cell r="AH318">
            <v>57100</v>
          </cell>
          <cell r="AI318">
            <v>0</v>
          </cell>
          <cell r="AJ318">
            <v>0</v>
          </cell>
          <cell r="AK318">
            <v>579.17439999999999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146042</v>
          </cell>
          <cell r="AU318">
            <v>51375.038513513478</v>
          </cell>
          <cell r="AV318">
            <v>192079.17439999999</v>
          </cell>
          <cell r="AW318">
            <v>0</v>
          </cell>
          <cell r="AX318">
            <v>389496.21291351347</v>
          </cell>
          <cell r="AY318">
            <v>388917.03851351346</v>
          </cell>
          <cell r="AZ318">
            <v>4610</v>
          </cell>
          <cell r="BA318">
            <v>189010</v>
          </cell>
          <cell r="BB318">
            <v>0</v>
          </cell>
          <cell r="BC318">
            <v>0</v>
          </cell>
          <cell r="BD318">
            <v>389496.21291351347</v>
          </cell>
          <cell r="BE318">
            <v>389496.21291351347</v>
          </cell>
          <cell r="BF318">
            <v>0</v>
          </cell>
          <cell r="BG318">
            <v>189589.17439999999</v>
          </cell>
          <cell r="BH318">
            <v>-2490.0000000000109</v>
          </cell>
          <cell r="BI318">
            <v>197417.03851351349</v>
          </cell>
          <cell r="BJ318">
            <v>4815.0497198417925</v>
          </cell>
          <cell r="BK318">
            <v>3979.8669365853648</v>
          </cell>
          <cell r="BL318">
            <v>0.20985193639991279</v>
          </cell>
          <cell r="BM318">
            <v>-9.6824183070263609E-2</v>
          </cell>
          <cell r="BN318">
            <v>-15799.241959392453</v>
          </cell>
          <cell r="BO318">
            <v>373696.97095412103</v>
          </cell>
        </row>
        <row r="319">
          <cell r="C319">
            <v>9263106</v>
          </cell>
          <cell r="D319" t="str">
            <v>Gayton Church of England Primary Academy</v>
          </cell>
          <cell r="E319">
            <v>153</v>
          </cell>
          <cell r="F319">
            <v>153</v>
          </cell>
          <cell r="G319">
            <v>0</v>
          </cell>
          <cell r="H319">
            <v>544986</v>
          </cell>
          <cell r="I319">
            <v>0</v>
          </cell>
          <cell r="J319">
            <v>0</v>
          </cell>
          <cell r="K319">
            <v>15189.999999999976</v>
          </cell>
          <cell r="L319">
            <v>0</v>
          </cell>
          <cell r="M319">
            <v>25419.99999999996</v>
          </cell>
          <cell r="N319">
            <v>0</v>
          </cell>
          <cell r="O319">
            <v>234.99999999999997</v>
          </cell>
          <cell r="P319">
            <v>569.99999999999989</v>
          </cell>
          <cell r="Q319">
            <v>444.99999999999994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39687.488372093023</v>
          </cell>
          <cell r="AD319">
            <v>0</v>
          </cell>
          <cell r="AE319">
            <v>0</v>
          </cell>
          <cell r="AF319">
            <v>0</v>
          </cell>
          <cell r="AG319">
            <v>134400</v>
          </cell>
          <cell r="AH319">
            <v>0</v>
          </cell>
          <cell r="AI319">
            <v>0</v>
          </cell>
          <cell r="AJ319">
            <v>0</v>
          </cell>
          <cell r="AK319">
            <v>1499.6479999999999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544986</v>
          </cell>
          <cell r="AU319">
            <v>81547.48837209295</v>
          </cell>
          <cell r="AV319">
            <v>135899.64799999999</v>
          </cell>
          <cell r="AW319">
            <v>0</v>
          </cell>
          <cell r="AX319">
            <v>762433.13637209288</v>
          </cell>
          <cell r="AY319">
            <v>760933.48837209283</v>
          </cell>
          <cell r="AZ319">
            <v>4610</v>
          </cell>
          <cell r="BA319">
            <v>705330</v>
          </cell>
          <cell r="BB319">
            <v>0</v>
          </cell>
          <cell r="BC319">
            <v>0</v>
          </cell>
          <cell r="BD319">
            <v>762433.13637209288</v>
          </cell>
          <cell r="BE319">
            <v>762433.13637209311</v>
          </cell>
          <cell r="BF319">
            <v>0</v>
          </cell>
          <cell r="BG319">
            <v>706829.64800000004</v>
          </cell>
          <cell r="BH319">
            <v>570930</v>
          </cell>
          <cell r="BI319">
            <v>626533.48837209283</v>
          </cell>
          <cell r="BJ319">
            <v>4094.9901200790382</v>
          </cell>
          <cell r="BK319">
            <v>3968.0679</v>
          </cell>
          <cell r="BL319">
            <v>3.1985899253144885E-2</v>
          </cell>
          <cell r="BM319">
            <v>-7.8911644968796581E-3</v>
          </cell>
          <cell r="BN319">
            <v>-4790.8395096542363</v>
          </cell>
          <cell r="BO319">
            <v>757642.29686243867</v>
          </cell>
        </row>
        <row r="320">
          <cell r="C320">
            <v>9263107</v>
          </cell>
          <cell r="D320" t="str">
            <v>Hilgay Riverside Academy</v>
          </cell>
          <cell r="E320">
            <v>54</v>
          </cell>
          <cell r="F320">
            <v>54</v>
          </cell>
          <cell r="G320">
            <v>0</v>
          </cell>
          <cell r="H320">
            <v>192348</v>
          </cell>
          <cell r="I320">
            <v>0</v>
          </cell>
          <cell r="J320">
            <v>0</v>
          </cell>
          <cell r="K320">
            <v>10779.999999999989</v>
          </cell>
          <cell r="L320">
            <v>0</v>
          </cell>
          <cell r="M320">
            <v>18860.000000000004</v>
          </cell>
          <cell r="N320">
            <v>0</v>
          </cell>
          <cell r="O320">
            <v>0</v>
          </cell>
          <cell r="P320">
            <v>284.99999999999972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25540.851063829774</v>
          </cell>
          <cell r="AD320">
            <v>0</v>
          </cell>
          <cell r="AE320">
            <v>0</v>
          </cell>
          <cell r="AF320">
            <v>0</v>
          </cell>
          <cell r="AG320">
            <v>134400</v>
          </cell>
          <cell r="AH320">
            <v>57100</v>
          </cell>
          <cell r="AI320">
            <v>0</v>
          </cell>
          <cell r="AJ320">
            <v>0</v>
          </cell>
          <cell r="AK320">
            <v>1835.7760000000001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192348</v>
          </cell>
          <cell r="AU320">
            <v>55465.851063829767</v>
          </cell>
          <cell r="AV320">
            <v>193335.77600000001</v>
          </cell>
          <cell r="AW320">
            <v>0</v>
          </cell>
          <cell r="AX320">
            <v>441149.6270638298</v>
          </cell>
          <cell r="AY320">
            <v>439313.85106382979</v>
          </cell>
          <cell r="AZ320">
            <v>4610</v>
          </cell>
          <cell r="BA320">
            <v>248940</v>
          </cell>
          <cell r="BB320">
            <v>0</v>
          </cell>
          <cell r="BC320">
            <v>0</v>
          </cell>
          <cell r="BD320">
            <v>441149.6270638298</v>
          </cell>
          <cell r="BE320">
            <v>441149.6270638298</v>
          </cell>
          <cell r="BF320">
            <v>0</v>
          </cell>
          <cell r="BG320">
            <v>250775.77600000001</v>
          </cell>
          <cell r="BH320">
            <v>57440.000000000015</v>
          </cell>
          <cell r="BI320">
            <v>247813.85106382979</v>
          </cell>
          <cell r="BJ320">
            <v>4589.1453900709221</v>
          </cell>
          <cell r="BK320">
            <v>3032.1359074074071</v>
          </cell>
          <cell r="BL320">
            <v>0.51350253755439945</v>
          </cell>
          <cell r="BM320">
            <v>-0.24864948364750694</v>
          </cell>
          <cell r="BN320">
            <v>-40712.707497199503</v>
          </cell>
          <cell r="BO320">
            <v>400436.91956663027</v>
          </cell>
        </row>
        <row r="321">
          <cell r="C321">
            <v>9263114</v>
          </cell>
          <cell r="D321" t="str">
            <v>Tilney All Saints CofE Primary School</v>
          </cell>
          <cell r="E321">
            <v>89</v>
          </cell>
          <cell r="F321">
            <v>89</v>
          </cell>
          <cell r="G321">
            <v>0</v>
          </cell>
          <cell r="H321">
            <v>317018</v>
          </cell>
          <cell r="I321">
            <v>0</v>
          </cell>
          <cell r="J321">
            <v>0</v>
          </cell>
          <cell r="K321">
            <v>12739.999999999993</v>
          </cell>
          <cell r="L321">
            <v>0</v>
          </cell>
          <cell r="M321">
            <v>21319.999999999989</v>
          </cell>
          <cell r="N321">
            <v>0</v>
          </cell>
          <cell r="O321">
            <v>8929.9999999999891</v>
          </cell>
          <cell r="P321">
            <v>4559.99999999999</v>
          </cell>
          <cell r="Q321">
            <v>0</v>
          </cell>
          <cell r="R321">
            <v>485.00000000000108</v>
          </cell>
          <cell r="S321">
            <v>515.00000000000114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673.20512820512715</v>
          </cell>
          <cell r="AB321">
            <v>0</v>
          </cell>
          <cell r="AC321">
            <v>26595.974025974014</v>
          </cell>
          <cell r="AD321">
            <v>0</v>
          </cell>
          <cell r="AE321">
            <v>1593.5999999999976</v>
          </cell>
          <cell r="AF321">
            <v>0</v>
          </cell>
          <cell r="AG321">
            <v>134400</v>
          </cell>
          <cell r="AH321">
            <v>46350.867823765017</v>
          </cell>
          <cell r="AI321">
            <v>0</v>
          </cell>
          <cell r="AJ321">
            <v>0</v>
          </cell>
          <cell r="AK321">
            <v>1447.9359999999999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317018</v>
          </cell>
          <cell r="AU321">
            <v>77412.779154179094</v>
          </cell>
          <cell r="AV321">
            <v>182198.80382376502</v>
          </cell>
          <cell r="AW321">
            <v>0</v>
          </cell>
          <cell r="AX321">
            <v>576629.58297794405</v>
          </cell>
          <cell r="AY321">
            <v>575181.64697794407</v>
          </cell>
          <cell r="AZ321">
            <v>4610</v>
          </cell>
          <cell r="BA321">
            <v>410290</v>
          </cell>
          <cell r="BB321">
            <v>0</v>
          </cell>
          <cell r="BC321">
            <v>0</v>
          </cell>
          <cell r="BD321">
            <v>576629.58297794405</v>
          </cell>
          <cell r="BE321">
            <v>576629.58297794405</v>
          </cell>
          <cell r="BF321">
            <v>0</v>
          </cell>
          <cell r="BG321">
            <v>411737.93599999999</v>
          </cell>
          <cell r="BH321">
            <v>229539.13217623497</v>
          </cell>
          <cell r="BI321">
            <v>394430.77915417904</v>
          </cell>
          <cell r="BJ321">
            <v>4431.8065073503267</v>
          </cell>
          <cell r="BK321">
            <v>3576.1244682723031</v>
          </cell>
          <cell r="BL321">
            <v>0.23927635815523518</v>
          </cell>
          <cell r="BM321">
            <v>-0.11153639394792481</v>
          </cell>
          <cell r="BN321">
            <v>-35499.254447502914</v>
          </cell>
          <cell r="BO321">
            <v>541130.32853044115</v>
          </cell>
        </row>
        <row r="322">
          <cell r="C322">
            <v>9263123</v>
          </cell>
          <cell r="D322" t="str">
            <v>Rudham CofE Primary Academy</v>
          </cell>
          <cell r="E322">
            <v>84</v>
          </cell>
          <cell r="F322">
            <v>84</v>
          </cell>
          <cell r="G322">
            <v>0</v>
          </cell>
          <cell r="H322">
            <v>299208</v>
          </cell>
          <cell r="I322">
            <v>0</v>
          </cell>
          <cell r="J322">
            <v>0</v>
          </cell>
          <cell r="K322">
            <v>10290</v>
          </cell>
          <cell r="L322">
            <v>0</v>
          </cell>
          <cell r="M322">
            <v>18860.000000000015</v>
          </cell>
          <cell r="N322">
            <v>0</v>
          </cell>
          <cell r="O322">
            <v>8460.0000000000091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718.26086956521715</v>
          </cell>
          <cell r="AB322">
            <v>0</v>
          </cell>
          <cell r="AC322">
            <v>30804.179104477633</v>
          </cell>
          <cell r="AD322">
            <v>0</v>
          </cell>
          <cell r="AE322">
            <v>921.59999999999764</v>
          </cell>
          <cell r="AF322">
            <v>0</v>
          </cell>
          <cell r="AG322">
            <v>134400</v>
          </cell>
          <cell r="AH322">
            <v>50162.616822429896</v>
          </cell>
          <cell r="AI322">
            <v>0</v>
          </cell>
          <cell r="AJ322">
            <v>0</v>
          </cell>
          <cell r="AK322">
            <v>920.47360000000003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299208</v>
          </cell>
          <cell r="AU322">
            <v>70054.039974042869</v>
          </cell>
          <cell r="AV322">
            <v>185483.0904224299</v>
          </cell>
          <cell r="AW322">
            <v>0</v>
          </cell>
          <cell r="AX322">
            <v>554745.13039647276</v>
          </cell>
          <cell r="AY322">
            <v>553824.65679647273</v>
          </cell>
          <cell r="AZ322">
            <v>4610</v>
          </cell>
          <cell r="BA322">
            <v>387240</v>
          </cell>
          <cell r="BB322">
            <v>0</v>
          </cell>
          <cell r="BC322">
            <v>0</v>
          </cell>
          <cell r="BD322">
            <v>554745.13039647276</v>
          </cell>
          <cell r="BE322">
            <v>554745.13039647276</v>
          </cell>
          <cell r="BF322">
            <v>0</v>
          </cell>
          <cell r="BG322">
            <v>388160.47360000003</v>
          </cell>
          <cell r="BH322">
            <v>202677.38317757013</v>
          </cell>
          <cell r="BI322">
            <v>369262.0399740428</v>
          </cell>
          <cell r="BJ322">
            <v>4395.976666357652</v>
          </cell>
          <cell r="BK322">
            <v>3995.8220271139289</v>
          </cell>
          <cell r="BL322">
            <v>0.10014325876589245</v>
          </cell>
          <cell r="BM322">
            <v>-4.1969844253253438E-2</v>
          </cell>
          <cell r="BN322">
            <v>-14087.138363902046</v>
          </cell>
          <cell r="BO322">
            <v>540657.99203257076</v>
          </cell>
        </row>
        <row r="323">
          <cell r="C323">
            <v>9263125</v>
          </cell>
          <cell r="D323" t="str">
            <v>Dickleburgh Church of England Primary Academy (With Pre-School)</v>
          </cell>
          <cell r="E323">
            <v>182</v>
          </cell>
          <cell r="F323">
            <v>182</v>
          </cell>
          <cell r="G323">
            <v>0</v>
          </cell>
          <cell r="H323">
            <v>648284</v>
          </cell>
          <cell r="I323">
            <v>0</v>
          </cell>
          <cell r="J323">
            <v>0</v>
          </cell>
          <cell r="K323">
            <v>11269.999999999967</v>
          </cell>
          <cell r="L323">
            <v>0</v>
          </cell>
          <cell r="M323">
            <v>19680.000000000022</v>
          </cell>
          <cell r="N323">
            <v>0</v>
          </cell>
          <cell r="O323">
            <v>2819.9999999999982</v>
          </cell>
          <cell r="P323">
            <v>0</v>
          </cell>
          <cell r="Q323">
            <v>0</v>
          </cell>
          <cell r="R323">
            <v>0</v>
          </cell>
          <cell r="S323">
            <v>514.99999999999955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3509.1503267973853</v>
          </cell>
          <cell r="AB323">
            <v>0</v>
          </cell>
          <cell r="AC323">
            <v>54047.004270896847</v>
          </cell>
          <cell r="AD323">
            <v>0</v>
          </cell>
          <cell r="AE323">
            <v>0</v>
          </cell>
          <cell r="AF323">
            <v>0</v>
          </cell>
          <cell r="AG323">
            <v>134400</v>
          </cell>
          <cell r="AH323">
            <v>0</v>
          </cell>
          <cell r="AI323">
            <v>0</v>
          </cell>
          <cell r="AJ323">
            <v>0</v>
          </cell>
          <cell r="AK323">
            <v>3102.72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648284</v>
          </cell>
          <cell r="AU323">
            <v>91841.154597694214</v>
          </cell>
          <cell r="AV323">
            <v>137502.72</v>
          </cell>
          <cell r="AW323">
            <v>0</v>
          </cell>
          <cell r="AX323">
            <v>877627.87459769414</v>
          </cell>
          <cell r="AY323">
            <v>874525.15459769417</v>
          </cell>
          <cell r="AZ323">
            <v>4610</v>
          </cell>
          <cell r="BA323">
            <v>839020</v>
          </cell>
          <cell r="BB323">
            <v>0</v>
          </cell>
          <cell r="BC323">
            <v>0</v>
          </cell>
          <cell r="BD323">
            <v>877627.87459769414</v>
          </cell>
          <cell r="BE323">
            <v>877627.87459769426</v>
          </cell>
          <cell r="BF323">
            <v>0</v>
          </cell>
          <cell r="BG323">
            <v>842122.72</v>
          </cell>
          <cell r="BH323">
            <v>704620</v>
          </cell>
          <cell r="BI323">
            <v>740125.15459769417</v>
          </cell>
          <cell r="BJ323">
            <v>4066.6217285587591</v>
          </cell>
          <cell r="BK323">
            <v>3936.3403472527471</v>
          </cell>
          <cell r="BL323">
            <v>3.3097082521570592E-2</v>
          </cell>
          <cell r="BM323">
            <v>-8.4467561310925116E-3</v>
          </cell>
          <cell r="BN323">
            <v>-6051.373867124762</v>
          </cell>
          <cell r="BO323">
            <v>871576.50073056936</v>
          </cell>
        </row>
        <row r="324">
          <cell r="C324">
            <v>9263137</v>
          </cell>
          <cell r="D324" t="str">
            <v>Hockering Church of England Primary Academy</v>
          </cell>
          <cell r="E324">
            <v>42</v>
          </cell>
          <cell r="F324">
            <v>42</v>
          </cell>
          <cell r="G324">
            <v>0</v>
          </cell>
          <cell r="H324">
            <v>149604</v>
          </cell>
          <cell r="I324">
            <v>0</v>
          </cell>
          <cell r="J324">
            <v>0</v>
          </cell>
          <cell r="K324">
            <v>4409.9999999999936</v>
          </cell>
          <cell r="L324">
            <v>0</v>
          </cell>
          <cell r="M324">
            <v>7379.99999999999</v>
          </cell>
          <cell r="N324">
            <v>0</v>
          </cell>
          <cell r="O324">
            <v>0</v>
          </cell>
          <cell r="P324">
            <v>0</v>
          </cell>
          <cell r="Q324">
            <v>444.99999999999983</v>
          </cell>
          <cell r="R324">
            <v>0</v>
          </cell>
          <cell r="S324">
            <v>514.99999999999977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24818.18181818182</v>
          </cell>
          <cell r="AD324">
            <v>0</v>
          </cell>
          <cell r="AE324">
            <v>2380.7999999999984</v>
          </cell>
          <cell r="AF324">
            <v>0</v>
          </cell>
          <cell r="AG324">
            <v>134400</v>
          </cell>
          <cell r="AH324">
            <v>57100</v>
          </cell>
          <cell r="AI324">
            <v>0</v>
          </cell>
          <cell r="AJ324">
            <v>0</v>
          </cell>
          <cell r="AK324">
            <v>682.59839999999997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149604</v>
          </cell>
          <cell r="AU324">
            <v>39948.981818181797</v>
          </cell>
          <cell r="AV324">
            <v>192182.59839999999</v>
          </cell>
          <cell r="AW324">
            <v>0</v>
          </cell>
          <cell r="AX324">
            <v>381735.58021818183</v>
          </cell>
          <cell r="AY324">
            <v>381052.98181818181</v>
          </cell>
          <cell r="AZ324">
            <v>4610</v>
          </cell>
          <cell r="BA324">
            <v>193620</v>
          </cell>
          <cell r="BB324">
            <v>0</v>
          </cell>
          <cell r="BC324">
            <v>0</v>
          </cell>
          <cell r="BD324">
            <v>381735.58021818183</v>
          </cell>
          <cell r="BE324">
            <v>381735.58021818183</v>
          </cell>
          <cell r="BF324">
            <v>0</v>
          </cell>
          <cell r="BG324">
            <v>194302.59839999999</v>
          </cell>
          <cell r="BH324">
            <v>2119.9999999999882</v>
          </cell>
          <cell r="BI324">
            <v>189552.98181818184</v>
          </cell>
          <cell r="BJ324">
            <v>4513.1662337662347</v>
          </cell>
          <cell r="BK324">
            <v>3153.9654904761896</v>
          </cell>
          <cell r="BL324">
            <v>0.43094978286678437</v>
          </cell>
          <cell r="BM324">
            <v>-0.2073731063036994</v>
          </cell>
          <cell r="BN324">
            <v>-27470.00007925817</v>
          </cell>
          <cell r="BO324">
            <v>354265.58013892366</v>
          </cell>
        </row>
        <row r="325">
          <cell r="C325">
            <v>9263141</v>
          </cell>
          <cell r="D325" t="str">
            <v>Hopton Church of England Primary Academy</v>
          </cell>
          <cell r="E325">
            <v>180</v>
          </cell>
          <cell r="F325">
            <v>180</v>
          </cell>
          <cell r="G325">
            <v>0</v>
          </cell>
          <cell r="H325">
            <v>641160</v>
          </cell>
          <cell r="I325">
            <v>0</v>
          </cell>
          <cell r="J325">
            <v>0</v>
          </cell>
          <cell r="K325">
            <v>14209.999999999991</v>
          </cell>
          <cell r="L325">
            <v>0</v>
          </cell>
          <cell r="M325">
            <v>24600.000000000047</v>
          </cell>
          <cell r="N325">
            <v>0</v>
          </cell>
          <cell r="O325">
            <v>955.93220338983156</v>
          </cell>
          <cell r="P325">
            <v>289.83050847457605</v>
          </cell>
          <cell r="Q325">
            <v>1357.627118644069</v>
          </cell>
          <cell r="R325">
            <v>1972.8813559322055</v>
          </cell>
          <cell r="S325">
            <v>523.72881355932168</v>
          </cell>
          <cell r="T325">
            <v>691.52542372881305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53263.723066054423</v>
          </cell>
          <cell r="AD325">
            <v>0</v>
          </cell>
          <cell r="AE325">
            <v>191.99999999999883</v>
          </cell>
          <cell r="AF325">
            <v>0</v>
          </cell>
          <cell r="AG325">
            <v>134400</v>
          </cell>
          <cell r="AH325">
            <v>0</v>
          </cell>
          <cell r="AI325">
            <v>0</v>
          </cell>
          <cell r="AJ325">
            <v>0</v>
          </cell>
          <cell r="AK325">
            <v>4162.8159999999998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641160</v>
          </cell>
          <cell r="AU325">
            <v>98057.248489783262</v>
          </cell>
          <cell r="AV325">
            <v>138562.81599999999</v>
          </cell>
          <cell r="AW325">
            <v>0</v>
          </cell>
          <cell r="AX325">
            <v>877780.06448978325</v>
          </cell>
          <cell r="AY325">
            <v>873617.24848978326</v>
          </cell>
          <cell r="AZ325">
            <v>4610</v>
          </cell>
          <cell r="BA325">
            <v>829800</v>
          </cell>
          <cell r="BB325">
            <v>0</v>
          </cell>
          <cell r="BC325">
            <v>0</v>
          </cell>
          <cell r="BD325">
            <v>877780.06448978325</v>
          </cell>
          <cell r="BE325">
            <v>877780.06448978325</v>
          </cell>
          <cell r="BF325">
            <v>0</v>
          </cell>
          <cell r="BG325">
            <v>833962.81599999999</v>
          </cell>
          <cell r="BH325">
            <v>695400</v>
          </cell>
          <cell r="BI325">
            <v>739217.24848978326</v>
          </cell>
          <cell r="BJ325">
            <v>4106.7624916099066</v>
          </cell>
          <cell r="BK325">
            <v>3994.8776544444445</v>
          </cell>
          <cell r="BL325">
            <v>2.8007074770108734E-2</v>
          </cell>
          <cell r="BM325">
            <v>-5.9017522553615823E-3</v>
          </cell>
          <cell r="BN325">
            <v>-4243.8200772619957</v>
          </cell>
          <cell r="BO325">
            <v>873536.24441252125</v>
          </cell>
        </row>
        <row r="326">
          <cell r="C326">
            <v>9263312</v>
          </cell>
          <cell r="D326" t="str">
            <v>Colkirk Church of England Primary Academy</v>
          </cell>
          <cell r="E326">
            <v>64</v>
          </cell>
          <cell r="F326">
            <v>64</v>
          </cell>
          <cell r="G326">
            <v>0</v>
          </cell>
          <cell r="H326">
            <v>227968</v>
          </cell>
          <cell r="I326">
            <v>0</v>
          </cell>
          <cell r="J326">
            <v>0</v>
          </cell>
          <cell r="K326">
            <v>8330</v>
          </cell>
          <cell r="L326">
            <v>0</v>
          </cell>
          <cell r="M326">
            <v>13940</v>
          </cell>
          <cell r="N326">
            <v>0</v>
          </cell>
          <cell r="O326">
            <v>0</v>
          </cell>
          <cell r="P326">
            <v>588.38709677419286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15429.818181818177</v>
          </cell>
          <cell r="AD326">
            <v>0</v>
          </cell>
          <cell r="AE326">
            <v>5913.6</v>
          </cell>
          <cell r="AF326">
            <v>0</v>
          </cell>
          <cell r="AG326">
            <v>134400</v>
          </cell>
          <cell r="AH326">
            <v>57100</v>
          </cell>
          <cell r="AI326">
            <v>0</v>
          </cell>
          <cell r="AJ326">
            <v>0</v>
          </cell>
          <cell r="AK326">
            <v>858.41920000000005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227968</v>
          </cell>
          <cell r="AU326">
            <v>44201.805278592372</v>
          </cell>
          <cell r="AV326">
            <v>192358.4192</v>
          </cell>
          <cell r="AW326">
            <v>0</v>
          </cell>
          <cell r="AX326">
            <v>464528.2244785924</v>
          </cell>
          <cell r="AY326">
            <v>463669.80527859239</v>
          </cell>
          <cell r="AZ326">
            <v>4610</v>
          </cell>
          <cell r="BA326">
            <v>295040</v>
          </cell>
          <cell r="BB326">
            <v>0</v>
          </cell>
          <cell r="BC326">
            <v>0</v>
          </cell>
          <cell r="BD326">
            <v>464528.2244785924</v>
          </cell>
          <cell r="BE326">
            <v>464528.22447859234</v>
          </cell>
          <cell r="BF326">
            <v>0</v>
          </cell>
          <cell r="BG326">
            <v>295898.4192</v>
          </cell>
          <cell r="BH326">
            <v>103540</v>
          </cell>
          <cell r="BI326">
            <v>272169.80527859239</v>
          </cell>
          <cell r="BJ326">
            <v>4252.6532074780062</v>
          </cell>
          <cell r="BK326">
            <v>3546.3711640624997</v>
          </cell>
          <cell r="BL326">
            <v>0.19915626727757232</v>
          </cell>
          <cell r="BM326">
            <v>-9.1476348509093378E-2</v>
          </cell>
          <cell r="BN326">
            <v>-20762.181410968344</v>
          </cell>
          <cell r="BO326">
            <v>443766.04306762404</v>
          </cell>
        </row>
        <row r="327">
          <cell r="C327">
            <v>9263327</v>
          </cell>
          <cell r="D327" t="str">
            <v>Gooderstone Church of England Primary Academy</v>
          </cell>
          <cell r="E327">
            <v>43</v>
          </cell>
          <cell r="F327">
            <v>43</v>
          </cell>
          <cell r="G327">
            <v>0</v>
          </cell>
          <cell r="H327">
            <v>153166</v>
          </cell>
          <cell r="I327">
            <v>0</v>
          </cell>
          <cell r="J327">
            <v>0</v>
          </cell>
          <cell r="K327">
            <v>1960.0000000000005</v>
          </cell>
          <cell r="L327">
            <v>0</v>
          </cell>
          <cell r="M327">
            <v>3280.0000000000009</v>
          </cell>
          <cell r="N327">
            <v>0</v>
          </cell>
          <cell r="O327">
            <v>0</v>
          </cell>
          <cell r="P327">
            <v>0</v>
          </cell>
          <cell r="Q327">
            <v>1334.9999999999998</v>
          </cell>
          <cell r="R327">
            <v>969.99999999999909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667.6315789473681</v>
          </cell>
          <cell r="AB327">
            <v>0</v>
          </cell>
          <cell r="AC327">
            <v>14503.783783783774</v>
          </cell>
          <cell r="AD327">
            <v>0</v>
          </cell>
          <cell r="AE327">
            <v>1363.2000000000005</v>
          </cell>
          <cell r="AF327">
            <v>0</v>
          </cell>
          <cell r="AG327">
            <v>134400</v>
          </cell>
          <cell r="AH327">
            <v>57100</v>
          </cell>
          <cell r="AI327">
            <v>0</v>
          </cell>
          <cell r="AJ327">
            <v>0</v>
          </cell>
          <cell r="AK327">
            <v>1782.1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153166</v>
          </cell>
          <cell r="AU327">
            <v>24079.615362731143</v>
          </cell>
          <cell r="AV327">
            <v>193282.1</v>
          </cell>
          <cell r="AW327">
            <v>0</v>
          </cell>
          <cell r="AX327">
            <v>370527.71536273113</v>
          </cell>
          <cell r="AY327">
            <v>368745.61536273116</v>
          </cell>
          <cell r="AZ327">
            <v>4610</v>
          </cell>
          <cell r="BA327">
            <v>198230</v>
          </cell>
          <cell r="BB327">
            <v>0</v>
          </cell>
          <cell r="BC327">
            <v>0</v>
          </cell>
          <cell r="BD327">
            <v>370527.71536273113</v>
          </cell>
          <cell r="BE327">
            <v>370527.71536273113</v>
          </cell>
          <cell r="BF327">
            <v>0</v>
          </cell>
          <cell r="BG327">
            <v>200012.1</v>
          </cell>
          <cell r="BH327">
            <v>6730.0000000000055</v>
          </cell>
          <cell r="BI327">
            <v>177245.61536273113</v>
          </cell>
          <cell r="BJ327">
            <v>4121.9910549472352</v>
          </cell>
          <cell r="BK327">
            <v>3519.5375302325592</v>
          </cell>
          <cell r="BL327">
            <v>0.17117405896077142</v>
          </cell>
          <cell r="BM327">
            <v>-7.7485244350692928E-2</v>
          </cell>
          <cell r="BN327">
            <v>-11726.625697854679</v>
          </cell>
          <cell r="BO327">
            <v>358801.08966487646</v>
          </cell>
        </row>
        <row r="328">
          <cell r="C328">
            <v>9263339</v>
          </cell>
          <cell r="D328" t="str">
            <v>Morley Church of England Primary Academy</v>
          </cell>
          <cell r="E328">
            <v>135</v>
          </cell>
          <cell r="F328">
            <v>135</v>
          </cell>
          <cell r="G328">
            <v>0</v>
          </cell>
          <cell r="H328">
            <v>480870</v>
          </cell>
          <cell r="I328">
            <v>0</v>
          </cell>
          <cell r="J328">
            <v>0</v>
          </cell>
          <cell r="K328">
            <v>11760.000000000016</v>
          </cell>
          <cell r="L328">
            <v>0</v>
          </cell>
          <cell r="M328">
            <v>19680.000000000025</v>
          </cell>
          <cell r="N328">
            <v>0</v>
          </cell>
          <cell r="O328">
            <v>2350.0000000000009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1974.7933884297547</v>
          </cell>
          <cell r="AB328">
            <v>0</v>
          </cell>
          <cell r="AC328">
            <v>50529.542334096106</v>
          </cell>
          <cell r="AD328">
            <v>0</v>
          </cell>
          <cell r="AE328">
            <v>3744.0000000000023</v>
          </cell>
          <cell r="AF328">
            <v>0</v>
          </cell>
          <cell r="AG328">
            <v>134400</v>
          </cell>
          <cell r="AH328">
            <v>8292.8411214953194</v>
          </cell>
          <cell r="AI328">
            <v>0</v>
          </cell>
          <cell r="AJ328">
            <v>0</v>
          </cell>
          <cell r="AK328">
            <v>3373.25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480870</v>
          </cell>
          <cell r="AU328">
            <v>90038.335722525895</v>
          </cell>
          <cell r="AV328">
            <v>146066.09112149532</v>
          </cell>
          <cell r="AW328">
            <v>0</v>
          </cell>
          <cell r="AX328">
            <v>716974.42684402119</v>
          </cell>
          <cell r="AY328">
            <v>713601.17684402119</v>
          </cell>
          <cell r="AZ328">
            <v>4610</v>
          </cell>
          <cell r="BA328">
            <v>622350</v>
          </cell>
          <cell r="BB328">
            <v>0</v>
          </cell>
          <cell r="BC328">
            <v>0</v>
          </cell>
          <cell r="BD328">
            <v>716974.42684402119</v>
          </cell>
          <cell r="BE328">
            <v>716974.42684402119</v>
          </cell>
          <cell r="BF328">
            <v>0</v>
          </cell>
          <cell r="BG328">
            <v>625723.25</v>
          </cell>
          <cell r="BH328">
            <v>479657.15887850465</v>
          </cell>
          <cell r="BI328">
            <v>570908.33572252584</v>
          </cell>
          <cell r="BJ328">
            <v>4228.9506349816729</v>
          </cell>
          <cell r="BK328">
            <v>3975.6080161370714</v>
          </cell>
          <cell r="BL328">
            <v>6.3724244899466639E-2</v>
          </cell>
          <cell r="BM328">
            <v>-2.3760337320040535E-2</v>
          </cell>
          <cell r="BN328">
            <v>-12752.341314615987</v>
          </cell>
          <cell r="BO328">
            <v>704222.08552940516</v>
          </cell>
        </row>
        <row r="329">
          <cell r="C329">
            <v>9263346</v>
          </cell>
          <cell r="D329" t="str">
            <v>The Norman Church of England Primary School, Northwold</v>
          </cell>
          <cell r="E329">
            <v>92</v>
          </cell>
          <cell r="F329">
            <v>92</v>
          </cell>
          <cell r="G329">
            <v>0</v>
          </cell>
          <cell r="H329">
            <v>327704</v>
          </cell>
          <cell r="I329">
            <v>0</v>
          </cell>
          <cell r="J329">
            <v>0</v>
          </cell>
          <cell r="K329">
            <v>13720.00000000002</v>
          </cell>
          <cell r="L329">
            <v>0</v>
          </cell>
          <cell r="M329">
            <v>23780.000000000015</v>
          </cell>
          <cell r="N329">
            <v>0</v>
          </cell>
          <cell r="O329">
            <v>237.58241758241783</v>
          </cell>
          <cell r="P329">
            <v>288.13186813186843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661.95121951219448</v>
          </cell>
          <cell r="AB329">
            <v>0</v>
          </cell>
          <cell r="AC329">
            <v>24679.365079365078</v>
          </cell>
          <cell r="AD329">
            <v>0</v>
          </cell>
          <cell r="AE329">
            <v>0</v>
          </cell>
          <cell r="AF329">
            <v>0</v>
          </cell>
          <cell r="AG329">
            <v>134400</v>
          </cell>
          <cell r="AH329">
            <v>44063.818424566081</v>
          </cell>
          <cell r="AI329">
            <v>0</v>
          </cell>
          <cell r="AJ329">
            <v>0</v>
          </cell>
          <cell r="AK329">
            <v>1603.0719999999999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327704</v>
          </cell>
          <cell r="AU329">
            <v>63367.030584591586</v>
          </cell>
          <cell r="AV329">
            <v>180066.89042456605</v>
          </cell>
          <cell r="AW329">
            <v>0</v>
          </cell>
          <cell r="AX329">
            <v>571137.92100915755</v>
          </cell>
          <cell r="AY329">
            <v>569534.84900915751</v>
          </cell>
          <cell r="AZ329">
            <v>4610</v>
          </cell>
          <cell r="BA329">
            <v>424120</v>
          </cell>
          <cell r="BB329">
            <v>0</v>
          </cell>
          <cell r="BC329">
            <v>0</v>
          </cell>
          <cell r="BD329">
            <v>571137.92100915755</v>
          </cell>
          <cell r="BE329">
            <v>571137.92100915755</v>
          </cell>
          <cell r="BF329">
            <v>0</v>
          </cell>
          <cell r="BG329">
            <v>425723.07199999999</v>
          </cell>
          <cell r="BH329">
            <v>245656.18157543393</v>
          </cell>
          <cell r="BI329">
            <v>391071.0305845915</v>
          </cell>
          <cell r="BJ329">
            <v>4250.7720715716468</v>
          </cell>
          <cell r="BK329">
            <v>3499.6693410373259</v>
          </cell>
          <cell r="BL329">
            <v>0.21462105626004341</v>
          </cell>
          <cell r="BM329">
            <v>-9.9208743000328919E-2</v>
          </cell>
          <cell r="BN329">
            <v>-31942.197254181432</v>
          </cell>
          <cell r="BO329">
            <v>539195.72375497618</v>
          </cell>
        </row>
        <row r="330">
          <cell r="C330">
            <v>9263359</v>
          </cell>
          <cell r="D330" t="str">
            <v>Sculthorpe Church of England Primary Academy</v>
          </cell>
          <cell r="E330">
            <v>60</v>
          </cell>
          <cell r="F330">
            <v>60</v>
          </cell>
          <cell r="G330">
            <v>0</v>
          </cell>
          <cell r="H330">
            <v>213720</v>
          </cell>
          <cell r="I330">
            <v>0</v>
          </cell>
          <cell r="J330">
            <v>0</v>
          </cell>
          <cell r="K330">
            <v>4410</v>
          </cell>
          <cell r="L330">
            <v>0</v>
          </cell>
          <cell r="M330">
            <v>9019.9999999999818</v>
          </cell>
          <cell r="N330">
            <v>0</v>
          </cell>
          <cell r="O330">
            <v>235.00000000000048</v>
          </cell>
          <cell r="P330">
            <v>569.99999999999932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20466.472303207018</v>
          </cell>
          <cell r="AD330">
            <v>0</v>
          </cell>
          <cell r="AE330">
            <v>0</v>
          </cell>
          <cell r="AF330">
            <v>0</v>
          </cell>
          <cell r="AG330">
            <v>134400</v>
          </cell>
          <cell r="AH330">
            <v>57100</v>
          </cell>
          <cell r="AI330">
            <v>0</v>
          </cell>
          <cell r="AJ330">
            <v>0</v>
          </cell>
          <cell r="AK330">
            <v>837.73440000000005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213720</v>
          </cell>
          <cell r="AU330">
            <v>34701.472303207003</v>
          </cell>
          <cell r="AV330">
            <v>192337.73439999999</v>
          </cell>
          <cell r="AW330">
            <v>0</v>
          </cell>
          <cell r="AX330">
            <v>440759.20670320699</v>
          </cell>
          <cell r="AY330">
            <v>439921.47230320697</v>
          </cell>
          <cell r="AZ330">
            <v>4610</v>
          </cell>
          <cell r="BA330">
            <v>276600</v>
          </cell>
          <cell r="BB330">
            <v>0</v>
          </cell>
          <cell r="BC330">
            <v>0</v>
          </cell>
          <cell r="BD330">
            <v>440759.20670320699</v>
          </cell>
          <cell r="BE330">
            <v>440759.20670320699</v>
          </cell>
          <cell r="BF330">
            <v>0</v>
          </cell>
          <cell r="BG330">
            <v>277437.73440000002</v>
          </cell>
          <cell r="BH330">
            <v>85100.000000000015</v>
          </cell>
          <cell r="BI330">
            <v>248421.472303207</v>
          </cell>
          <cell r="BJ330">
            <v>4140.3578717201171</v>
          </cell>
          <cell r="BK330">
            <v>3690.0138583333328</v>
          </cell>
          <cell r="BL330">
            <v>0.12204398971829095</v>
          </cell>
          <cell r="BM330">
            <v>-5.2920209729452689E-2</v>
          </cell>
          <cell r="BN330">
            <v>-11716.578437255213</v>
          </cell>
          <cell r="BO330">
            <v>429042.62826595176</v>
          </cell>
        </row>
        <row r="331">
          <cell r="C331">
            <v>9263376</v>
          </cell>
          <cell r="D331" t="str">
            <v>St Augustine's Catholic Primary School, Costessey</v>
          </cell>
          <cell r="E331">
            <v>308</v>
          </cell>
          <cell r="F331">
            <v>308</v>
          </cell>
          <cell r="G331">
            <v>0</v>
          </cell>
          <cell r="H331">
            <v>1097096</v>
          </cell>
          <cell r="I331">
            <v>0</v>
          </cell>
          <cell r="J331">
            <v>0</v>
          </cell>
          <cell r="K331">
            <v>16659.999999999942</v>
          </cell>
          <cell r="L331">
            <v>0</v>
          </cell>
          <cell r="M331">
            <v>27879.999999999902</v>
          </cell>
          <cell r="N331">
            <v>0</v>
          </cell>
          <cell r="O331">
            <v>9967.081967213122</v>
          </cell>
          <cell r="P331">
            <v>2590.2295081967236</v>
          </cell>
          <cell r="Q331">
            <v>1348.1311475409832</v>
          </cell>
          <cell r="R331">
            <v>5877.2459016393486</v>
          </cell>
          <cell r="S331">
            <v>6240.786885245906</v>
          </cell>
          <cell r="T331">
            <v>3433.4426229508158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48183.333333333314</v>
          </cell>
          <cell r="AB331">
            <v>0</v>
          </cell>
          <cell r="AC331">
            <v>95690.276679841932</v>
          </cell>
          <cell r="AD331">
            <v>0</v>
          </cell>
          <cell r="AE331">
            <v>3379.1999999999912</v>
          </cell>
          <cell r="AF331">
            <v>0</v>
          </cell>
          <cell r="AG331">
            <v>134400</v>
          </cell>
          <cell r="AH331">
            <v>0</v>
          </cell>
          <cell r="AI331">
            <v>0</v>
          </cell>
          <cell r="AJ331">
            <v>0</v>
          </cell>
          <cell r="AK331">
            <v>5946.88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1097096</v>
          </cell>
          <cell r="AU331">
            <v>221249.72804596197</v>
          </cell>
          <cell r="AV331">
            <v>140346.88</v>
          </cell>
          <cell r="AW331">
            <v>0</v>
          </cell>
          <cell r="AX331">
            <v>1458692.6080459622</v>
          </cell>
          <cell r="AY331">
            <v>1452745.7280459623</v>
          </cell>
          <cell r="AZ331">
            <v>4610</v>
          </cell>
          <cell r="BA331">
            <v>1419880</v>
          </cell>
          <cell r="BB331">
            <v>0</v>
          </cell>
          <cell r="BC331">
            <v>0</v>
          </cell>
          <cell r="BD331">
            <v>1458692.6080459622</v>
          </cell>
          <cell r="BE331">
            <v>1458692.6080459622</v>
          </cell>
          <cell r="BF331">
            <v>0</v>
          </cell>
          <cell r="BG331">
            <v>1425826.88</v>
          </cell>
          <cell r="BH331">
            <v>1285480</v>
          </cell>
          <cell r="BI331">
            <v>1318345.7280459623</v>
          </cell>
          <cell r="BJ331">
            <v>4280.343272876501</v>
          </cell>
          <cell r="BK331">
            <v>4183.6097269480524</v>
          </cell>
          <cell r="BL331">
            <v>2.3122029118862346E-2</v>
          </cell>
          <cell r="BM331">
            <v>-3.4592294297383884E-3</v>
          </cell>
          <cell r="BN331">
            <v>-4457.3962941195341</v>
          </cell>
          <cell r="BO331">
            <v>1454235.2117518426</v>
          </cell>
        </row>
        <row r="332">
          <cell r="C332">
            <v>9263377</v>
          </cell>
          <cell r="D332" t="str">
            <v>Brancaster CofE Primary Academy</v>
          </cell>
          <cell r="E332">
            <v>37</v>
          </cell>
          <cell r="F332">
            <v>37</v>
          </cell>
          <cell r="G332">
            <v>0</v>
          </cell>
          <cell r="H332">
            <v>131794</v>
          </cell>
          <cell r="I332">
            <v>0</v>
          </cell>
          <cell r="J332">
            <v>0</v>
          </cell>
          <cell r="K332">
            <v>6369.9999999999927</v>
          </cell>
          <cell r="L332">
            <v>0</v>
          </cell>
          <cell r="M332">
            <v>10659.999999999989</v>
          </cell>
          <cell r="N332">
            <v>0</v>
          </cell>
          <cell r="O332">
            <v>0</v>
          </cell>
          <cell r="P332">
            <v>7125.0000000000027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16569.62068965517</v>
          </cell>
          <cell r="AD332">
            <v>0</v>
          </cell>
          <cell r="AE332">
            <v>0</v>
          </cell>
          <cell r="AF332">
            <v>0</v>
          </cell>
          <cell r="AG332">
            <v>134400</v>
          </cell>
          <cell r="AH332">
            <v>57100</v>
          </cell>
          <cell r="AI332">
            <v>0</v>
          </cell>
          <cell r="AJ332">
            <v>0</v>
          </cell>
          <cell r="AK332">
            <v>947.6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131794</v>
          </cell>
          <cell r="AU332">
            <v>40724.620689655159</v>
          </cell>
          <cell r="AV332">
            <v>192447.6</v>
          </cell>
          <cell r="AW332">
            <v>0</v>
          </cell>
          <cell r="AX332">
            <v>364966.22068965517</v>
          </cell>
          <cell r="AY332">
            <v>364018.62068965519</v>
          </cell>
          <cell r="AZ332">
            <v>4610</v>
          </cell>
          <cell r="BA332">
            <v>170570</v>
          </cell>
          <cell r="BB332">
            <v>0</v>
          </cell>
          <cell r="BC332">
            <v>0</v>
          </cell>
          <cell r="BD332">
            <v>364966.22068965517</v>
          </cell>
          <cell r="BE332">
            <v>364966.22068965517</v>
          </cell>
          <cell r="BF332">
            <v>0</v>
          </cell>
          <cell r="BG332">
            <v>171517.6</v>
          </cell>
          <cell r="BH332">
            <v>-20929.999999999993</v>
          </cell>
          <cell r="BI332">
            <v>172518.62068965516</v>
          </cell>
          <cell r="BJ332">
            <v>4662.6654240447342</v>
          </cell>
          <cell r="BK332">
            <v>3871.2847864864871</v>
          </cell>
          <cell r="BL332">
            <v>0.20442325512210402</v>
          </cell>
          <cell r="BM332">
            <v>-9.4109842431359225E-2</v>
          </cell>
          <cell r="BN332">
            <v>-13480.062046736974</v>
          </cell>
          <cell r="BO332">
            <v>351486.15864291822</v>
          </cell>
        </row>
        <row r="333">
          <cell r="C333">
            <v>9263380</v>
          </cell>
          <cell r="D333" t="str">
            <v>Flitcham Church of England Primary Academy</v>
          </cell>
          <cell r="E333">
            <v>66</v>
          </cell>
          <cell r="F333">
            <v>66</v>
          </cell>
          <cell r="G333">
            <v>0</v>
          </cell>
          <cell r="H333">
            <v>235092</v>
          </cell>
          <cell r="I333">
            <v>0</v>
          </cell>
          <cell r="J333">
            <v>0</v>
          </cell>
          <cell r="K333">
            <v>979.99999999999989</v>
          </cell>
          <cell r="L333">
            <v>0</v>
          </cell>
          <cell r="M333">
            <v>2460.0000000000023</v>
          </cell>
          <cell r="N333">
            <v>0</v>
          </cell>
          <cell r="O333">
            <v>939.99999999999989</v>
          </cell>
          <cell r="P333">
            <v>569.99999999999989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2781.4285714285697</v>
          </cell>
          <cell r="AB333">
            <v>0</v>
          </cell>
          <cell r="AC333">
            <v>17160.000000000007</v>
          </cell>
          <cell r="AD333">
            <v>0</v>
          </cell>
          <cell r="AE333">
            <v>1958.3999999999996</v>
          </cell>
          <cell r="AF333">
            <v>0</v>
          </cell>
          <cell r="AG333">
            <v>134400</v>
          </cell>
          <cell r="AH333">
            <v>57100</v>
          </cell>
          <cell r="AI333">
            <v>0</v>
          </cell>
          <cell r="AJ333">
            <v>0</v>
          </cell>
          <cell r="AK333">
            <v>558.4896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235092</v>
          </cell>
          <cell r="AU333">
            <v>26849.828571428581</v>
          </cell>
          <cell r="AV333">
            <v>192058.4896</v>
          </cell>
          <cell r="AW333">
            <v>0</v>
          </cell>
          <cell r="AX333">
            <v>454000.31817142857</v>
          </cell>
          <cell r="AY333">
            <v>453441.8285714286</v>
          </cell>
          <cell r="AZ333">
            <v>4610</v>
          </cell>
          <cell r="BA333">
            <v>304260</v>
          </cell>
          <cell r="BB333">
            <v>0</v>
          </cell>
          <cell r="BC333">
            <v>0</v>
          </cell>
          <cell r="BD333">
            <v>454000.31817142857</v>
          </cell>
          <cell r="BE333">
            <v>454000.31817142857</v>
          </cell>
          <cell r="BF333">
            <v>0</v>
          </cell>
          <cell r="BG333">
            <v>304818.48959999997</v>
          </cell>
          <cell r="BH333">
            <v>112759.99999999997</v>
          </cell>
          <cell r="BI333">
            <v>261941.82857142857</v>
          </cell>
          <cell r="BJ333">
            <v>3968.8155844155845</v>
          </cell>
          <cell r="BK333">
            <v>3612.0778545454555</v>
          </cell>
          <cell r="BL333">
            <v>9.8762469757181059E-2</v>
          </cell>
          <cell r="BM333">
            <v>-4.1279449748897745E-2</v>
          </cell>
          <cell r="BN333">
            <v>-9840.9026948638239</v>
          </cell>
          <cell r="BO333">
            <v>444159.41547656473</v>
          </cell>
        </row>
        <row r="334">
          <cell r="C334">
            <v>9263390</v>
          </cell>
          <cell r="D334" t="str">
            <v>Sandringham and West Newton Church of England Primary Academy</v>
          </cell>
          <cell r="E334">
            <v>84</v>
          </cell>
          <cell r="F334">
            <v>84</v>
          </cell>
          <cell r="G334">
            <v>0</v>
          </cell>
          <cell r="H334">
            <v>299208</v>
          </cell>
          <cell r="I334">
            <v>0</v>
          </cell>
          <cell r="J334">
            <v>0</v>
          </cell>
          <cell r="K334">
            <v>5880.0000000000055</v>
          </cell>
          <cell r="L334">
            <v>0</v>
          </cell>
          <cell r="M334">
            <v>9840.0000000000091</v>
          </cell>
          <cell r="N334">
            <v>0</v>
          </cell>
          <cell r="O334">
            <v>2193.3333333333308</v>
          </cell>
          <cell r="P334">
            <v>0</v>
          </cell>
          <cell r="Q334">
            <v>0</v>
          </cell>
          <cell r="R334">
            <v>502.96296296296379</v>
          </cell>
          <cell r="S334">
            <v>1068.1481481481499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23887.499999999993</v>
          </cell>
          <cell r="AD334">
            <v>0</v>
          </cell>
          <cell r="AE334">
            <v>0</v>
          </cell>
          <cell r="AF334">
            <v>0</v>
          </cell>
          <cell r="AG334">
            <v>134400</v>
          </cell>
          <cell r="AH334">
            <v>50162.616822429896</v>
          </cell>
          <cell r="AI334">
            <v>0</v>
          </cell>
          <cell r="AJ334">
            <v>0</v>
          </cell>
          <cell r="AK334">
            <v>1003.2128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8420</v>
          </cell>
          <cell r="AQ334">
            <v>0</v>
          </cell>
          <cell r="AR334">
            <v>0</v>
          </cell>
          <cell r="AS334">
            <v>0</v>
          </cell>
          <cell r="AT334">
            <v>299208</v>
          </cell>
          <cell r="AU334">
            <v>43371.944444444453</v>
          </cell>
          <cell r="AV334">
            <v>193985.82962242991</v>
          </cell>
          <cell r="AW334">
            <v>0</v>
          </cell>
          <cell r="AX334">
            <v>536565.77406687429</v>
          </cell>
          <cell r="AY334">
            <v>527142.56126687431</v>
          </cell>
          <cell r="AZ334">
            <v>4610</v>
          </cell>
          <cell r="BA334">
            <v>387240</v>
          </cell>
          <cell r="BB334">
            <v>0</v>
          </cell>
          <cell r="BC334">
            <v>0</v>
          </cell>
          <cell r="BD334">
            <v>536565.77406687429</v>
          </cell>
          <cell r="BE334">
            <v>536565.77406687429</v>
          </cell>
          <cell r="BF334">
            <v>0</v>
          </cell>
          <cell r="BG334">
            <v>396663.21279999998</v>
          </cell>
          <cell r="BH334">
            <v>202677.38317757007</v>
          </cell>
          <cell r="BI334">
            <v>342579.94444444438</v>
          </cell>
          <cell r="BJ334">
            <v>4078.3326719576712</v>
          </cell>
          <cell r="BK334">
            <v>3204.7355533044056</v>
          </cell>
          <cell r="BL334">
            <v>0.27259569600134365</v>
          </cell>
          <cell r="BM334">
            <v>-0.12819606287097904</v>
          </cell>
          <cell r="BN334">
            <v>-34510.096360006966</v>
          </cell>
          <cell r="BO334">
            <v>502055.67770686734</v>
          </cell>
        </row>
        <row r="335">
          <cell r="C335">
            <v>9263393</v>
          </cell>
          <cell r="D335" t="str">
            <v>Anthony Curton CofE Primary School</v>
          </cell>
          <cell r="E335">
            <v>201</v>
          </cell>
          <cell r="F335">
            <v>201</v>
          </cell>
          <cell r="G335">
            <v>0</v>
          </cell>
          <cell r="H335">
            <v>715962</v>
          </cell>
          <cell r="I335">
            <v>0</v>
          </cell>
          <cell r="J335">
            <v>0</v>
          </cell>
          <cell r="K335">
            <v>13229.999999999978</v>
          </cell>
          <cell r="L335">
            <v>0</v>
          </cell>
          <cell r="M335">
            <v>23779.999999999978</v>
          </cell>
          <cell r="N335">
            <v>0</v>
          </cell>
          <cell r="O335">
            <v>34780</v>
          </cell>
          <cell r="P335">
            <v>5985.0000000000282</v>
          </cell>
          <cell r="Q335">
            <v>0</v>
          </cell>
          <cell r="R335">
            <v>1455.0000000000041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1403.4319526627196</v>
          </cell>
          <cell r="AB335">
            <v>0</v>
          </cell>
          <cell r="AC335">
            <v>54551.874842925303</v>
          </cell>
          <cell r="AD335">
            <v>0</v>
          </cell>
          <cell r="AE335">
            <v>0</v>
          </cell>
          <cell r="AF335">
            <v>0</v>
          </cell>
          <cell r="AG335">
            <v>134400</v>
          </cell>
          <cell r="AH335">
            <v>0</v>
          </cell>
          <cell r="AI335">
            <v>0</v>
          </cell>
          <cell r="AJ335">
            <v>0</v>
          </cell>
          <cell r="AK335">
            <v>2911.6280000000002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715962</v>
          </cell>
          <cell r="AU335">
            <v>135185.306795588</v>
          </cell>
          <cell r="AV335">
            <v>137311.628</v>
          </cell>
          <cell r="AW335">
            <v>0</v>
          </cell>
          <cell r="AX335">
            <v>988458.93479558802</v>
          </cell>
          <cell r="AY335">
            <v>985547.306795588</v>
          </cell>
          <cell r="AZ335">
            <v>4610</v>
          </cell>
          <cell r="BA335">
            <v>926610</v>
          </cell>
          <cell r="BB335">
            <v>0</v>
          </cell>
          <cell r="BC335">
            <v>0</v>
          </cell>
          <cell r="BD335">
            <v>988458.93479558802</v>
          </cell>
          <cell r="BE335">
            <v>988458.93479558814</v>
          </cell>
          <cell r="BF335">
            <v>0</v>
          </cell>
          <cell r="BG335">
            <v>929521.62800000003</v>
          </cell>
          <cell r="BH335">
            <v>792210</v>
          </cell>
          <cell r="BI335">
            <v>851147.306795588</v>
          </cell>
          <cell r="BJ335">
            <v>4234.5637154009355</v>
          </cell>
          <cell r="BK335">
            <v>4081.0142308457712</v>
          </cell>
          <cell r="BL335">
            <v>3.7625324458459904E-2</v>
          </cell>
          <cell r="BM335">
            <v>-1.0710877099537167E-2</v>
          </cell>
          <cell r="BN335">
            <v>-8785.959615478303</v>
          </cell>
          <cell r="BO335">
            <v>979672.97518010973</v>
          </cell>
        </row>
        <row r="336">
          <cell r="C336">
            <v>9263395</v>
          </cell>
          <cell r="D336" t="str">
            <v>St Martha's Catholic Primary School</v>
          </cell>
          <cell r="E336">
            <v>417</v>
          </cell>
          <cell r="F336">
            <v>417</v>
          </cell>
          <cell r="G336">
            <v>0</v>
          </cell>
          <cell r="H336">
            <v>1485354</v>
          </cell>
          <cell r="I336">
            <v>0</v>
          </cell>
          <cell r="J336">
            <v>0</v>
          </cell>
          <cell r="K336">
            <v>20580.000000000069</v>
          </cell>
          <cell r="L336">
            <v>0</v>
          </cell>
          <cell r="M336">
            <v>35260.000000000058</v>
          </cell>
          <cell r="N336">
            <v>0</v>
          </cell>
          <cell r="O336">
            <v>3062.34375</v>
          </cell>
          <cell r="P336">
            <v>21140.69711538457</v>
          </cell>
          <cell r="Q336">
            <v>13382.091346153842</v>
          </cell>
          <cell r="R336">
            <v>12640.3125</v>
          </cell>
          <cell r="S336">
            <v>9808.5216346153793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64934.604105571729</v>
          </cell>
          <cell r="AB336">
            <v>0</v>
          </cell>
          <cell r="AC336">
            <v>105600.4478134111</v>
          </cell>
          <cell r="AD336">
            <v>0</v>
          </cell>
          <cell r="AE336">
            <v>0</v>
          </cell>
          <cell r="AF336">
            <v>0</v>
          </cell>
          <cell r="AG336">
            <v>134400</v>
          </cell>
          <cell r="AH336">
            <v>0</v>
          </cell>
          <cell r="AI336">
            <v>0</v>
          </cell>
          <cell r="AJ336">
            <v>0</v>
          </cell>
          <cell r="AK336">
            <v>6205.44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1485354</v>
          </cell>
          <cell r="AU336">
            <v>286409.01826513675</v>
          </cell>
          <cell r="AV336">
            <v>140605.44</v>
          </cell>
          <cell r="AW336">
            <v>0</v>
          </cell>
          <cell r="AX336">
            <v>1912368.4582651367</v>
          </cell>
          <cell r="AY336">
            <v>1906163.0182651368</v>
          </cell>
          <cell r="AZ336">
            <v>4610</v>
          </cell>
          <cell r="BA336">
            <v>1922370</v>
          </cell>
          <cell r="BB336">
            <v>16206.98173486325</v>
          </cell>
          <cell r="BC336">
            <v>0</v>
          </cell>
          <cell r="BD336">
            <v>1928575.44</v>
          </cell>
          <cell r="BE336">
            <v>1928575.4399999997</v>
          </cell>
          <cell r="BF336">
            <v>0</v>
          </cell>
          <cell r="BG336">
            <v>1928575.44</v>
          </cell>
          <cell r="BH336">
            <v>1787970</v>
          </cell>
          <cell r="BI336">
            <v>1787970</v>
          </cell>
          <cell r="BJ336">
            <v>4287.6978417266191</v>
          </cell>
          <cell r="BK336">
            <v>4223.2374100719426</v>
          </cell>
          <cell r="BL336">
            <v>1.5263274449346777E-2</v>
          </cell>
          <cell r="BM336">
            <v>0</v>
          </cell>
          <cell r="BN336">
            <v>0</v>
          </cell>
          <cell r="BO336">
            <v>1928575.44</v>
          </cell>
        </row>
        <row r="337">
          <cell r="C337">
            <v>9263396</v>
          </cell>
          <cell r="D337" t="str">
            <v>Gillingham St Michael's Church of England Primary Academy</v>
          </cell>
          <cell r="E337">
            <v>56</v>
          </cell>
          <cell r="F337">
            <v>56</v>
          </cell>
          <cell r="G337">
            <v>0</v>
          </cell>
          <cell r="H337">
            <v>199472</v>
          </cell>
          <cell r="I337">
            <v>0</v>
          </cell>
          <cell r="J337">
            <v>0</v>
          </cell>
          <cell r="K337">
            <v>8330.0000000000127</v>
          </cell>
          <cell r="L337">
            <v>0</v>
          </cell>
          <cell r="M337">
            <v>14759.99999999998</v>
          </cell>
          <cell r="N337">
            <v>0</v>
          </cell>
          <cell r="O337">
            <v>235.00000000000057</v>
          </cell>
          <cell r="P337">
            <v>855.00000000000045</v>
          </cell>
          <cell r="Q337">
            <v>0</v>
          </cell>
          <cell r="R337">
            <v>1939.9999999999991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1270.7692307692321</v>
          </cell>
          <cell r="AB337">
            <v>0</v>
          </cell>
          <cell r="AC337">
            <v>21468.255319148939</v>
          </cell>
          <cell r="AD337">
            <v>0</v>
          </cell>
          <cell r="AE337">
            <v>3494.4</v>
          </cell>
          <cell r="AF337">
            <v>0</v>
          </cell>
          <cell r="AG337">
            <v>134400</v>
          </cell>
          <cell r="AH337">
            <v>35544.749999999993</v>
          </cell>
          <cell r="AI337">
            <v>0</v>
          </cell>
          <cell r="AJ337">
            <v>0</v>
          </cell>
          <cell r="AK337">
            <v>1551.36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199472</v>
          </cell>
          <cell r="AU337">
            <v>52353.424549918163</v>
          </cell>
          <cell r="AV337">
            <v>171496.11</v>
          </cell>
          <cell r="AW337">
            <v>0</v>
          </cell>
          <cell r="AX337">
            <v>423321.53454991814</v>
          </cell>
          <cell r="AY337">
            <v>421770.17454991816</v>
          </cell>
          <cell r="AZ337">
            <v>4610</v>
          </cell>
          <cell r="BA337">
            <v>258160</v>
          </cell>
          <cell r="BB337">
            <v>0</v>
          </cell>
          <cell r="BC337">
            <v>0</v>
          </cell>
          <cell r="BD337">
            <v>423321.53454991814</v>
          </cell>
          <cell r="BE337">
            <v>423321.53454991814</v>
          </cell>
          <cell r="BF337">
            <v>0</v>
          </cell>
          <cell r="BG337">
            <v>259711.35999999999</v>
          </cell>
          <cell r="BH337">
            <v>88215.249999999985</v>
          </cell>
          <cell r="BI337">
            <v>251825.42454991816</v>
          </cell>
          <cell r="BJ337">
            <v>4496.8825812485384</v>
          </cell>
          <cell r="BK337">
            <v>3573.1915571428576</v>
          </cell>
          <cell r="BL337">
            <v>0.25850587894153337</v>
          </cell>
          <cell r="BM337">
            <v>-0.1211511543410739</v>
          </cell>
          <cell r="BN337">
            <v>-24242.191782459646</v>
          </cell>
          <cell r="BO337">
            <v>399079.34276745853</v>
          </cell>
        </row>
        <row r="338">
          <cell r="C338">
            <v>9263397</v>
          </cell>
          <cell r="D338" t="str">
            <v>Whitefriars Church of England Primary Academy</v>
          </cell>
          <cell r="E338">
            <v>364</v>
          </cell>
          <cell r="F338">
            <v>364</v>
          </cell>
          <cell r="G338">
            <v>0</v>
          </cell>
          <cell r="H338">
            <v>1296568</v>
          </cell>
          <cell r="I338">
            <v>0</v>
          </cell>
          <cell r="J338">
            <v>0</v>
          </cell>
          <cell r="K338">
            <v>47040.000000000051</v>
          </cell>
          <cell r="L338">
            <v>0</v>
          </cell>
          <cell r="M338">
            <v>81180.000000000015</v>
          </cell>
          <cell r="N338">
            <v>0</v>
          </cell>
          <cell r="O338">
            <v>7325.2486187845307</v>
          </cell>
          <cell r="P338">
            <v>21779.668508287243</v>
          </cell>
          <cell r="Q338">
            <v>23715.303867403396</v>
          </cell>
          <cell r="R338">
            <v>13167.348066298338</v>
          </cell>
          <cell r="S338">
            <v>28999.337016574569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46307.625</v>
          </cell>
          <cell r="AB338">
            <v>0</v>
          </cell>
          <cell r="AC338">
            <v>132882.2857142858</v>
          </cell>
          <cell r="AD338">
            <v>0</v>
          </cell>
          <cell r="AE338">
            <v>0</v>
          </cell>
          <cell r="AF338">
            <v>0</v>
          </cell>
          <cell r="AG338">
            <v>134400</v>
          </cell>
          <cell r="AH338">
            <v>0</v>
          </cell>
          <cell r="AI338">
            <v>0</v>
          </cell>
          <cell r="AJ338">
            <v>0</v>
          </cell>
          <cell r="AK338">
            <v>6515.7120000000004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1296568</v>
          </cell>
          <cell r="AU338">
            <v>402396.81679163396</v>
          </cell>
          <cell r="AV338">
            <v>140915.712</v>
          </cell>
          <cell r="AW338">
            <v>0</v>
          </cell>
          <cell r="AX338">
            <v>1839880.5287916341</v>
          </cell>
          <cell r="AY338">
            <v>1833364.8167916341</v>
          </cell>
          <cell r="AZ338">
            <v>4610</v>
          </cell>
          <cell r="BA338">
            <v>1678040</v>
          </cell>
          <cell r="BB338">
            <v>0</v>
          </cell>
          <cell r="BC338">
            <v>0</v>
          </cell>
          <cell r="BD338">
            <v>1839880.5287916341</v>
          </cell>
          <cell r="BE338">
            <v>1839880.5287916341</v>
          </cell>
          <cell r="BF338">
            <v>0</v>
          </cell>
          <cell r="BG338">
            <v>1684555.7120000001</v>
          </cell>
          <cell r="BH338">
            <v>1543640</v>
          </cell>
          <cell r="BI338">
            <v>1698964.8167916341</v>
          </cell>
          <cell r="BJ338">
            <v>4667.4857604165772</v>
          </cell>
          <cell r="BK338">
            <v>4560.6649810439558</v>
          </cell>
          <cell r="BL338">
            <v>2.3422193872300118E-2</v>
          </cell>
          <cell r="BM338">
            <v>-3.6093118064572747E-3</v>
          </cell>
          <cell r="BN338">
            <v>-5991.7537539416617</v>
          </cell>
          <cell r="BO338">
            <v>1833888.7750376924</v>
          </cell>
        </row>
        <row r="339">
          <cell r="C339">
            <v>9263403</v>
          </cell>
          <cell r="D339" t="str">
            <v>St Mary and St Peter Catholic Primary School</v>
          </cell>
          <cell r="E339">
            <v>201</v>
          </cell>
          <cell r="F339">
            <v>201</v>
          </cell>
          <cell r="G339">
            <v>0</v>
          </cell>
          <cell r="H339">
            <v>715962</v>
          </cell>
          <cell r="I339">
            <v>0</v>
          </cell>
          <cell r="J339">
            <v>0</v>
          </cell>
          <cell r="K339">
            <v>26459.999999999956</v>
          </cell>
          <cell r="L339">
            <v>0</v>
          </cell>
          <cell r="M339">
            <v>46740.000000000036</v>
          </cell>
          <cell r="N339">
            <v>0</v>
          </cell>
          <cell r="O339">
            <v>4076.1167512690349</v>
          </cell>
          <cell r="P339">
            <v>1163.1472081218285</v>
          </cell>
          <cell r="Q339">
            <v>35868.807106598993</v>
          </cell>
          <cell r="R339">
            <v>20288.756345177713</v>
          </cell>
          <cell r="S339">
            <v>8407.3096446700492</v>
          </cell>
          <cell r="T339">
            <v>4162.8426395939123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22885.789473684225</v>
          </cell>
          <cell r="AB339">
            <v>0</v>
          </cell>
          <cell r="AC339">
            <v>66280.975609756031</v>
          </cell>
          <cell r="AD339">
            <v>0</v>
          </cell>
          <cell r="AE339">
            <v>2822.4000000000015</v>
          </cell>
          <cell r="AF339">
            <v>0</v>
          </cell>
          <cell r="AG339">
            <v>134400</v>
          </cell>
          <cell r="AH339">
            <v>0</v>
          </cell>
          <cell r="AI339">
            <v>0</v>
          </cell>
          <cell r="AJ339">
            <v>0</v>
          </cell>
          <cell r="AK339">
            <v>5633.982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715962</v>
          </cell>
          <cell r="AU339">
            <v>239156.14477887176</v>
          </cell>
          <cell r="AV339">
            <v>140033.98199999999</v>
          </cell>
          <cell r="AW339">
            <v>0</v>
          </cell>
          <cell r="AX339">
            <v>1095152.1267788718</v>
          </cell>
          <cell r="AY339">
            <v>1089518.1447788717</v>
          </cell>
          <cell r="AZ339">
            <v>4610</v>
          </cell>
          <cell r="BA339">
            <v>926610</v>
          </cell>
          <cell r="BB339">
            <v>0</v>
          </cell>
          <cell r="BC339">
            <v>0</v>
          </cell>
          <cell r="BD339">
            <v>1095152.1267788718</v>
          </cell>
          <cell r="BE339">
            <v>1095152.126778872</v>
          </cell>
          <cell r="BF339">
            <v>0</v>
          </cell>
          <cell r="BG339">
            <v>932243.98199999996</v>
          </cell>
          <cell r="BH339">
            <v>792210</v>
          </cell>
          <cell r="BI339">
            <v>955118.14477887179</v>
          </cell>
          <cell r="BJ339">
            <v>4751.8315660640392</v>
          </cell>
          <cell r="BK339">
            <v>4585.6730024875615</v>
          </cell>
          <cell r="BL339">
            <v>3.6234280875749911E-2</v>
          </cell>
          <cell r="BM339">
            <v>-1.0015355308182171E-2</v>
          </cell>
          <cell r="BN339">
            <v>-9231.3560338573461</v>
          </cell>
          <cell r="BO339">
            <v>1085920.7707450143</v>
          </cell>
        </row>
        <row r="340">
          <cell r="C340">
            <v>9263407</v>
          </cell>
          <cell r="D340" t="str">
            <v>Great Witchingham Church of England Primary Academy</v>
          </cell>
          <cell r="E340">
            <v>70</v>
          </cell>
          <cell r="F340">
            <v>70</v>
          </cell>
          <cell r="G340">
            <v>0</v>
          </cell>
          <cell r="H340">
            <v>249340</v>
          </cell>
          <cell r="I340">
            <v>0</v>
          </cell>
          <cell r="J340">
            <v>0</v>
          </cell>
          <cell r="K340">
            <v>7349.99999999999</v>
          </cell>
          <cell r="L340">
            <v>0</v>
          </cell>
          <cell r="M340">
            <v>13120.000000000025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1376.6666666666652</v>
          </cell>
          <cell r="AB340">
            <v>0</v>
          </cell>
          <cell r="AC340">
            <v>34236.885245901656</v>
          </cell>
          <cell r="AD340">
            <v>0</v>
          </cell>
          <cell r="AE340">
            <v>0</v>
          </cell>
          <cell r="AF340">
            <v>0</v>
          </cell>
          <cell r="AG340">
            <v>134400</v>
          </cell>
          <cell r="AH340">
            <v>57100</v>
          </cell>
          <cell r="AI340">
            <v>0</v>
          </cell>
          <cell r="AJ340">
            <v>0</v>
          </cell>
          <cell r="AK340">
            <v>1499.6479999999999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249340</v>
          </cell>
          <cell r="AU340">
            <v>56083.551912568335</v>
          </cell>
          <cell r="AV340">
            <v>192999.64799999999</v>
          </cell>
          <cell r="AW340">
            <v>0</v>
          </cell>
          <cell r="AX340">
            <v>498423.19991256832</v>
          </cell>
          <cell r="AY340">
            <v>496923.55191256833</v>
          </cell>
          <cell r="AZ340">
            <v>4610</v>
          </cell>
          <cell r="BA340">
            <v>322700</v>
          </cell>
          <cell r="BB340">
            <v>0</v>
          </cell>
          <cell r="BC340">
            <v>0</v>
          </cell>
          <cell r="BD340">
            <v>498423.19991256832</v>
          </cell>
          <cell r="BE340">
            <v>498423.19991256832</v>
          </cell>
          <cell r="BF340">
            <v>0</v>
          </cell>
          <cell r="BG340">
            <v>324199.64799999999</v>
          </cell>
          <cell r="BH340">
            <v>131200</v>
          </cell>
          <cell r="BI340">
            <v>305423.55191256833</v>
          </cell>
          <cell r="BJ340">
            <v>4363.193598750976</v>
          </cell>
          <cell r="BK340">
            <v>3828.9105185714284</v>
          </cell>
          <cell r="BL340">
            <v>0.13953919204643345</v>
          </cell>
          <cell r="BM340">
            <v>-6.1667810893523939E-2</v>
          </cell>
          <cell r="BN340">
            <v>-16528.437085124126</v>
          </cell>
          <cell r="BO340">
            <v>481894.76282744418</v>
          </cell>
        </row>
        <row r="341">
          <cell r="C341">
            <v>9263418</v>
          </cell>
          <cell r="D341" t="str">
            <v>Bluebell Primary School</v>
          </cell>
          <cell r="E341">
            <v>207</v>
          </cell>
          <cell r="F341">
            <v>207</v>
          </cell>
          <cell r="G341">
            <v>0</v>
          </cell>
          <cell r="H341">
            <v>737334</v>
          </cell>
          <cell r="I341">
            <v>0</v>
          </cell>
          <cell r="J341">
            <v>0</v>
          </cell>
          <cell r="K341">
            <v>52429.999999999949</v>
          </cell>
          <cell r="L341">
            <v>0</v>
          </cell>
          <cell r="M341">
            <v>88560.000000000073</v>
          </cell>
          <cell r="N341">
            <v>0</v>
          </cell>
          <cell r="O341">
            <v>5404.9999999999945</v>
          </cell>
          <cell r="P341">
            <v>21090</v>
          </cell>
          <cell r="Q341">
            <v>5339.9999999999982</v>
          </cell>
          <cell r="R341">
            <v>29099.999999999989</v>
          </cell>
          <cell r="S341">
            <v>5665.0000000000018</v>
          </cell>
          <cell r="T341">
            <v>680.0000000000008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19653.103448275855</v>
          </cell>
          <cell r="AB341">
            <v>0</v>
          </cell>
          <cell r="AC341">
            <v>82215.922201138485</v>
          </cell>
          <cell r="AD341">
            <v>0</v>
          </cell>
          <cell r="AE341">
            <v>1516.8000000000022</v>
          </cell>
          <cell r="AF341">
            <v>0</v>
          </cell>
          <cell r="AG341">
            <v>134400</v>
          </cell>
          <cell r="AH341">
            <v>0</v>
          </cell>
          <cell r="AI341">
            <v>0</v>
          </cell>
          <cell r="AJ341">
            <v>0</v>
          </cell>
          <cell r="AK341">
            <v>7653.3760000000002</v>
          </cell>
          <cell r="AL341">
            <v>16698.026142720002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737334</v>
          </cell>
          <cell r="AU341">
            <v>311655.82564941439</v>
          </cell>
          <cell r="AV341">
            <v>158751.40214272001</v>
          </cell>
          <cell r="AW341">
            <v>0</v>
          </cell>
          <cell r="AX341">
            <v>1207741.2277921345</v>
          </cell>
          <cell r="AY341">
            <v>1183389.8256494147</v>
          </cell>
          <cell r="AZ341">
            <v>4610</v>
          </cell>
          <cell r="BA341">
            <v>954270</v>
          </cell>
          <cell r="BB341">
            <v>0</v>
          </cell>
          <cell r="BC341">
            <v>0</v>
          </cell>
          <cell r="BD341">
            <v>1207741.2277921345</v>
          </cell>
          <cell r="BE341">
            <v>1207741.2277921345</v>
          </cell>
          <cell r="BF341">
            <v>0</v>
          </cell>
          <cell r="BG341">
            <v>978621.40214272006</v>
          </cell>
          <cell r="BH341">
            <v>819870</v>
          </cell>
          <cell r="BI341">
            <v>1048989.8256494147</v>
          </cell>
          <cell r="BJ341">
            <v>5067.5836987894427</v>
          </cell>
          <cell r="BK341">
            <v>5074.0803273298561</v>
          </cell>
          <cell r="BL341">
            <v>-1.2803558716683095E-3</v>
          </cell>
          <cell r="BM341">
            <v>6.2803558716683101E-3</v>
          </cell>
          <cell r="BN341">
            <v>6596.475246651984</v>
          </cell>
          <cell r="BO341">
            <v>1214337.7030387865</v>
          </cell>
        </row>
        <row r="342">
          <cell r="C342">
            <v>9263421</v>
          </cell>
          <cell r="D342" t="str">
            <v>Bignold Primary School and Nursery</v>
          </cell>
          <cell r="E342">
            <v>378</v>
          </cell>
          <cell r="F342">
            <v>378</v>
          </cell>
          <cell r="G342">
            <v>0</v>
          </cell>
          <cell r="H342">
            <v>1346436</v>
          </cell>
          <cell r="I342">
            <v>0</v>
          </cell>
          <cell r="J342">
            <v>0</v>
          </cell>
          <cell r="K342">
            <v>48019.999999999956</v>
          </cell>
          <cell r="L342">
            <v>0</v>
          </cell>
          <cell r="M342">
            <v>80359.999999999927</v>
          </cell>
          <cell r="N342">
            <v>0</v>
          </cell>
          <cell r="O342">
            <v>6344.9999999999973</v>
          </cell>
          <cell r="P342">
            <v>27360.000000000004</v>
          </cell>
          <cell r="Q342">
            <v>9345.0000000000073</v>
          </cell>
          <cell r="R342">
            <v>2910.0000000000045</v>
          </cell>
          <cell r="S342">
            <v>21629.999999999978</v>
          </cell>
          <cell r="T342">
            <v>680.00000000000125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60313.584905660362</v>
          </cell>
          <cell r="AB342">
            <v>0</v>
          </cell>
          <cell r="AC342">
            <v>141151.30434782614</v>
          </cell>
          <cell r="AD342">
            <v>0</v>
          </cell>
          <cell r="AE342">
            <v>20467.199999999855</v>
          </cell>
          <cell r="AF342">
            <v>0</v>
          </cell>
          <cell r="AG342">
            <v>134400</v>
          </cell>
          <cell r="AH342">
            <v>0</v>
          </cell>
          <cell r="AI342">
            <v>0</v>
          </cell>
          <cell r="AJ342">
            <v>0</v>
          </cell>
          <cell r="AK342">
            <v>6515.7120000000004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1346436</v>
          </cell>
          <cell r="AU342">
            <v>418582.08925348619</v>
          </cell>
          <cell r="AV342">
            <v>140915.712</v>
          </cell>
          <cell r="AW342">
            <v>0</v>
          </cell>
          <cell r="AX342">
            <v>1905933.8012534862</v>
          </cell>
          <cell r="AY342">
            <v>1899418.0892534861</v>
          </cell>
          <cell r="AZ342">
            <v>4610</v>
          </cell>
          <cell r="BA342">
            <v>1742580</v>
          </cell>
          <cell r="BB342">
            <v>0</v>
          </cell>
          <cell r="BC342">
            <v>0</v>
          </cell>
          <cell r="BD342">
            <v>1905933.8012534862</v>
          </cell>
          <cell r="BE342">
            <v>1905933.8012534864</v>
          </cell>
          <cell r="BF342">
            <v>0</v>
          </cell>
          <cell r="BG342">
            <v>1749095.7120000001</v>
          </cell>
          <cell r="BH342">
            <v>1608180</v>
          </cell>
          <cell r="BI342">
            <v>1765018.0892534861</v>
          </cell>
          <cell r="BJ342">
            <v>4669.3600244801219</v>
          </cell>
          <cell r="BK342">
            <v>4493.6664772486765</v>
          </cell>
          <cell r="BL342">
            <v>3.9098039011345738E-2</v>
          </cell>
          <cell r="BM342">
            <v>-1.1447234375980084E-2</v>
          </cell>
          <cell r="BN342">
            <v>-19444.340174824043</v>
          </cell>
          <cell r="BO342">
            <v>1886489.4610786622</v>
          </cell>
        </row>
        <row r="343">
          <cell r="C343">
            <v>9263422</v>
          </cell>
          <cell r="D343" t="str">
            <v>Lionwood Infant and Nursery School</v>
          </cell>
          <cell r="E343">
            <v>159</v>
          </cell>
          <cell r="F343">
            <v>159</v>
          </cell>
          <cell r="G343">
            <v>0</v>
          </cell>
          <cell r="H343">
            <v>566358</v>
          </cell>
          <cell r="I343">
            <v>0</v>
          </cell>
          <cell r="J343">
            <v>0</v>
          </cell>
          <cell r="K343">
            <v>18620.000000000011</v>
          </cell>
          <cell r="L343">
            <v>0</v>
          </cell>
          <cell r="M343">
            <v>31160.000000000018</v>
          </cell>
          <cell r="N343">
            <v>0</v>
          </cell>
          <cell r="O343">
            <v>1410.0000000000011</v>
          </cell>
          <cell r="P343">
            <v>8835.0000000000236</v>
          </cell>
          <cell r="Q343">
            <v>1779.9999999999989</v>
          </cell>
          <cell r="R343">
            <v>1455.0000000000011</v>
          </cell>
          <cell r="S343">
            <v>10300.000000000035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29430.588235294075</v>
          </cell>
          <cell r="AB343">
            <v>0</v>
          </cell>
          <cell r="AC343">
            <v>49638.830359671454</v>
          </cell>
          <cell r="AD343">
            <v>0</v>
          </cell>
          <cell r="AE343">
            <v>0</v>
          </cell>
          <cell r="AF343">
            <v>0</v>
          </cell>
          <cell r="AG343">
            <v>134400</v>
          </cell>
          <cell r="AH343">
            <v>0</v>
          </cell>
          <cell r="AI343">
            <v>0</v>
          </cell>
          <cell r="AJ343">
            <v>0</v>
          </cell>
          <cell r="AK343">
            <v>4447.232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566358</v>
          </cell>
          <cell r="AU343">
            <v>152629.41859496559</v>
          </cell>
          <cell r="AV343">
            <v>138847.23199999999</v>
          </cell>
          <cell r="AW343">
            <v>0</v>
          </cell>
          <cell r="AX343">
            <v>857834.65059496555</v>
          </cell>
          <cell r="AY343">
            <v>853387.41859496559</v>
          </cell>
          <cell r="AZ343">
            <v>4610</v>
          </cell>
          <cell r="BA343">
            <v>732990</v>
          </cell>
          <cell r="BB343">
            <v>0</v>
          </cell>
          <cell r="BC343">
            <v>0</v>
          </cell>
          <cell r="BD343">
            <v>857834.65059496555</v>
          </cell>
          <cell r="BE343">
            <v>857834.65059496555</v>
          </cell>
          <cell r="BF343">
            <v>0</v>
          </cell>
          <cell r="BG343">
            <v>737437.23199999996</v>
          </cell>
          <cell r="BH343">
            <v>598590</v>
          </cell>
          <cell r="BI343">
            <v>718987.41859496559</v>
          </cell>
          <cell r="BJ343">
            <v>4521.9334502828024</v>
          </cell>
          <cell r="BK343">
            <v>4518.8244012578616</v>
          </cell>
          <cell r="BL343">
            <v>6.8802165095756393E-4</v>
          </cell>
          <cell r="BM343">
            <v>4.3119783490424366E-3</v>
          </cell>
          <cell r="BN343">
            <v>3098.1266040344199</v>
          </cell>
          <cell r="BO343">
            <v>860932.777199</v>
          </cell>
        </row>
        <row r="344">
          <cell r="C344">
            <v>9263423</v>
          </cell>
          <cell r="D344" t="str">
            <v>Heartsease Primary Academy</v>
          </cell>
          <cell r="E344">
            <v>389</v>
          </cell>
          <cell r="F344">
            <v>389</v>
          </cell>
          <cell r="G344">
            <v>0</v>
          </cell>
          <cell r="H344">
            <v>1385618</v>
          </cell>
          <cell r="I344">
            <v>0</v>
          </cell>
          <cell r="J344">
            <v>0</v>
          </cell>
          <cell r="K344">
            <v>67129.999999999985</v>
          </cell>
          <cell r="L344">
            <v>0</v>
          </cell>
          <cell r="M344">
            <v>115619.99999999985</v>
          </cell>
          <cell r="N344">
            <v>0</v>
          </cell>
          <cell r="O344">
            <v>14881.511627907013</v>
          </cell>
          <cell r="P344">
            <v>26355.503875968941</v>
          </cell>
          <cell r="Q344">
            <v>38467.777777777737</v>
          </cell>
          <cell r="R344">
            <v>31200.413436692503</v>
          </cell>
          <cell r="S344">
            <v>12941.537467700266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25869.624277456569</v>
          </cell>
          <cell r="AB344">
            <v>0</v>
          </cell>
          <cell r="AC344">
            <v>157263.66964285722</v>
          </cell>
          <cell r="AD344">
            <v>0</v>
          </cell>
          <cell r="AE344">
            <v>0</v>
          </cell>
          <cell r="AF344">
            <v>0</v>
          </cell>
          <cell r="AG344">
            <v>134400</v>
          </cell>
          <cell r="AH344">
            <v>0</v>
          </cell>
          <cell r="AI344">
            <v>0</v>
          </cell>
          <cell r="AJ344">
            <v>0</v>
          </cell>
          <cell r="AK344">
            <v>12721.152</v>
          </cell>
          <cell r="AL344">
            <v>31159.007546880002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1385618</v>
          </cell>
          <cell r="AU344">
            <v>489730.03810636007</v>
          </cell>
          <cell r="AV344">
            <v>178280.15954687999</v>
          </cell>
          <cell r="AW344">
            <v>0</v>
          </cell>
          <cell r="AX344">
            <v>2053628.1976532401</v>
          </cell>
          <cell r="AY344">
            <v>2009748.03810636</v>
          </cell>
          <cell r="AZ344">
            <v>4610</v>
          </cell>
          <cell r="BA344">
            <v>1793290</v>
          </cell>
          <cell r="BB344">
            <v>0</v>
          </cell>
          <cell r="BC344">
            <v>0</v>
          </cell>
          <cell r="BD344">
            <v>2053628.1976532401</v>
          </cell>
          <cell r="BE344">
            <v>2053628.1976532401</v>
          </cell>
          <cell r="BF344">
            <v>0</v>
          </cell>
          <cell r="BG344">
            <v>1837170.1595468801</v>
          </cell>
          <cell r="BH344">
            <v>1658890</v>
          </cell>
          <cell r="BI344">
            <v>1875348.03810636</v>
          </cell>
          <cell r="BJ344">
            <v>4820.9461133839586</v>
          </cell>
          <cell r="BK344">
            <v>4710.8968091339848</v>
          </cell>
          <cell r="BL344">
            <v>2.3360584769464406E-2</v>
          </cell>
          <cell r="BM344">
            <v>-3.5785072550394183E-3</v>
          </cell>
          <cell r="BN344">
            <v>-6557.7536011896964</v>
          </cell>
          <cell r="BO344">
            <v>2047070.4440520504</v>
          </cell>
        </row>
        <row r="345">
          <cell r="C345">
            <v>9263430</v>
          </cell>
          <cell r="D345" t="str">
            <v>Dussindale Primary School</v>
          </cell>
          <cell r="E345">
            <v>342</v>
          </cell>
          <cell r="F345">
            <v>342</v>
          </cell>
          <cell r="G345">
            <v>0</v>
          </cell>
          <cell r="H345">
            <v>1218204</v>
          </cell>
          <cell r="I345">
            <v>0</v>
          </cell>
          <cell r="J345">
            <v>0</v>
          </cell>
          <cell r="K345">
            <v>19109.99999999996</v>
          </cell>
          <cell r="L345">
            <v>0</v>
          </cell>
          <cell r="M345">
            <v>33620.000000000131</v>
          </cell>
          <cell r="N345">
            <v>0</v>
          </cell>
          <cell r="O345">
            <v>1644.9999999999966</v>
          </cell>
          <cell r="P345">
            <v>1425.0000000000025</v>
          </cell>
          <cell r="Q345">
            <v>890.00000000000023</v>
          </cell>
          <cell r="R345">
            <v>484.99999999999926</v>
          </cell>
          <cell r="S345">
            <v>1030.0000000000002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10943.999999999995</v>
          </cell>
          <cell r="AB345">
            <v>0</v>
          </cell>
          <cell r="AC345">
            <v>70377.60036358131</v>
          </cell>
          <cell r="AD345">
            <v>0</v>
          </cell>
          <cell r="AE345">
            <v>0</v>
          </cell>
          <cell r="AF345">
            <v>0</v>
          </cell>
          <cell r="AG345">
            <v>134400</v>
          </cell>
          <cell r="AH345">
            <v>0</v>
          </cell>
          <cell r="AI345">
            <v>0</v>
          </cell>
          <cell r="AJ345">
            <v>0</v>
          </cell>
          <cell r="AK345">
            <v>10083.84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1218204</v>
          </cell>
          <cell r="AU345">
            <v>139526.60036358138</v>
          </cell>
          <cell r="AV345">
            <v>144483.84</v>
          </cell>
          <cell r="AW345">
            <v>0</v>
          </cell>
          <cell r="AX345">
            <v>1502214.4403635815</v>
          </cell>
          <cell r="AY345">
            <v>1492130.6003635814</v>
          </cell>
          <cell r="AZ345">
            <v>4610</v>
          </cell>
          <cell r="BA345">
            <v>1576620</v>
          </cell>
          <cell r="BB345">
            <v>84489.399636418559</v>
          </cell>
          <cell r="BC345">
            <v>0</v>
          </cell>
          <cell r="BD345">
            <v>1586703.84</v>
          </cell>
          <cell r="BE345">
            <v>1586703.84</v>
          </cell>
          <cell r="BF345">
            <v>0</v>
          </cell>
          <cell r="BG345">
            <v>1586703.84</v>
          </cell>
          <cell r="BH345">
            <v>1442220</v>
          </cell>
          <cell r="BI345">
            <v>1442220</v>
          </cell>
          <cell r="BJ345">
            <v>4217.0175438596489</v>
          </cell>
          <cell r="BK345">
            <v>4156.6725146198833</v>
          </cell>
          <cell r="BL345">
            <v>1.4517628951407542E-2</v>
          </cell>
          <cell r="BM345">
            <v>0</v>
          </cell>
          <cell r="BN345">
            <v>0</v>
          </cell>
          <cell r="BO345">
            <v>1586703.84</v>
          </cell>
        </row>
        <row r="346">
          <cell r="C346">
            <v>9265201</v>
          </cell>
          <cell r="D346" t="str">
            <v>Heacham Junior School</v>
          </cell>
          <cell r="E346">
            <v>108</v>
          </cell>
          <cell r="F346">
            <v>108</v>
          </cell>
          <cell r="G346">
            <v>0</v>
          </cell>
          <cell r="H346">
            <v>384696</v>
          </cell>
          <cell r="I346">
            <v>0</v>
          </cell>
          <cell r="J346">
            <v>0</v>
          </cell>
          <cell r="K346">
            <v>15189.999999999996</v>
          </cell>
          <cell r="L346">
            <v>0</v>
          </cell>
          <cell r="M346">
            <v>27880.000000000018</v>
          </cell>
          <cell r="N346">
            <v>0</v>
          </cell>
          <cell r="O346">
            <v>474.39252336448521</v>
          </cell>
          <cell r="P346">
            <v>287.66355140186903</v>
          </cell>
          <cell r="Q346">
            <v>0</v>
          </cell>
          <cell r="R346">
            <v>0</v>
          </cell>
          <cell r="S346">
            <v>2079.2523364486001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1179.9999999999989</v>
          </cell>
          <cell r="AB346">
            <v>0</v>
          </cell>
          <cell r="AC346">
            <v>34408.800000000025</v>
          </cell>
          <cell r="AD346">
            <v>0</v>
          </cell>
          <cell r="AE346">
            <v>0</v>
          </cell>
          <cell r="AF346">
            <v>0</v>
          </cell>
          <cell r="AG346">
            <v>134400</v>
          </cell>
          <cell r="AH346">
            <v>0</v>
          </cell>
          <cell r="AI346">
            <v>0</v>
          </cell>
          <cell r="AJ346">
            <v>0</v>
          </cell>
          <cell r="AK346">
            <v>4395.5200000000004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384696</v>
          </cell>
          <cell r="AU346">
            <v>81500.108411214984</v>
          </cell>
          <cell r="AV346">
            <v>138795.51999999999</v>
          </cell>
          <cell r="AW346">
            <v>0</v>
          </cell>
          <cell r="AX346">
            <v>604991.62841121503</v>
          </cell>
          <cell r="AY346">
            <v>600596.10841121501</v>
          </cell>
          <cell r="AZ346">
            <v>4610</v>
          </cell>
          <cell r="BA346">
            <v>497880</v>
          </cell>
          <cell r="BB346">
            <v>0</v>
          </cell>
          <cell r="BC346">
            <v>0</v>
          </cell>
          <cell r="BD346">
            <v>604991.62841121503</v>
          </cell>
          <cell r="BE346">
            <v>604991.62841121503</v>
          </cell>
          <cell r="BF346">
            <v>0</v>
          </cell>
          <cell r="BG346">
            <v>502275.52</v>
          </cell>
          <cell r="BH346">
            <v>363480</v>
          </cell>
          <cell r="BI346">
            <v>466196.10841121501</v>
          </cell>
          <cell r="BJ346">
            <v>4316.6306334371757</v>
          </cell>
          <cell r="BK346">
            <v>4110.0497018518518</v>
          </cell>
          <cell r="BL346">
            <v>5.0262392567234755E-2</v>
          </cell>
          <cell r="BM346">
            <v>-1.7029411153924593E-2</v>
          </cell>
          <cell r="BN346">
            <v>-7559.10643347724</v>
          </cell>
          <cell r="BO346">
            <v>597432.52197773778</v>
          </cell>
        </row>
        <row r="347">
          <cell r="C347">
            <v>9265203</v>
          </cell>
          <cell r="D347" t="str">
            <v>Gresham Village School</v>
          </cell>
          <cell r="E347">
            <v>154</v>
          </cell>
          <cell r="F347">
            <v>154</v>
          </cell>
          <cell r="G347">
            <v>0</v>
          </cell>
          <cell r="H347">
            <v>548548</v>
          </cell>
          <cell r="I347">
            <v>0</v>
          </cell>
          <cell r="J347">
            <v>0</v>
          </cell>
          <cell r="K347">
            <v>6369.9999999999991</v>
          </cell>
          <cell r="L347">
            <v>0</v>
          </cell>
          <cell r="M347">
            <v>11479.999999999998</v>
          </cell>
          <cell r="N347">
            <v>0</v>
          </cell>
          <cell r="O347">
            <v>3595.0331125827829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47415.789473684192</v>
          </cell>
          <cell r="AD347">
            <v>0</v>
          </cell>
          <cell r="AE347">
            <v>4569.5999999999985</v>
          </cell>
          <cell r="AF347">
            <v>0</v>
          </cell>
          <cell r="AG347">
            <v>134400</v>
          </cell>
          <cell r="AH347">
            <v>0</v>
          </cell>
          <cell r="AI347">
            <v>0</v>
          </cell>
          <cell r="AJ347">
            <v>0</v>
          </cell>
          <cell r="AK347">
            <v>2378.752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548548</v>
          </cell>
          <cell r="AU347">
            <v>73430.42258626697</v>
          </cell>
          <cell r="AV347">
            <v>136778.75200000001</v>
          </cell>
          <cell r="AW347">
            <v>0</v>
          </cell>
          <cell r="AX347">
            <v>758757.17458626698</v>
          </cell>
          <cell r="AY347">
            <v>756378.422586267</v>
          </cell>
          <cell r="AZ347">
            <v>4610</v>
          </cell>
          <cell r="BA347">
            <v>709940</v>
          </cell>
          <cell r="BB347">
            <v>0</v>
          </cell>
          <cell r="BC347">
            <v>0</v>
          </cell>
          <cell r="BD347">
            <v>758757.17458626698</v>
          </cell>
          <cell r="BE347">
            <v>758757.17458626686</v>
          </cell>
          <cell r="BF347">
            <v>0</v>
          </cell>
          <cell r="BG347">
            <v>712318.75199999998</v>
          </cell>
          <cell r="BH347">
            <v>575540</v>
          </cell>
          <cell r="BI347">
            <v>621978.422586267</v>
          </cell>
          <cell r="BJ347">
            <v>4038.8209258848506</v>
          </cell>
          <cell r="BK347">
            <v>3936.5276850649352</v>
          </cell>
          <cell r="BL347">
            <v>2.5985652586164389E-2</v>
          </cell>
          <cell r="BM347">
            <v>-4.8910411633894101E-3</v>
          </cell>
          <cell r="BN347">
            <v>-2965.0727180650915</v>
          </cell>
          <cell r="BO347">
            <v>755792.10186820186</v>
          </cell>
        </row>
        <row r="348">
          <cell r="C348">
            <v>9265217</v>
          </cell>
          <cell r="D348" t="str">
            <v>Docking Church of England Primary Academy and Nursery</v>
          </cell>
          <cell r="E348">
            <v>106</v>
          </cell>
          <cell r="F348">
            <v>106</v>
          </cell>
          <cell r="G348">
            <v>0</v>
          </cell>
          <cell r="H348">
            <v>377572</v>
          </cell>
          <cell r="I348">
            <v>0</v>
          </cell>
          <cell r="J348">
            <v>0</v>
          </cell>
          <cell r="K348">
            <v>6859.99999999999</v>
          </cell>
          <cell r="L348">
            <v>0</v>
          </cell>
          <cell r="M348">
            <v>11479.999999999982</v>
          </cell>
          <cell r="N348">
            <v>0</v>
          </cell>
          <cell r="O348">
            <v>704.99999999999932</v>
          </cell>
          <cell r="P348">
            <v>1710.0000000000014</v>
          </cell>
          <cell r="Q348">
            <v>0</v>
          </cell>
          <cell r="R348">
            <v>0</v>
          </cell>
          <cell r="S348">
            <v>1544.9999999999984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1421.3636363636347</v>
          </cell>
          <cell r="AB348">
            <v>0</v>
          </cell>
          <cell r="AC348">
            <v>37918.758620689659</v>
          </cell>
          <cell r="AD348">
            <v>0</v>
          </cell>
          <cell r="AE348">
            <v>614.40000000000009</v>
          </cell>
          <cell r="AF348">
            <v>0</v>
          </cell>
          <cell r="AG348">
            <v>134400</v>
          </cell>
          <cell r="AH348">
            <v>33390.921228304403</v>
          </cell>
          <cell r="AI348">
            <v>0</v>
          </cell>
          <cell r="AJ348">
            <v>0</v>
          </cell>
          <cell r="AK348">
            <v>2137.25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377572</v>
          </cell>
          <cell r="AU348">
            <v>62254.522257053271</v>
          </cell>
          <cell r="AV348">
            <v>169928.17122830439</v>
          </cell>
          <cell r="AW348">
            <v>0</v>
          </cell>
          <cell r="AX348">
            <v>609754.69348535768</v>
          </cell>
          <cell r="AY348">
            <v>607617.44348535768</v>
          </cell>
          <cell r="AZ348">
            <v>4610</v>
          </cell>
          <cell r="BA348">
            <v>488660</v>
          </cell>
          <cell r="BB348">
            <v>0</v>
          </cell>
          <cell r="BC348">
            <v>0</v>
          </cell>
          <cell r="BD348">
            <v>609754.69348535768</v>
          </cell>
          <cell r="BE348">
            <v>609754.6934853578</v>
          </cell>
          <cell r="BF348">
            <v>0</v>
          </cell>
          <cell r="BG348">
            <v>490797.25</v>
          </cell>
          <cell r="BH348">
            <v>320869.07877169561</v>
          </cell>
          <cell r="BI348">
            <v>439826.52225705329</v>
          </cell>
          <cell r="BJ348">
            <v>4149.3068137457858</v>
          </cell>
          <cell r="BK348">
            <v>3961.3551157707138</v>
          </cell>
          <cell r="BL348">
            <v>4.7446313819937455E-2</v>
          </cell>
          <cell r="BM348">
            <v>-1.5621371780275943E-2</v>
          </cell>
          <cell r="BN348">
            <v>-6559.4709078181513</v>
          </cell>
          <cell r="BO348">
            <v>603195.22257753951</v>
          </cell>
        </row>
        <row r="349">
          <cell r="C349">
            <v>9265218</v>
          </cell>
          <cell r="D349" t="str">
            <v>Thompson Primary School</v>
          </cell>
          <cell r="E349">
            <v>93</v>
          </cell>
          <cell r="F349">
            <v>93</v>
          </cell>
          <cell r="G349">
            <v>0</v>
          </cell>
          <cell r="H349">
            <v>331266</v>
          </cell>
          <cell r="I349">
            <v>0</v>
          </cell>
          <cell r="J349">
            <v>0</v>
          </cell>
          <cell r="K349">
            <v>7349.9999999999918</v>
          </cell>
          <cell r="L349">
            <v>0</v>
          </cell>
          <cell r="M349">
            <v>13939.999999999985</v>
          </cell>
          <cell r="N349">
            <v>0</v>
          </cell>
          <cell r="O349">
            <v>0</v>
          </cell>
          <cell r="P349">
            <v>0</v>
          </cell>
          <cell r="Q349">
            <v>6229.9999999999936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13601.249999999991</v>
          </cell>
          <cell r="AD349">
            <v>0</v>
          </cell>
          <cell r="AE349">
            <v>0</v>
          </cell>
          <cell r="AF349">
            <v>0</v>
          </cell>
          <cell r="AG349">
            <v>134400</v>
          </cell>
          <cell r="AH349">
            <v>43301.468624833105</v>
          </cell>
          <cell r="AI349">
            <v>0</v>
          </cell>
          <cell r="AJ349">
            <v>0</v>
          </cell>
          <cell r="AK349">
            <v>2508.0320000000002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331266</v>
          </cell>
          <cell r="AU349">
            <v>41121.249999999964</v>
          </cell>
          <cell r="AV349">
            <v>180209.5006248331</v>
          </cell>
          <cell r="AW349">
            <v>0</v>
          </cell>
          <cell r="AX349">
            <v>552596.75062483305</v>
          </cell>
          <cell r="AY349">
            <v>550088.71862483304</v>
          </cell>
          <cell r="AZ349">
            <v>4610</v>
          </cell>
          <cell r="BA349">
            <v>428730</v>
          </cell>
          <cell r="BB349">
            <v>0</v>
          </cell>
          <cell r="BC349">
            <v>0</v>
          </cell>
          <cell r="BD349">
            <v>552596.75062483305</v>
          </cell>
          <cell r="BE349">
            <v>552596.75062483316</v>
          </cell>
          <cell r="BF349">
            <v>0</v>
          </cell>
          <cell r="BG349">
            <v>431238.03200000001</v>
          </cell>
          <cell r="BH349">
            <v>251028.5313751669</v>
          </cell>
          <cell r="BI349">
            <v>372387.24999999994</v>
          </cell>
          <cell r="BJ349">
            <v>4004.1639784946228</v>
          </cell>
          <cell r="BK349">
            <v>3779.9821577974931</v>
          </cell>
          <cell r="BL349">
            <v>5.9307639914299291E-2</v>
          </cell>
          <cell r="BM349">
            <v>-2.1552034827456861E-2</v>
          </cell>
          <cell r="BN349">
            <v>-7576.3665614175907</v>
          </cell>
          <cell r="BO349">
            <v>545020.38406341546</v>
          </cell>
        </row>
        <row r="350">
          <cell r="C350">
            <v>9264000</v>
          </cell>
          <cell r="D350" t="str">
            <v>The Nicholas Hamond Academy</v>
          </cell>
          <cell r="E350">
            <v>664</v>
          </cell>
          <cell r="F350">
            <v>0</v>
          </cell>
          <cell r="G350">
            <v>664</v>
          </cell>
          <cell r="H350">
            <v>0</v>
          </cell>
          <cell r="I350">
            <v>2104218</v>
          </cell>
          <cell r="J350">
            <v>1386945</v>
          </cell>
          <cell r="K350">
            <v>0</v>
          </cell>
          <cell r="L350">
            <v>83790.000000000102</v>
          </cell>
          <cell r="M350">
            <v>0</v>
          </cell>
          <cell r="N350">
            <v>228000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1360.0000000000002</v>
          </cell>
          <cell r="V350">
            <v>32399.999999999985</v>
          </cell>
          <cell r="W350">
            <v>87569.99999999984</v>
          </cell>
          <cell r="X350">
            <v>32430.000000000011</v>
          </cell>
          <cell r="Y350">
            <v>0</v>
          </cell>
          <cell r="Z350">
            <v>0</v>
          </cell>
          <cell r="AA350">
            <v>0</v>
          </cell>
          <cell r="AB350">
            <v>4805.6621004566205</v>
          </cell>
          <cell r="AC350">
            <v>0</v>
          </cell>
          <cell r="AD350">
            <v>338210.37281722302</v>
          </cell>
          <cell r="AE350">
            <v>0</v>
          </cell>
          <cell r="AF350">
            <v>0</v>
          </cell>
          <cell r="AG350">
            <v>134400</v>
          </cell>
          <cell r="AH350">
            <v>0</v>
          </cell>
          <cell r="AI350">
            <v>0</v>
          </cell>
          <cell r="AJ350">
            <v>0</v>
          </cell>
          <cell r="AK350">
            <v>19225.410599999999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3491163</v>
          </cell>
          <cell r="AU350">
            <v>808566.03491767962</v>
          </cell>
          <cell r="AV350">
            <v>153625.4106</v>
          </cell>
          <cell r="AW350">
            <v>0</v>
          </cell>
          <cell r="AX350">
            <v>4453354.4455176797</v>
          </cell>
          <cell r="AY350">
            <v>4434129.0349176796</v>
          </cell>
          <cell r="AZ350">
            <v>5995</v>
          </cell>
          <cell r="BA350">
            <v>3980680</v>
          </cell>
          <cell r="BB350">
            <v>0</v>
          </cell>
          <cell r="BC350">
            <v>0</v>
          </cell>
          <cell r="BD350">
            <v>4453354.4455176797</v>
          </cell>
          <cell r="BE350">
            <v>0</v>
          </cell>
          <cell r="BF350">
            <v>4453354.4455176797</v>
          </cell>
          <cell r="BG350">
            <v>3999905.4106000001</v>
          </cell>
          <cell r="BH350">
            <v>3846280</v>
          </cell>
          <cell r="BI350">
            <v>4299729.0349176796</v>
          </cell>
          <cell r="BJ350">
            <v>6475.4955345145781</v>
          </cell>
          <cell r="BK350">
            <v>6366.3947578313246</v>
          </cell>
          <cell r="BL350">
            <v>1.713697953603149E-2</v>
          </cell>
          <cell r="BM350">
            <v>-4.6670463832296054E-4</v>
          </cell>
          <cell r="BN350">
            <v>-1972.8940393489072</v>
          </cell>
          <cell r="BO350">
            <v>4451381.551478331</v>
          </cell>
        </row>
        <row r="351">
          <cell r="C351">
            <v>9264002</v>
          </cell>
          <cell r="D351" t="str">
            <v>Northgate High School</v>
          </cell>
          <cell r="E351">
            <v>793</v>
          </cell>
          <cell r="F351">
            <v>0</v>
          </cell>
          <cell r="G351">
            <v>793</v>
          </cell>
          <cell r="H351">
            <v>0</v>
          </cell>
          <cell r="I351">
            <v>2641572</v>
          </cell>
          <cell r="J351">
            <v>1511487</v>
          </cell>
          <cell r="K351">
            <v>0</v>
          </cell>
          <cell r="L351">
            <v>94570.000000000116</v>
          </cell>
          <cell r="M351">
            <v>0</v>
          </cell>
          <cell r="N351">
            <v>266399.99999999977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17361.893939393944</v>
          </cell>
          <cell r="V351">
            <v>24781.249999999985</v>
          </cell>
          <cell r="W351">
            <v>3784.7727272727298</v>
          </cell>
          <cell r="X351">
            <v>690.87121212121065</v>
          </cell>
          <cell r="Y351">
            <v>0</v>
          </cell>
          <cell r="Z351">
            <v>0</v>
          </cell>
          <cell r="AA351">
            <v>0</v>
          </cell>
          <cell r="AB351">
            <v>27150.425667090221</v>
          </cell>
          <cell r="AC351">
            <v>0</v>
          </cell>
          <cell r="AD351">
            <v>392584.6569593384</v>
          </cell>
          <cell r="AE351">
            <v>0</v>
          </cell>
          <cell r="AF351">
            <v>0</v>
          </cell>
          <cell r="AG351">
            <v>134400</v>
          </cell>
          <cell r="AH351">
            <v>0</v>
          </cell>
          <cell r="AI351">
            <v>0</v>
          </cell>
          <cell r="AJ351">
            <v>0</v>
          </cell>
          <cell r="AK351">
            <v>34491.904000000002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4153059</v>
          </cell>
          <cell r="AU351">
            <v>827323.8705052163</v>
          </cell>
          <cell r="AV351">
            <v>168891.90400000001</v>
          </cell>
          <cell r="AW351">
            <v>0</v>
          </cell>
          <cell r="AX351">
            <v>5149274.7745052166</v>
          </cell>
          <cell r="AY351">
            <v>5114782.8705052165</v>
          </cell>
          <cell r="AZ351">
            <v>5995</v>
          </cell>
          <cell r="BA351">
            <v>4754035</v>
          </cell>
          <cell r="BB351">
            <v>0</v>
          </cell>
          <cell r="BC351">
            <v>0</v>
          </cell>
          <cell r="BD351">
            <v>5149274.7745052166</v>
          </cell>
          <cell r="BE351">
            <v>0</v>
          </cell>
          <cell r="BF351">
            <v>5149274.7745052157</v>
          </cell>
          <cell r="BG351">
            <v>4788526.9040000001</v>
          </cell>
          <cell r="BH351">
            <v>4619635</v>
          </cell>
          <cell r="BI351">
            <v>4980382.8705052165</v>
          </cell>
          <cell r="BJ351">
            <v>6280.4323713811054</v>
          </cell>
          <cell r="BK351">
            <v>6148.2040476670873</v>
          </cell>
          <cell r="BL351">
            <v>2.1506820965740674E-2</v>
          </cell>
          <cell r="BM351">
            <v>-2.6516253531775526E-3</v>
          </cell>
          <cell r="BN351">
            <v>-12928.067847337201</v>
          </cell>
          <cell r="BO351">
            <v>5136346.7066578791</v>
          </cell>
        </row>
        <row r="352">
          <cell r="C352">
            <v>9264003</v>
          </cell>
          <cell r="D352" t="str">
            <v>Fakenham Academy</v>
          </cell>
          <cell r="E352">
            <v>657</v>
          </cell>
          <cell r="F352">
            <v>0</v>
          </cell>
          <cell r="G352">
            <v>657</v>
          </cell>
          <cell r="H352">
            <v>0</v>
          </cell>
          <cell r="I352">
            <v>2028888</v>
          </cell>
          <cell r="J352">
            <v>1432233</v>
          </cell>
          <cell r="K352">
            <v>0</v>
          </cell>
          <cell r="L352">
            <v>72030.000000000029</v>
          </cell>
          <cell r="M352">
            <v>0</v>
          </cell>
          <cell r="N352">
            <v>198000.00000000038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15300</v>
          </cell>
          <cell r="V352">
            <v>27900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4755</v>
          </cell>
          <cell r="AC352">
            <v>0</v>
          </cell>
          <cell r="AD352">
            <v>380086.4806080304</v>
          </cell>
          <cell r="AE352">
            <v>0</v>
          </cell>
          <cell r="AF352">
            <v>0</v>
          </cell>
          <cell r="AG352">
            <v>134400</v>
          </cell>
          <cell r="AH352">
            <v>0</v>
          </cell>
          <cell r="AI352">
            <v>0</v>
          </cell>
          <cell r="AJ352">
            <v>0</v>
          </cell>
          <cell r="AK352">
            <v>21719.040000000001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3461121</v>
          </cell>
          <cell r="AU352">
            <v>698071.4806080308</v>
          </cell>
          <cell r="AV352">
            <v>156119.04000000001</v>
          </cell>
          <cell r="AW352">
            <v>0</v>
          </cell>
          <cell r="AX352">
            <v>4315311.5206080303</v>
          </cell>
          <cell r="AY352">
            <v>4293592.4806080302</v>
          </cell>
          <cell r="AZ352">
            <v>5995</v>
          </cell>
          <cell r="BA352">
            <v>3938715</v>
          </cell>
          <cell r="BB352">
            <v>0</v>
          </cell>
          <cell r="BC352">
            <v>0</v>
          </cell>
          <cell r="BD352">
            <v>4315311.5206080303</v>
          </cell>
          <cell r="BE352">
            <v>0</v>
          </cell>
          <cell r="BF352">
            <v>4315311.5206080303</v>
          </cell>
          <cell r="BG352">
            <v>3960434.04</v>
          </cell>
          <cell r="BH352">
            <v>3804315</v>
          </cell>
          <cell r="BI352">
            <v>4159192.4806080302</v>
          </cell>
          <cell r="BJ352">
            <v>6330.5821622648864</v>
          </cell>
          <cell r="BK352">
            <v>6187.9323348554026</v>
          </cell>
          <cell r="BL352">
            <v>2.3052906801511945E-2</v>
          </cell>
          <cell r="BM352">
            <v>-3.424668271063188E-3</v>
          </cell>
          <cell r="BN352">
            <v>-13922.891403647069</v>
          </cell>
          <cell r="BO352">
            <v>4301388.6292043831</v>
          </cell>
        </row>
        <row r="353">
          <cell r="C353">
            <v>9264005</v>
          </cell>
          <cell r="D353" t="str">
            <v>Hellesdon High School</v>
          </cell>
          <cell r="E353">
            <v>1232</v>
          </cell>
          <cell r="F353">
            <v>0</v>
          </cell>
          <cell r="G353">
            <v>1232</v>
          </cell>
          <cell r="H353">
            <v>0</v>
          </cell>
          <cell r="I353">
            <v>3736368</v>
          </cell>
          <cell r="J353">
            <v>2762568</v>
          </cell>
          <cell r="K353">
            <v>0</v>
          </cell>
          <cell r="L353">
            <v>131320.00000000029</v>
          </cell>
          <cell r="M353">
            <v>0</v>
          </cell>
          <cell r="N353">
            <v>365999.99999999988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3060.0000000000018</v>
          </cell>
          <cell r="V353">
            <v>16649.999999999985</v>
          </cell>
          <cell r="W353">
            <v>80010.00000000032</v>
          </cell>
          <cell r="X353">
            <v>75900.000000000015</v>
          </cell>
          <cell r="Y353">
            <v>17760.000000000018</v>
          </cell>
          <cell r="Z353">
            <v>71820.000000000015</v>
          </cell>
          <cell r="AA353">
            <v>0</v>
          </cell>
          <cell r="AB353">
            <v>19020</v>
          </cell>
          <cell r="AC353">
            <v>0</v>
          </cell>
          <cell r="AD353">
            <v>503528.90338737861</v>
          </cell>
          <cell r="AE353">
            <v>0</v>
          </cell>
          <cell r="AF353">
            <v>0</v>
          </cell>
          <cell r="AG353">
            <v>134400</v>
          </cell>
          <cell r="AH353">
            <v>0</v>
          </cell>
          <cell r="AI353">
            <v>0</v>
          </cell>
          <cell r="AJ353">
            <v>0</v>
          </cell>
          <cell r="AK353">
            <v>34905.599999999999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6498936</v>
          </cell>
          <cell r="AU353">
            <v>1285068.9033873791</v>
          </cell>
          <cell r="AV353">
            <v>169305.60000000001</v>
          </cell>
          <cell r="AW353">
            <v>0</v>
          </cell>
          <cell r="AX353">
            <v>7953310.5033873785</v>
          </cell>
          <cell r="AY353">
            <v>7918404.9033873789</v>
          </cell>
          <cell r="AZ353">
            <v>5995</v>
          </cell>
          <cell r="BA353">
            <v>7385840</v>
          </cell>
          <cell r="BB353">
            <v>0</v>
          </cell>
          <cell r="BC353">
            <v>0</v>
          </cell>
          <cell r="BD353">
            <v>7953310.5033873785</v>
          </cell>
          <cell r="BE353">
            <v>0</v>
          </cell>
          <cell r="BF353">
            <v>7953310.5033873785</v>
          </cell>
          <cell r="BG353">
            <v>7420745.5999999996</v>
          </cell>
          <cell r="BH353">
            <v>7251440</v>
          </cell>
          <cell r="BI353">
            <v>7784004.9033873789</v>
          </cell>
          <cell r="BJ353">
            <v>6318.185798204041</v>
          </cell>
          <cell r="BK353">
            <v>6209.8249246753248</v>
          </cell>
          <cell r="BL353">
            <v>1.7449907983417379E-2</v>
          </cell>
          <cell r="BM353">
            <v>-6.2316886201590517E-4</v>
          </cell>
          <cell r="BN353">
            <v>-4767.5560629656056</v>
          </cell>
          <cell r="BO353">
            <v>7948542.9473244129</v>
          </cell>
        </row>
        <row r="354">
          <cell r="C354">
            <v>9264006</v>
          </cell>
          <cell r="D354" t="str">
            <v>Hobart High School</v>
          </cell>
          <cell r="E354">
            <v>658</v>
          </cell>
          <cell r="F354">
            <v>0</v>
          </cell>
          <cell r="G354">
            <v>658</v>
          </cell>
          <cell r="H354">
            <v>0</v>
          </cell>
          <cell r="I354">
            <v>2099196</v>
          </cell>
          <cell r="J354">
            <v>1358640</v>
          </cell>
          <cell r="K354">
            <v>0</v>
          </cell>
          <cell r="L354">
            <v>52920.000000000095</v>
          </cell>
          <cell r="M354">
            <v>0</v>
          </cell>
          <cell r="N354">
            <v>156000.0000000002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26900.882800608761</v>
          </cell>
          <cell r="V354">
            <v>3154.794520547945</v>
          </cell>
          <cell r="W354">
            <v>630.95890410958907</v>
          </cell>
          <cell r="X354">
            <v>1382.1004566210047</v>
          </cell>
          <cell r="Y354">
            <v>2964.5053272450536</v>
          </cell>
          <cell r="Z354">
            <v>3785.7534246575347</v>
          </cell>
          <cell r="AA354">
            <v>0</v>
          </cell>
          <cell r="AB354">
            <v>7925.0000000000045</v>
          </cell>
          <cell r="AC354">
            <v>0</v>
          </cell>
          <cell r="AD354">
            <v>301825.11038190784</v>
          </cell>
          <cell r="AE354">
            <v>0</v>
          </cell>
          <cell r="AF354">
            <v>0</v>
          </cell>
          <cell r="AG354">
            <v>134400</v>
          </cell>
          <cell r="AH354">
            <v>0</v>
          </cell>
          <cell r="AI354">
            <v>0</v>
          </cell>
          <cell r="AJ354">
            <v>0</v>
          </cell>
          <cell r="AK354">
            <v>21822.464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3457836</v>
          </cell>
          <cell r="AU354">
            <v>557489.10581569793</v>
          </cell>
          <cell r="AV354">
            <v>156222.46400000001</v>
          </cell>
          <cell r="AW354">
            <v>0</v>
          </cell>
          <cell r="AX354">
            <v>4171547.5698156981</v>
          </cell>
          <cell r="AY354">
            <v>4149725.1058156979</v>
          </cell>
          <cell r="AZ354">
            <v>5995</v>
          </cell>
          <cell r="BA354">
            <v>3944710</v>
          </cell>
          <cell r="BB354">
            <v>0</v>
          </cell>
          <cell r="BC354">
            <v>0</v>
          </cell>
          <cell r="BD354">
            <v>4171547.5698156981</v>
          </cell>
          <cell r="BE354">
            <v>0</v>
          </cell>
          <cell r="BF354">
            <v>4171547.5698156981</v>
          </cell>
          <cell r="BG354">
            <v>3966532.4640000002</v>
          </cell>
          <cell r="BH354">
            <v>3810310</v>
          </cell>
          <cell r="BI354">
            <v>4015325.1058156979</v>
          </cell>
          <cell r="BJ354">
            <v>6102.3177899934617</v>
          </cell>
          <cell r="BK354">
            <v>5953.8101314589658</v>
          </cell>
          <cell r="BL354">
            <v>2.494329769600908E-2</v>
          </cell>
          <cell r="BM354">
            <v>-4.3698637183117554E-3</v>
          </cell>
          <cell r="BN354">
            <v>-17119.408982500096</v>
          </cell>
          <cell r="BO354">
            <v>4154428.1608331981</v>
          </cell>
        </row>
        <row r="355">
          <cell r="C355">
            <v>9264008</v>
          </cell>
          <cell r="D355" t="str">
            <v>North Walsham High School</v>
          </cell>
          <cell r="E355">
            <v>574</v>
          </cell>
          <cell r="F355">
            <v>0</v>
          </cell>
          <cell r="G355">
            <v>574</v>
          </cell>
          <cell r="H355">
            <v>0</v>
          </cell>
          <cell r="I355">
            <v>1697436</v>
          </cell>
          <cell r="J355">
            <v>1335996</v>
          </cell>
          <cell r="K355">
            <v>0</v>
          </cell>
          <cell r="L355">
            <v>77909.999999999854</v>
          </cell>
          <cell r="M355">
            <v>0</v>
          </cell>
          <cell r="N355">
            <v>207600.00000000032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21420.000000000076</v>
          </cell>
          <cell r="V355">
            <v>41850.000000000015</v>
          </cell>
          <cell r="W355">
            <v>629.99999999999829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15877.66143106458</v>
          </cell>
          <cell r="AC355">
            <v>0</v>
          </cell>
          <cell r="AD355">
            <v>218165.76062180291</v>
          </cell>
          <cell r="AE355">
            <v>0</v>
          </cell>
          <cell r="AF355">
            <v>0</v>
          </cell>
          <cell r="AG355">
            <v>134400</v>
          </cell>
          <cell r="AH355">
            <v>7193.3333333333339</v>
          </cell>
          <cell r="AI355">
            <v>0</v>
          </cell>
          <cell r="AJ355">
            <v>0</v>
          </cell>
          <cell r="AK355">
            <v>26155.081200000001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3033432</v>
          </cell>
          <cell r="AU355">
            <v>583453.42205286771</v>
          </cell>
          <cell r="AV355">
            <v>167748.41453333333</v>
          </cell>
          <cell r="AW355">
            <v>0</v>
          </cell>
          <cell r="AX355">
            <v>3784633.8365862011</v>
          </cell>
          <cell r="AY355">
            <v>3758478.7553862012</v>
          </cell>
          <cell r="AZ355">
            <v>5995</v>
          </cell>
          <cell r="BA355">
            <v>3441130</v>
          </cell>
          <cell r="BB355">
            <v>0</v>
          </cell>
          <cell r="BC355">
            <v>0</v>
          </cell>
          <cell r="BD355">
            <v>3784633.8365862011</v>
          </cell>
          <cell r="BE355">
            <v>0</v>
          </cell>
          <cell r="BF355">
            <v>3784633.8365862011</v>
          </cell>
          <cell r="BG355">
            <v>3467285.0811999999</v>
          </cell>
          <cell r="BH355">
            <v>3299536.6666666665</v>
          </cell>
          <cell r="BI355">
            <v>3616885.4220528677</v>
          </cell>
          <cell r="BJ355">
            <v>6301.1941150746825</v>
          </cell>
          <cell r="BK355">
            <v>6080.3638036004641</v>
          </cell>
          <cell r="BL355">
            <v>3.6318601749364833E-2</v>
          </cell>
          <cell r="BM355">
            <v>-1.0057515744989632E-2</v>
          </cell>
          <cell r="BN355">
            <v>-35102.025592046637</v>
          </cell>
          <cell r="BO355">
            <v>3749531.8109941543</v>
          </cell>
        </row>
        <row r="356">
          <cell r="C356">
            <v>9264009</v>
          </cell>
          <cell r="D356" t="str">
            <v>Hethersett Academy</v>
          </cell>
          <cell r="E356">
            <v>1113</v>
          </cell>
          <cell r="F356">
            <v>0</v>
          </cell>
          <cell r="G356">
            <v>1113</v>
          </cell>
          <cell r="H356">
            <v>0</v>
          </cell>
          <cell r="I356">
            <v>3495312</v>
          </cell>
          <cell r="J356">
            <v>2360637</v>
          </cell>
          <cell r="K356">
            <v>0</v>
          </cell>
          <cell r="L356">
            <v>82810.000000000058</v>
          </cell>
          <cell r="M356">
            <v>0</v>
          </cell>
          <cell r="N356">
            <v>236399.99999999945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42500.000000000182</v>
          </cell>
          <cell r="V356">
            <v>25199.999999999985</v>
          </cell>
          <cell r="W356">
            <v>2520.0000000000027</v>
          </cell>
          <cell r="X356">
            <v>15180.000000000007</v>
          </cell>
          <cell r="Y356">
            <v>26640.000000000044</v>
          </cell>
          <cell r="Z356">
            <v>18900.000000000022</v>
          </cell>
          <cell r="AA356">
            <v>0</v>
          </cell>
          <cell r="AB356">
            <v>39660.633992805742</v>
          </cell>
          <cell r="AC356">
            <v>0</v>
          </cell>
          <cell r="AD356">
            <v>467988.09339475777</v>
          </cell>
          <cell r="AE356">
            <v>0</v>
          </cell>
          <cell r="AF356">
            <v>0</v>
          </cell>
          <cell r="AG356">
            <v>134400</v>
          </cell>
          <cell r="AH356">
            <v>0</v>
          </cell>
          <cell r="AI356">
            <v>0</v>
          </cell>
          <cell r="AJ356">
            <v>0</v>
          </cell>
          <cell r="AK356">
            <v>31285.759999999998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5855949</v>
          </cell>
          <cell r="AU356">
            <v>957798.72738756333</v>
          </cell>
          <cell r="AV356">
            <v>165685.76000000001</v>
          </cell>
          <cell r="AW356">
            <v>0</v>
          </cell>
          <cell r="AX356">
            <v>6979433.4873875631</v>
          </cell>
          <cell r="AY356">
            <v>6948147.7273875633</v>
          </cell>
          <cell r="AZ356">
            <v>5995</v>
          </cell>
          <cell r="BA356">
            <v>6672435</v>
          </cell>
          <cell r="BB356">
            <v>0</v>
          </cell>
          <cell r="BC356">
            <v>0</v>
          </cell>
          <cell r="BD356">
            <v>6979433.4873875631</v>
          </cell>
          <cell r="BE356">
            <v>0</v>
          </cell>
          <cell r="BF356">
            <v>6979433.4873875631</v>
          </cell>
          <cell r="BG356">
            <v>6703720.7599999998</v>
          </cell>
          <cell r="BH356">
            <v>6538035</v>
          </cell>
          <cell r="BI356">
            <v>6813747.7273875633</v>
          </cell>
          <cell r="BJ356">
            <v>6121.9656131065258</v>
          </cell>
          <cell r="BK356">
            <v>5934.9393662174307</v>
          </cell>
          <cell r="BL356">
            <v>3.1512747704496642E-2</v>
          </cell>
          <cell r="BM356">
            <v>-7.6545887225555366E-3</v>
          </cell>
          <cell r="BN356">
            <v>-50563.055695110823</v>
          </cell>
          <cell r="BO356">
            <v>6928870.4316924522</v>
          </cell>
        </row>
        <row r="357">
          <cell r="C357">
            <v>9264011</v>
          </cell>
          <cell r="D357" t="str">
            <v>Cliff Park Ormiston Academy</v>
          </cell>
          <cell r="E357">
            <v>842</v>
          </cell>
          <cell r="F357">
            <v>0</v>
          </cell>
          <cell r="G357">
            <v>842</v>
          </cell>
          <cell r="H357">
            <v>0</v>
          </cell>
          <cell r="I357">
            <v>2511000</v>
          </cell>
          <cell r="J357">
            <v>1936062</v>
          </cell>
          <cell r="K357">
            <v>0</v>
          </cell>
          <cell r="L357">
            <v>149449.99999999991</v>
          </cell>
          <cell r="M357">
            <v>0</v>
          </cell>
          <cell r="N357">
            <v>394799.99999999965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45560.000000000022</v>
          </cell>
          <cell r="V357">
            <v>9900.0000000000164</v>
          </cell>
          <cell r="W357">
            <v>122219.9999999998</v>
          </cell>
          <cell r="X357">
            <v>35190.000000000022</v>
          </cell>
          <cell r="Y357">
            <v>85100.000000000116</v>
          </cell>
          <cell r="Z357">
            <v>62370.000000000015</v>
          </cell>
          <cell r="AA357">
            <v>0</v>
          </cell>
          <cell r="AB357">
            <v>23774.999999999993</v>
          </cell>
          <cell r="AC357">
            <v>0</v>
          </cell>
          <cell r="AD357">
            <v>452855.89878200472</v>
          </cell>
          <cell r="AE357">
            <v>0</v>
          </cell>
          <cell r="AF357">
            <v>0</v>
          </cell>
          <cell r="AG357">
            <v>134400</v>
          </cell>
          <cell r="AH357">
            <v>0</v>
          </cell>
          <cell r="AI357">
            <v>0</v>
          </cell>
          <cell r="AJ357">
            <v>0</v>
          </cell>
          <cell r="AK357">
            <v>4347.8076000000001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4447062</v>
          </cell>
          <cell r="AU357">
            <v>1381220.8987820041</v>
          </cell>
          <cell r="AV357">
            <v>138747.8076</v>
          </cell>
          <cell r="AW357">
            <v>0</v>
          </cell>
          <cell r="AX357">
            <v>5967030.7063820036</v>
          </cell>
          <cell r="AY357">
            <v>5962682.8987820037</v>
          </cell>
          <cell r="AZ357">
            <v>5995</v>
          </cell>
          <cell r="BA357">
            <v>5047790</v>
          </cell>
          <cell r="BB357">
            <v>0</v>
          </cell>
          <cell r="BC357">
            <v>0</v>
          </cell>
          <cell r="BD357">
            <v>5967030.7063820036</v>
          </cell>
          <cell r="BE357">
            <v>0</v>
          </cell>
          <cell r="BF357">
            <v>5967030.7063820045</v>
          </cell>
          <cell r="BG357">
            <v>5052137.8075999999</v>
          </cell>
          <cell r="BH357">
            <v>4913390</v>
          </cell>
          <cell r="BI357">
            <v>5828282.8987820037</v>
          </cell>
          <cell r="BJ357">
            <v>6921.9511862019044</v>
          </cell>
          <cell r="BK357">
            <v>6789.6018123515441</v>
          </cell>
          <cell r="BL357">
            <v>1.9492950766213157E-2</v>
          </cell>
          <cell r="BM357">
            <v>-1.6446902534137942E-3</v>
          </cell>
          <cell r="BN357">
            <v>-9402.4388011322517</v>
          </cell>
          <cell r="BO357">
            <v>5957628.2675808715</v>
          </cell>
        </row>
        <row r="358">
          <cell r="C358">
            <v>9264012</v>
          </cell>
          <cell r="D358" t="str">
            <v>St Clement's High School</v>
          </cell>
          <cell r="E358">
            <v>671</v>
          </cell>
          <cell r="F358">
            <v>0</v>
          </cell>
          <cell r="G358">
            <v>671</v>
          </cell>
          <cell r="H358">
            <v>0</v>
          </cell>
          <cell r="I358">
            <v>2064042</v>
          </cell>
          <cell r="J358">
            <v>1471860</v>
          </cell>
          <cell r="K358">
            <v>0</v>
          </cell>
          <cell r="L358">
            <v>64680.000000000058</v>
          </cell>
          <cell r="M358">
            <v>0</v>
          </cell>
          <cell r="N358">
            <v>181199.99999999994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115600.00000000007</v>
          </cell>
          <cell r="V358">
            <v>15750.000000000013</v>
          </cell>
          <cell r="W358">
            <v>1890.000000000002</v>
          </cell>
          <cell r="X358">
            <v>11729.999999999985</v>
          </cell>
          <cell r="Y358">
            <v>10359.999999999987</v>
          </cell>
          <cell r="Z358">
            <v>0</v>
          </cell>
          <cell r="AA358">
            <v>0</v>
          </cell>
          <cell r="AB358">
            <v>4783.5157421289341</v>
          </cell>
          <cell r="AC358">
            <v>0</v>
          </cell>
          <cell r="AD358">
            <v>349971.32944795449</v>
          </cell>
          <cell r="AE358">
            <v>0</v>
          </cell>
          <cell r="AF358">
            <v>0</v>
          </cell>
          <cell r="AG358">
            <v>134400</v>
          </cell>
          <cell r="AH358">
            <v>0</v>
          </cell>
          <cell r="AI358">
            <v>0</v>
          </cell>
          <cell r="AJ358">
            <v>0</v>
          </cell>
          <cell r="AK358">
            <v>14789.632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3535902</v>
          </cell>
          <cell r="AU358">
            <v>755964.84519008349</v>
          </cell>
          <cell r="AV358">
            <v>149189.63200000001</v>
          </cell>
          <cell r="AW358">
            <v>0</v>
          </cell>
          <cell r="AX358">
            <v>4441056.4771900838</v>
          </cell>
          <cell r="AY358">
            <v>4426266.8451900836</v>
          </cell>
          <cell r="AZ358">
            <v>5995</v>
          </cell>
          <cell r="BA358">
            <v>4022645</v>
          </cell>
          <cell r="BB358">
            <v>0</v>
          </cell>
          <cell r="BC358">
            <v>0</v>
          </cell>
          <cell r="BD358">
            <v>4441056.4771900838</v>
          </cell>
          <cell r="BE358">
            <v>0</v>
          </cell>
          <cell r="BF358">
            <v>4441056.4771900838</v>
          </cell>
          <cell r="BG358">
            <v>4037434.6320000002</v>
          </cell>
          <cell r="BH358">
            <v>3888245</v>
          </cell>
          <cell r="BI358">
            <v>4291866.8451900836</v>
          </cell>
          <cell r="BJ358">
            <v>6396.2248065425983</v>
          </cell>
          <cell r="BK358">
            <v>6238.5567214605062</v>
          </cell>
          <cell r="BL358">
            <v>2.527316687523529E-2</v>
          </cell>
          <cell r="BM358">
            <v>-4.5347983079248606E-3</v>
          </cell>
          <cell r="BN358">
            <v>-18982.990227593862</v>
          </cell>
          <cell r="BO358">
            <v>4422073.4869624898</v>
          </cell>
        </row>
        <row r="359">
          <cell r="C359">
            <v>9264013</v>
          </cell>
          <cell r="D359" t="str">
            <v>Jane Austen College</v>
          </cell>
          <cell r="E359">
            <v>870</v>
          </cell>
          <cell r="F359">
            <v>0</v>
          </cell>
          <cell r="G359">
            <v>870</v>
          </cell>
          <cell r="H359">
            <v>0</v>
          </cell>
          <cell r="I359">
            <v>2621484</v>
          </cell>
          <cell r="J359">
            <v>1970028</v>
          </cell>
          <cell r="K359">
            <v>0</v>
          </cell>
          <cell r="L359">
            <v>116620.00000000016</v>
          </cell>
          <cell r="M359">
            <v>0</v>
          </cell>
          <cell r="N359">
            <v>316800.00000000006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22439.999999999985</v>
          </cell>
          <cell r="V359">
            <v>70650.000000000175</v>
          </cell>
          <cell r="W359">
            <v>71820.000000000175</v>
          </cell>
          <cell r="X359">
            <v>60719.999999999804</v>
          </cell>
          <cell r="Y359">
            <v>68820.000000000058</v>
          </cell>
          <cell r="Z359">
            <v>13229.999999999993</v>
          </cell>
          <cell r="AA359">
            <v>0</v>
          </cell>
          <cell r="AB359">
            <v>39900.173611111131</v>
          </cell>
          <cell r="AC359">
            <v>0</v>
          </cell>
          <cell r="AD359">
            <v>342546.44977395074</v>
          </cell>
          <cell r="AE359">
            <v>0</v>
          </cell>
          <cell r="AF359">
            <v>0</v>
          </cell>
          <cell r="AG359">
            <v>134400</v>
          </cell>
          <cell r="AH359">
            <v>0</v>
          </cell>
          <cell r="AI359">
            <v>0</v>
          </cell>
          <cell r="AJ359">
            <v>0</v>
          </cell>
          <cell r="AK359">
            <v>15099.904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4591512</v>
          </cell>
          <cell r="AU359">
            <v>1123546.6233850624</v>
          </cell>
          <cell r="AV359">
            <v>149499.90400000001</v>
          </cell>
          <cell r="AW359">
            <v>0</v>
          </cell>
          <cell r="AX359">
            <v>5864558.5273850625</v>
          </cell>
          <cell r="AY359">
            <v>5849458.6233850624</v>
          </cell>
          <cell r="AZ359">
            <v>5995</v>
          </cell>
          <cell r="BA359">
            <v>5215650</v>
          </cell>
          <cell r="BB359">
            <v>0</v>
          </cell>
          <cell r="BC359">
            <v>0</v>
          </cell>
          <cell r="BD359">
            <v>5864558.5273850625</v>
          </cell>
          <cell r="BE359">
            <v>0</v>
          </cell>
          <cell r="BF359">
            <v>5864558.5273850616</v>
          </cell>
          <cell r="BG359">
            <v>5230749.9040000001</v>
          </cell>
          <cell r="BH359">
            <v>5081250</v>
          </cell>
          <cell r="BI359">
            <v>5715058.6233850624</v>
          </cell>
          <cell r="BJ359">
            <v>6569.0329004426003</v>
          </cell>
          <cell r="BK359">
            <v>6471.6020321839078</v>
          </cell>
          <cell r="BL359">
            <v>1.5055139017226228E-2</v>
          </cell>
          <cell r="BM359">
            <v>0</v>
          </cell>
          <cell r="BN359">
            <v>0</v>
          </cell>
          <cell r="BO359">
            <v>5864558.5273850625</v>
          </cell>
        </row>
        <row r="360">
          <cell r="C360">
            <v>9264014</v>
          </cell>
          <cell r="D360" t="str">
            <v>University Technical College Norfolk</v>
          </cell>
          <cell r="E360">
            <v>284</v>
          </cell>
          <cell r="F360">
            <v>0</v>
          </cell>
          <cell r="G360">
            <v>284</v>
          </cell>
          <cell r="H360">
            <v>0</v>
          </cell>
          <cell r="I360">
            <v>0</v>
          </cell>
          <cell r="J360">
            <v>1607724</v>
          </cell>
          <cell r="K360">
            <v>0</v>
          </cell>
          <cell r="L360">
            <v>26950.000000000011</v>
          </cell>
          <cell r="M360">
            <v>0</v>
          </cell>
          <cell r="N360">
            <v>74400.000000000146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11220.000000000044</v>
          </cell>
          <cell r="V360">
            <v>4049.9999999999977</v>
          </cell>
          <cell r="W360">
            <v>8189.9999999999909</v>
          </cell>
          <cell r="X360">
            <v>7590.0000000000036</v>
          </cell>
          <cell r="Y360">
            <v>11840.000000000002</v>
          </cell>
          <cell r="Z360">
            <v>4724.9999999999991</v>
          </cell>
          <cell r="AA360">
            <v>0</v>
          </cell>
          <cell r="AB360">
            <v>6362.4028268551419</v>
          </cell>
          <cell r="AC360">
            <v>0</v>
          </cell>
          <cell r="AD360">
            <v>114143.12456805144</v>
          </cell>
          <cell r="AE360">
            <v>0</v>
          </cell>
          <cell r="AF360">
            <v>0</v>
          </cell>
          <cell r="AG360">
            <v>134400</v>
          </cell>
          <cell r="AH360">
            <v>0</v>
          </cell>
          <cell r="AI360">
            <v>0</v>
          </cell>
          <cell r="AJ360">
            <v>0</v>
          </cell>
          <cell r="AK360">
            <v>35422.720000000001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1607724</v>
          </cell>
          <cell r="AU360">
            <v>269470.52739490679</v>
          </cell>
          <cell r="AV360">
            <v>169822.72</v>
          </cell>
          <cell r="AW360">
            <v>0</v>
          </cell>
          <cell r="AX360">
            <v>2047017.2473949068</v>
          </cell>
          <cell r="AY360">
            <v>2011594.5273949069</v>
          </cell>
          <cell r="AZ360">
            <v>6331</v>
          </cell>
          <cell r="BA360">
            <v>1798004</v>
          </cell>
          <cell r="BB360">
            <v>0</v>
          </cell>
          <cell r="BC360">
            <v>0</v>
          </cell>
          <cell r="BD360">
            <v>2047017.2473949068</v>
          </cell>
          <cell r="BE360">
            <v>0</v>
          </cell>
          <cell r="BF360">
            <v>2047017.2473949068</v>
          </cell>
          <cell r="BG360">
            <v>1833426.72</v>
          </cell>
          <cell r="BH360">
            <v>1663604</v>
          </cell>
          <cell r="BI360">
            <v>1877194.5273949069</v>
          </cell>
          <cell r="BJ360">
            <v>6609.8398851933343</v>
          </cell>
          <cell r="BK360">
            <v>6510.9633630281687</v>
          </cell>
          <cell r="BL360">
            <v>1.518615858393947E-2</v>
          </cell>
          <cell r="BM360">
            <v>0</v>
          </cell>
          <cell r="BN360">
            <v>0</v>
          </cell>
          <cell r="BO360">
            <v>2047017.2473949068</v>
          </cell>
        </row>
        <row r="361">
          <cell r="C361">
            <v>9264017</v>
          </cell>
          <cell r="D361" t="str">
            <v>Caister Academy</v>
          </cell>
          <cell r="E361">
            <v>703</v>
          </cell>
          <cell r="F361">
            <v>0</v>
          </cell>
          <cell r="G361">
            <v>703</v>
          </cell>
          <cell r="H361">
            <v>0</v>
          </cell>
          <cell r="I361">
            <v>2033910</v>
          </cell>
          <cell r="J361">
            <v>1686978</v>
          </cell>
          <cell r="K361">
            <v>0</v>
          </cell>
          <cell r="L361">
            <v>123969.99999999994</v>
          </cell>
          <cell r="M361">
            <v>0</v>
          </cell>
          <cell r="N361">
            <v>335999.99999999977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55158.461538461597</v>
          </cell>
          <cell r="V361">
            <v>7210.2564102564129</v>
          </cell>
          <cell r="W361">
            <v>44793.71794871788</v>
          </cell>
          <cell r="X361">
            <v>10364.743589743606</v>
          </cell>
          <cell r="Y361">
            <v>97078.09116809137</v>
          </cell>
          <cell r="Z361">
            <v>103151.73076923059</v>
          </cell>
          <cell r="AA361">
            <v>0</v>
          </cell>
          <cell r="AB361">
            <v>33332.414529914509</v>
          </cell>
          <cell r="AC361">
            <v>0</v>
          </cell>
          <cell r="AD361">
            <v>353028.54674252286</v>
          </cell>
          <cell r="AE361">
            <v>0</v>
          </cell>
          <cell r="AF361">
            <v>0</v>
          </cell>
          <cell r="AG361">
            <v>134400</v>
          </cell>
          <cell r="AH361">
            <v>0</v>
          </cell>
          <cell r="AI361">
            <v>0</v>
          </cell>
          <cell r="AJ361">
            <v>0</v>
          </cell>
          <cell r="AK361">
            <v>17892.351999999999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3720888</v>
          </cell>
          <cell r="AU361">
            <v>1164087.9626969388</v>
          </cell>
          <cell r="AV361">
            <v>152292.35200000001</v>
          </cell>
          <cell r="AW361">
            <v>0</v>
          </cell>
          <cell r="AX361">
            <v>5037268.3146969387</v>
          </cell>
          <cell r="AY361">
            <v>5019375.9626969388</v>
          </cell>
          <cell r="AZ361">
            <v>5995</v>
          </cell>
          <cell r="BA361">
            <v>4214485</v>
          </cell>
          <cell r="BB361">
            <v>0</v>
          </cell>
          <cell r="BC361">
            <v>0</v>
          </cell>
          <cell r="BD361">
            <v>5037268.3146969387</v>
          </cell>
          <cell r="BE361">
            <v>0</v>
          </cell>
          <cell r="BF361">
            <v>5037268.3146969406</v>
          </cell>
          <cell r="BG361">
            <v>4232377.352</v>
          </cell>
          <cell r="BH361">
            <v>4080085</v>
          </cell>
          <cell r="BI361">
            <v>4884975.9626969388</v>
          </cell>
          <cell r="BJ361">
            <v>6948.7567036940809</v>
          </cell>
          <cell r="BK361">
            <v>6627.7008132290184</v>
          </cell>
          <cell r="BL361">
            <v>4.8441518335322065E-2</v>
          </cell>
          <cell r="BM361">
            <v>-1.6118974037968248E-2</v>
          </cell>
          <cell r="BN361">
            <v>-75102.711349921286</v>
          </cell>
          <cell r="BO361">
            <v>4962165.6033470174</v>
          </cell>
        </row>
        <row r="362">
          <cell r="C362">
            <v>9264018</v>
          </cell>
          <cell r="D362" t="str">
            <v>Stalham High School</v>
          </cell>
          <cell r="E362">
            <v>461</v>
          </cell>
          <cell r="F362">
            <v>0</v>
          </cell>
          <cell r="G362">
            <v>461</v>
          </cell>
          <cell r="H362">
            <v>0</v>
          </cell>
          <cell r="I362">
            <v>1446336</v>
          </cell>
          <cell r="J362">
            <v>979353</v>
          </cell>
          <cell r="K362">
            <v>0</v>
          </cell>
          <cell r="L362">
            <v>55370.000000000007</v>
          </cell>
          <cell r="M362">
            <v>0</v>
          </cell>
          <cell r="N362">
            <v>154800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680.00000000000045</v>
          </cell>
          <cell r="V362">
            <v>20250.000000000011</v>
          </cell>
          <cell r="W362">
            <v>0</v>
          </cell>
          <cell r="X362">
            <v>0</v>
          </cell>
          <cell r="Y362">
            <v>1480.0000000000009</v>
          </cell>
          <cell r="Z362">
            <v>0</v>
          </cell>
          <cell r="AA362">
            <v>0</v>
          </cell>
          <cell r="AB362">
            <v>6339.9999999999964</v>
          </cell>
          <cell r="AC362">
            <v>0</v>
          </cell>
          <cell r="AD362">
            <v>186331.39090993279</v>
          </cell>
          <cell r="AE362">
            <v>0</v>
          </cell>
          <cell r="AF362">
            <v>0</v>
          </cell>
          <cell r="AG362">
            <v>134400</v>
          </cell>
          <cell r="AH362">
            <v>38456.666666666664</v>
          </cell>
          <cell r="AI362">
            <v>0</v>
          </cell>
          <cell r="AJ362">
            <v>0</v>
          </cell>
          <cell r="AK362">
            <v>14375.936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2425689</v>
          </cell>
          <cell r="AU362">
            <v>425251.39090993279</v>
          </cell>
          <cell r="AV362">
            <v>187232.60266666664</v>
          </cell>
          <cell r="AW362">
            <v>0</v>
          </cell>
          <cell r="AX362">
            <v>3038172.9935765993</v>
          </cell>
          <cell r="AY362">
            <v>3023797.0575765991</v>
          </cell>
          <cell r="AZ362">
            <v>5995</v>
          </cell>
          <cell r="BA362">
            <v>2763695</v>
          </cell>
          <cell r="BB362">
            <v>0</v>
          </cell>
          <cell r="BC362">
            <v>0</v>
          </cell>
          <cell r="BD362">
            <v>3038172.9935765993</v>
          </cell>
          <cell r="BE362">
            <v>0</v>
          </cell>
          <cell r="BF362">
            <v>3038172.9935765993</v>
          </cell>
          <cell r="BG362">
            <v>2778070.9360000002</v>
          </cell>
          <cell r="BH362">
            <v>2590838.3333333335</v>
          </cell>
          <cell r="BI362">
            <v>2850940.3909099326</v>
          </cell>
          <cell r="BJ362">
            <v>6184.2524748588557</v>
          </cell>
          <cell r="BK362">
            <v>6003.0894484454075</v>
          </cell>
          <cell r="BL362">
            <v>3.0178298685914672E-2</v>
          </cell>
          <cell r="BM362">
            <v>-6.9873642132645512E-3</v>
          </cell>
          <cell r="BN362">
            <v>-19337.001067684094</v>
          </cell>
          <cell r="BO362">
            <v>3018835.9925089153</v>
          </cell>
        </row>
        <row r="363">
          <cell r="C363">
            <v>9264020</v>
          </cell>
          <cell r="D363" t="str">
            <v>Sewell Park Academy</v>
          </cell>
          <cell r="E363">
            <v>715</v>
          </cell>
          <cell r="F363">
            <v>0</v>
          </cell>
          <cell r="G363">
            <v>715</v>
          </cell>
          <cell r="H363">
            <v>0</v>
          </cell>
          <cell r="I363">
            <v>2335230</v>
          </cell>
          <cell r="J363">
            <v>1415250</v>
          </cell>
          <cell r="K363">
            <v>0</v>
          </cell>
          <cell r="L363">
            <v>144059.99999999994</v>
          </cell>
          <cell r="M363">
            <v>0</v>
          </cell>
          <cell r="N363">
            <v>388799.99999999988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26216.666666666675</v>
          </cell>
          <cell r="V363">
            <v>38754.20168067237</v>
          </cell>
          <cell r="W363">
            <v>94001.470588235403</v>
          </cell>
          <cell r="X363">
            <v>106408.82352941181</v>
          </cell>
          <cell r="Y363">
            <v>37792.857142857123</v>
          </cell>
          <cell r="Z363">
            <v>14194.852941176445</v>
          </cell>
          <cell r="AA363">
            <v>0</v>
          </cell>
          <cell r="AB363">
            <v>58644.999999999942</v>
          </cell>
          <cell r="AC363">
            <v>0</v>
          </cell>
          <cell r="AD363">
            <v>409953.06423028815</v>
          </cell>
          <cell r="AE363">
            <v>0</v>
          </cell>
          <cell r="AF363">
            <v>1688.3225806451483</v>
          </cell>
          <cell r="AG363">
            <v>134400</v>
          </cell>
          <cell r="AH363">
            <v>0</v>
          </cell>
          <cell r="AI363">
            <v>0</v>
          </cell>
          <cell r="AJ363">
            <v>0</v>
          </cell>
          <cell r="AK363">
            <v>26382.149399999998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3750480</v>
          </cell>
          <cell r="AU363">
            <v>1320515.2593599528</v>
          </cell>
          <cell r="AV363">
            <v>160782.14939999999</v>
          </cell>
          <cell r="AW363">
            <v>0</v>
          </cell>
          <cell r="AX363">
            <v>5231777.4087599535</v>
          </cell>
          <cell r="AY363">
            <v>5205395.259359953</v>
          </cell>
          <cell r="AZ363">
            <v>5995</v>
          </cell>
          <cell r="BA363">
            <v>4286425</v>
          </cell>
          <cell r="BB363">
            <v>0</v>
          </cell>
          <cell r="BC363">
            <v>0</v>
          </cell>
          <cell r="BD363">
            <v>5231777.4087599535</v>
          </cell>
          <cell r="BE363">
            <v>0</v>
          </cell>
          <cell r="BF363">
            <v>5231777.4087599535</v>
          </cell>
          <cell r="BG363">
            <v>4312807.1494000005</v>
          </cell>
          <cell r="BH363">
            <v>4152025.0000000005</v>
          </cell>
          <cell r="BI363">
            <v>5070995.259359953</v>
          </cell>
          <cell r="BJ363">
            <v>7092.3010620418927</v>
          </cell>
          <cell r="BK363">
            <v>6940.6120640559438</v>
          </cell>
          <cell r="BL363">
            <v>2.1855276823713594E-2</v>
          </cell>
          <cell r="BM363">
            <v>-2.8258532821640123E-3</v>
          </cell>
          <cell r="BN363">
            <v>-14023.403237729335</v>
          </cell>
          <cell r="BO363">
            <v>5217754.0055222241</v>
          </cell>
        </row>
        <row r="364">
          <cell r="C364">
            <v>9264022</v>
          </cell>
          <cell r="D364" t="str">
            <v>East Point Academy</v>
          </cell>
          <cell r="E364">
            <v>307</v>
          </cell>
          <cell r="F364">
            <v>0</v>
          </cell>
          <cell r="G364">
            <v>307</v>
          </cell>
          <cell r="H364">
            <v>0</v>
          </cell>
          <cell r="I364">
            <v>959202</v>
          </cell>
          <cell r="J364">
            <v>656676</v>
          </cell>
          <cell r="K364">
            <v>0</v>
          </cell>
          <cell r="L364">
            <v>64680.000000000044</v>
          </cell>
          <cell r="M364">
            <v>0</v>
          </cell>
          <cell r="N364">
            <v>175200.00000000003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8159.9999999999991</v>
          </cell>
          <cell r="V364">
            <v>26100.000000000036</v>
          </cell>
          <cell r="W364">
            <v>18270.000000000004</v>
          </cell>
          <cell r="X364">
            <v>8280.0000000000091</v>
          </cell>
          <cell r="Y364">
            <v>54760.000000000007</v>
          </cell>
          <cell r="Z364">
            <v>5670.0000000000064</v>
          </cell>
          <cell r="AA364">
            <v>0</v>
          </cell>
          <cell r="AB364">
            <v>45415.533333333318</v>
          </cell>
          <cell r="AC364">
            <v>0</v>
          </cell>
          <cell r="AD364">
            <v>195533.39491965083</v>
          </cell>
          <cell r="AE364">
            <v>0</v>
          </cell>
          <cell r="AF364">
            <v>17500.203921568769</v>
          </cell>
          <cell r="AG364">
            <v>134400</v>
          </cell>
          <cell r="AH364">
            <v>0</v>
          </cell>
          <cell r="AI364">
            <v>0</v>
          </cell>
          <cell r="AJ364">
            <v>0</v>
          </cell>
          <cell r="AK364">
            <v>18616.32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1615878</v>
          </cell>
          <cell r="AU364">
            <v>619569.13217455312</v>
          </cell>
          <cell r="AV364">
            <v>153016.32000000001</v>
          </cell>
          <cell r="AW364">
            <v>0</v>
          </cell>
          <cell r="AX364">
            <v>2388463.4521745532</v>
          </cell>
          <cell r="AY364">
            <v>2369847.1321745533</v>
          </cell>
          <cell r="AZ364">
            <v>5995</v>
          </cell>
          <cell r="BA364">
            <v>1840465</v>
          </cell>
          <cell r="BB364">
            <v>0</v>
          </cell>
          <cell r="BC364">
            <v>0</v>
          </cell>
          <cell r="BD364">
            <v>2388463.4521745532</v>
          </cell>
          <cell r="BE364">
            <v>0</v>
          </cell>
          <cell r="BF364">
            <v>2388463.4521745523</v>
          </cell>
          <cell r="BG364">
            <v>1859081.32</v>
          </cell>
          <cell r="BH364">
            <v>1706065</v>
          </cell>
          <cell r="BI364">
            <v>2235447.1321745533</v>
          </cell>
          <cell r="BJ364">
            <v>7281.5867497542458</v>
          </cell>
          <cell r="BK364">
            <v>7059.3316732899029</v>
          </cell>
          <cell r="BL364">
            <v>3.1483869401586567E-2</v>
          </cell>
          <cell r="BM364">
            <v>-7.6401495711004991E-3</v>
          </cell>
          <cell r="BN364">
            <v>-16557.845405774198</v>
          </cell>
          <cell r="BO364">
            <v>2371905.606768779</v>
          </cell>
        </row>
        <row r="365">
          <cell r="C365">
            <v>9264023</v>
          </cell>
          <cell r="D365" t="str">
            <v>Marshland High School</v>
          </cell>
          <cell r="E365">
            <v>822</v>
          </cell>
          <cell r="F365">
            <v>0</v>
          </cell>
          <cell r="G365">
            <v>822</v>
          </cell>
          <cell r="H365">
            <v>0</v>
          </cell>
          <cell r="I365">
            <v>2505978</v>
          </cell>
          <cell r="J365">
            <v>1828503</v>
          </cell>
          <cell r="K365">
            <v>0</v>
          </cell>
          <cell r="L365">
            <v>100940.0000000001</v>
          </cell>
          <cell r="M365">
            <v>0</v>
          </cell>
          <cell r="N365">
            <v>269999.99999999971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75139.999999999869</v>
          </cell>
          <cell r="V365">
            <v>90900.000000000044</v>
          </cell>
          <cell r="W365">
            <v>10079.999999999998</v>
          </cell>
          <cell r="X365">
            <v>15180</v>
          </cell>
          <cell r="Y365">
            <v>54759.999999999993</v>
          </cell>
          <cell r="Z365">
            <v>0</v>
          </cell>
          <cell r="AA365">
            <v>0</v>
          </cell>
          <cell r="AB365">
            <v>9509.9999999999982</v>
          </cell>
          <cell r="AC365">
            <v>0</v>
          </cell>
          <cell r="AD365">
            <v>503016.85031377815</v>
          </cell>
          <cell r="AE365">
            <v>0</v>
          </cell>
          <cell r="AF365">
            <v>0</v>
          </cell>
          <cell r="AG365">
            <v>134400</v>
          </cell>
          <cell r="AH365">
            <v>0</v>
          </cell>
          <cell r="AI365">
            <v>0</v>
          </cell>
          <cell r="AJ365">
            <v>0</v>
          </cell>
          <cell r="AK365">
            <v>18306.047999999999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4334481</v>
          </cell>
          <cell r="AU365">
            <v>1129526.850313778</v>
          </cell>
          <cell r="AV365">
            <v>152706.04800000001</v>
          </cell>
          <cell r="AW365">
            <v>0</v>
          </cell>
          <cell r="AX365">
            <v>5616713.8983137785</v>
          </cell>
          <cell r="AY365">
            <v>5598407.850313778</v>
          </cell>
          <cell r="AZ365">
            <v>5995</v>
          </cell>
          <cell r="BA365">
            <v>4927890</v>
          </cell>
          <cell r="BB365">
            <v>0</v>
          </cell>
          <cell r="BC365">
            <v>0</v>
          </cell>
          <cell r="BD365">
            <v>5616713.8983137785</v>
          </cell>
          <cell r="BE365">
            <v>0</v>
          </cell>
          <cell r="BF365">
            <v>5616713.8983137785</v>
          </cell>
          <cell r="BG365">
            <v>4946196.0480000004</v>
          </cell>
          <cell r="BH365">
            <v>4793490</v>
          </cell>
          <cell r="BI365">
            <v>5464007.850313778</v>
          </cell>
          <cell r="BJ365">
            <v>6647.2114967320904</v>
          </cell>
          <cell r="BK365">
            <v>6480.9538373479318</v>
          </cell>
          <cell r="BL365">
            <v>2.5653270113738819E-2</v>
          </cell>
          <cell r="BM365">
            <v>-4.7248499271766251E-3</v>
          </cell>
          <cell r="BN365">
            <v>-25170.90116700418</v>
          </cell>
          <cell r="BO365">
            <v>5591542.9971467741</v>
          </cell>
        </row>
        <row r="366">
          <cell r="C366">
            <v>9264025</v>
          </cell>
          <cell r="D366" t="str">
            <v>Great Yarmouth Charter Academy</v>
          </cell>
          <cell r="E366">
            <v>878</v>
          </cell>
          <cell r="F366">
            <v>0</v>
          </cell>
          <cell r="G366">
            <v>878</v>
          </cell>
          <cell r="H366">
            <v>0</v>
          </cell>
          <cell r="I366">
            <v>2797254</v>
          </cell>
          <cell r="J366">
            <v>1817181</v>
          </cell>
          <cell r="K366">
            <v>0</v>
          </cell>
          <cell r="L366">
            <v>238139.99999999991</v>
          </cell>
          <cell r="M366">
            <v>0</v>
          </cell>
          <cell r="N366">
            <v>615599.99999999977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13260.000000000015</v>
          </cell>
          <cell r="V366">
            <v>21600.000000000015</v>
          </cell>
          <cell r="W366">
            <v>141749.99999999994</v>
          </cell>
          <cell r="X366">
            <v>42089.999999999993</v>
          </cell>
          <cell r="Y366">
            <v>139120</v>
          </cell>
          <cell r="Z366">
            <v>287280.00000000006</v>
          </cell>
          <cell r="AA366">
            <v>0</v>
          </cell>
          <cell r="AB366">
            <v>87573.970251716222</v>
          </cell>
          <cell r="AC366">
            <v>0</v>
          </cell>
          <cell r="AD366">
            <v>507510.1265872636</v>
          </cell>
          <cell r="AE366">
            <v>0</v>
          </cell>
          <cell r="AF366">
            <v>14241.599999999966</v>
          </cell>
          <cell r="AG366">
            <v>134400</v>
          </cell>
          <cell r="AH366">
            <v>0</v>
          </cell>
          <cell r="AI366">
            <v>0</v>
          </cell>
          <cell r="AJ366">
            <v>0</v>
          </cell>
          <cell r="AK366">
            <v>17409.228599999999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4614435</v>
          </cell>
          <cell r="AU366">
            <v>2108165.6968389791</v>
          </cell>
          <cell r="AV366">
            <v>151809.2286</v>
          </cell>
          <cell r="AW366">
            <v>0</v>
          </cell>
          <cell r="AX366">
            <v>6874409.9254389787</v>
          </cell>
          <cell r="AY366">
            <v>6857000.6968389787</v>
          </cell>
          <cell r="AZ366">
            <v>5995</v>
          </cell>
          <cell r="BA366">
            <v>5263610</v>
          </cell>
          <cell r="BB366">
            <v>0</v>
          </cell>
          <cell r="BC366">
            <v>0</v>
          </cell>
          <cell r="BD366">
            <v>6874409.9254389787</v>
          </cell>
          <cell r="BE366">
            <v>0</v>
          </cell>
          <cell r="BF366">
            <v>6874409.9254389796</v>
          </cell>
          <cell r="BG366">
            <v>5281019.2286</v>
          </cell>
          <cell r="BH366">
            <v>5129210</v>
          </cell>
          <cell r="BI366">
            <v>6722600.6968389787</v>
          </cell>
          <cell r="BJ366">
            <v>7656.7206114339169</v>
          </cell>
          <cell r="BK366">
            <v>7452.389550227791</v>
          </cell>
          <cell r="BL366">
            <v>2.741819383286E-2</v>
          </cell>
          <cell r="BM366">
            <v>-5.6073117867372155E-3</v>
          </cell>
          <cell r="BN366">
            <v>-36689.751409098899</v>
          </cell>
          <cell r="BO366">
            <v>6837720.1740298802</v>
          </cell>
        </row>
        <row r="367">
          <cell r="C367">
            <v>9264026</v>
          </cell>
          <cell r="D367" t="str">
            <v>Smithdon High School</v>
          </cell>
          <cell r="E367">
            <v>611</v>
          </cell>
          <cell r="F367">
            <v>0</v>
          </cell>
          <cell r="G367">
            <v>611</v>
          </cell>
          <cell r="H367">
            <v>0</v>
          </cell>
          <cell r="I367">
            <v>1812942</v>
          </cell>
          <cell r="J367">
            <v>1415250</v>
          </cell>
          <cell r="K367">
            <v>0</v>
          </cell>
          <cell r="L367">
            <v>65660.000000000087</v>
          </cell>
          <cell r="M367">
            <v>0</v>
          </cell>
          <cell r="N367">
            <v>188400.00000000038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17027.868852459018</v>
          </cell>
          <cell r="V367">
            <v>21184.672131147552</v>
          </cell>
          <cell r="W367">
            <v>0</v>
          </cell>
          <cell r="X367">
            <v>2764.524590163935</v>
          </cell>
          <cell r="Y367">
            <v>45955.213114754064</v>
          </cell>
          <cell r="Z367">
            <v>0</v>
          </cell>
          <cell r="AA367">
            <v>0</v>
          </cell>
          <cell r="AB367">
            <v>7924.9999999999982</v>
          </cell>
          <cell r="AC367">
            <v>0</v>
          </cell>
          <cell r="AD367">
            <v>279523.11663306912</v>
          </cell>
          <cell r="AE367">
            <v>0</v>
          </cell>
          <cell r="AF367">
            <v>0</v>
          </cell>
          <cell r="AG367">
            <v>134400</v>
          </cell>
          <cell r="AH367">
            <v>0</v>
          </cell>
          <cell r="AI367">
            <v>0</v>
          </cell>
          <cell r="AJ367">
            <v>0</v>
          </cell>
          <cell r="AK367">
            <v>19133.439999999999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3228192</v>
          </cell>
          <cell r="AU367">
            <v>628440.39532159409</v>
          </cell>
          <cell r="AV367">
            <v>153533.44</v>
          </cell>
          <cell r="AW367">
            <v>0</v>
          </cell>
          <cell r="AX367">
            <v>4010165.835321594</v>
          </cell>
          <cell r="AY367">
            <v>3991032.3953215941</v>
          </cell>
          <cell r="AZ367">
            <v>5995</v>
          </cell>
          <cell r="BA367">
            <v>3662945</v>
          </cell>
          <cell r="BB367">
            <v>0</v>
          </cell>
          <cell r="BC367">
            <v>0</v>
          </cell>
          <cell r="BD367">
            <v>4010165.835321594</v>
          </cell>
          <cell r="BE367">
            <v>0</v>
          </cell>
          <cell r="BF367">
            <v>4010165.835321594</v>
          </cell>
          <cell r="BG367">
            <v>3682078.44</v>
          </cell>
          <cell r="BH367">
            <v>3528545</v>
          </cell>
          <cell r="BI367">
            <v>3856632.3953215941</v>
          </cell>
          <cell r="BJ367">
            <v>6312.0006470075186</v>
          </cell>
          <cell r="BK367">
            <v>6150.328163993453</v>
          </cell>
          <cell r="BL367">
            <v>2.6286805956235431E-2</v>
          </cell>
          <cell r="BM367">
            <v>-5.041617848424931E-3</v>
          </cell>
          <cell r="BN367">
            <v>-18945.646193853816</v>
          </cell>
          <cell r="BO367">
            <v>3991220.18912774</v>
          </cell>
        </row>
        <row r="368">
          <cell r="C368">
            <v>9264027</v>
          </cell>
          <cell r="D368" t="str">
            <v>Long Stratton High School</v>
          </cell>
          <cell r="E368">
            <v>679</v>
          </cell>
          <cell r="F368">
            <v>0</v>
          </cell>
          <cell r="G368">
            <v>679</v>
          </cell>
          <cell r="H368">
            <v>0</v>
          </cell>
          <cell r="I368">
            <v>2264922</v>
          </cell>
          <cell r="J368">
            <v>1290708</v>
          </cell>
          <cell r="K368">
            <v>0</v>
          </cell>
          <cell r="L368">
            <v>57819.99999999992</v>
          </cell>
          <cell r="M368">
            <v>0</v>
          </cell>
          <cell r="N368">
            <v>151199.99999999971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1359.9999999999998</v>
          </cell>
          <cell r="V368">
            <v>0</v>
          </cell>
          <cell r="W368">
            <v>630.00000000000102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3188.7851851851824</v>
          </cell>
          <cell r="AC368">
            <v>0</v>
          </cell>
          <cell r="AD368">
            <v>299173.88529923634</v>
          </cell>
          <cell r="AE368">
            <v>0</v>
          </cell>
          <cell r="AF368">
            <v>0</v>
          </cell>
          <cell r="AG368">
            <v>134400</v>
          </cell>
          <cell r="AH368">
            <v>0</v>
          </cell>
          <cell r="AI368">
            <v>0</v>
          </cell>
          <cell r="AJ368">
            <v>0</v>
          </cell>
          <cell r="AK368">
            <v>20167.68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3555630</v>
          </cell>
          <cell r="AU368">
            <v>513372.67048442113</v>
          </cell>
          <cell r="AV368">
            <v>154567.67999999999</v>
          </cell>
          <cell r="AW368">
            <v>0</v>
          </cell>
          <cell r="AX368">
            <v>4223570.3504844215</v>
          </cell>
          <cell r="AY368">
            <v>4203402.6704844218</v>
          </cell>
          <cell r="AZ368">
            <v>5995</v>
          </cell>
          <cell r="BA368">
            <v>4070605</v>
          </cell>
          <cell r="BB368">
            <v>0</v>
          </cell>
          <cell r="BC368">
            <v>0</v>
          </cell>
          <cell r="BD368">
            <v>4223570.3504844215</v>
          </cell>
          <cell r="BE368">
            <v>0</v>
          </cell>
          <cell r="BF368">
            <v>4223570.3504844215</v>
          </cell>
          <cell r="BG368">
            <v>4090772.68</v>
          </cell>
          <cell r="BH368">
            <v>3936205</v>
          </cell>
          <cell r="BI368">
            <v>4069002.6704844213</v>
          </cell>
          <cell r="BJ368">
            <v>5992.6401627163787</v>
          </cell>
          <cell r="BK368">
            <v>5864.4180117820315</v>
          </cell>
          <cell r="BL368">
            <v>2.1864428947039546E-2</v>
          </cell>
          <cell r="BM368">
            <v>-2.8304293438269883E-3</v>
          </cell>
          <cell r="BN368">
            <v>-11270.599340185448</v>
          </cell>
          <cell r="BO368">
            <v>4212299.751144236</v>
          </cell>
        </row>
        <row r="369">
          <cell r="C369">
            <v>9264028</v>
          </cell>
          <cell r="D369" t="str">
            <v>Sprowston Community Academy</v>
          </cell>
          <cell r="E369">
            <v>1459</v>
          </cell>
          <cell r="F369">
            <v>0</v>
          </cell>
          <cell r="G369">
            <v>1459</v>
          </cell>
          <cell r="H369">
            <v>0</v>
          </cell>
          <cell r="I369">
            <v>4685526</v>
          </cell>
          <cell r="J369">
            <v>2977686</v>
          </cell>
          <cell r="K369">
            <v>0</v>
          </cell>
          <cell r="L369">
            <v>144549.99999999977</v>
          </cell>
          <cell r="M369">
            <v>0</v>
          </cell>
          <cell r="N369">
            <v>395999.99999999948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11575.868222374751</v>
          </cell>
          <cell r="V369">
            <v>50469.183253260147</v>
          </cell>
          <cell r="W369">
            <v>30281.509951956032</v>
          </cell>
          <cell r="X369">
            <v>55966.719286204512</v>
          </cell>
          <cell r="Y369">
            <v>21489.45778997938</v>
          </cell>
          <cell r="Z369">
            <v>3785.1887439945158</v>
          </cell>
          <cell r="AA369">
            <v>0</v>
          </cell>
          <cell r="AB369">
            <v>23775.000000000116</v>
          </cell>
          <cell r="AC369">
            <v>0</v>
          </cell>
          <cell r="AD369">
            <v>667941.89559813042</v>
          </cell>
          <cell r="AE369">
            <v>0</v>
          </cell>
          <cell r="AF369">
            <v>0</v>
          </cell>
          <cell r="AG369">
            <v>134400</v>
          </cell>
          <cell r="AH369">
            <v>0</v>
          </cell>
          <cell r="AI369">
            <v>0</v>
          </cell>
          <cell r="AJ369">
            <v>0</v>
          </cell>
          <cell r="AK369">
            <v>38266.879999999997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7663212</v>
          </cell>
          <cell r="AU369">
            <v>1405834.822845899</v>
          </cell>
          <cell r="AV369">
            <v>172666.88</v>
          </cell>
          <cell r="AW369">
            <v>0</v>
          </cell>
          <cell r="AX369">
            <v>9241713.7028458994</v>
          </cell>
          <cell r="AY369">
            <v>9203446.8228458986</v>
          </cell>
          <cell r="AZ369">
            <v>5995</v>
          </cell>
          <cell r="BA369">
            <v>8746705</v>
          </cell>
          <cell r="BB369">
            <v>0</v>
          </cell>
          <cell r="BC369">
            <v>0</v>
          </cell>
          <cell r="BD369">
            <v>9241713.7028458994</v>
          </cell>
          <cell r="BE369">
            <v>0</v>
          </cell>
          <cell r="BF369">
            <v>9241713.7028458994</v>
          </cell>
          <cell r="BG369">
            <v>8784971.8800000008</v>
          </cell>
          <cell r="BH369">
            <v>8612305</v>
          </cell>
          <cell r="BI369">
            <v>9069046.8228458986</v>
          </cell>
          <cell r="BJ369">
            <v>6215.9333946853312</v>
          </cell>
          <cell r="BK369">
            <v>6060.1512896504455</v>
          </cell>
          <cell r="BL369">
            <v>2.5705976235433449E-2</v>
          </cell>
          <cell r="BM369">
            <v>-4.7512029880239399E-3</v>
          </cell>
          <cell r="BN369">
            <v>-42009.000007370661</v>
          </cell>
          <cell r="BO369">
            <v>9199704.7028385289</v>
          </cell>
        </row>
        <row r="370">
          <cell r="C370">
            <v>9264029</v>
          </cell>
          <cell r="D370" t="str">
            <v>Downham Market Academy</v>
          </cell>
          <cell r="E370">
            <v>1111</v>
          </cell>
          <cell r="F370">
            <v>0</v>
          </cell>
          <cell r="G370">
            <v>1111</v>
          </cell>
          <cell r="H370">
            <v>0</v>
          </cell>
          <cell r="I370">
            <v>3686148</v>
          </cell>
          <cell r="J370">
            <v>2134197</v>
          </cell>
          <cell r="K370">
            <v>0</v>
          </cell>
          <cell r="L370">
            <v>135729.99999999983</v>
          </cell>
          <cell r="M370">
            <v>0</v>
          </cell>
          <cell r="N370">
            <v>372000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87719.999999999927</v>
          </cell>
          <cell r="V370">
            <v>96300.000000000189</v>
          </cell>
          <cell r="W370">
            <v>2520</v>
          </cell>
          <cell r="X370">
            <v>690</v>
          </cell>
          <cell r="Y370">
            <v>0</v>
          </cell>
          <cell r="Z370">
            <v>0</v>
          </cell>
          <cell r="AA370">
            <v>0</v>
          </cell>
          <cell r="AB370">
            <v>17434.999999999996</v>
          </cell>
          <cell r="AC370">
            <v>0</v>
          </cell>
          <cell r="AD370">
            <v>485623.81840641896</v>
          </cell>
          <cell r="AE370">
            <v>0</v>
          </cell>
          <cell r="AF370">
            <v>0</v>
          </cell>
          <cell r="AG370">
            <v>134400</v>
          </cell>
          <cell r="AH370">
            <v>0</v>
          </cell>
          <cell r="AI370">
            <v>0</v>
          </cell>
          <cell r="AJ370">
            <v>0</v>
          </cell>
          <cell r="AK370">
            <v>42920.959999999999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5820345</v>
          </cell>
          <cell r="AU370">
            <v>1198018.8184064189</v>
          </cell>
          <cell r="AV370">
            <v>177320.95999999999</v>
          </cell>
          <cell r="AW370">
            <v>0</v>
          </cell>
          <cell r="AX370">
            <v>7195684.7784064189</v>
          </cell>
          <cell r="AY370">
            <v>7152763.8184064189</v>
          </cell>
          <cell r="AZ370">
            <v>5995</v>
          </cell>
          <cell r="BA370">
            <v>6660445</v>
          </cell>
          <cell r="BB370">
            <v>0</v>
          </cell>
          <cell r="BC370">
            <v>0</v>
          </cell>
          <cell r="BD370">
            <v>7195684.7784064189</v>
          </cell>
          <cell r="BE370">
            <v>0</v>
          </cell>
          <cell r="BF370">
            <v>7195684.7784064189</v>
          </cell>
          <cell r="BG370">
            <v>6703365.96</v>
          </cell>
          <cell r="BH370">
            <v>6526045</v>
          </cell>
          <cell r="BI370">
            <v>7018363.8184064189</v>
          </cell>
          <cell r="BJ370">
            <v>6317.1591524810256</v>
          </cell>
          <cell r="BK370">
            <v>6157.1157272727269</v>
          </cell>
          <cell r="BL370">
            <v>2.5993246236933956E-2</v>
          </cell>
          <cell r="BM370">
            <v>-4.8948379887741936E-3</v>
          </cell>
          <cell r="BN370">
            <v>-33483.411283041416</v>
          </cell>
          <cell r="BO370">
            <v>7162201.3671233775</v>
          </cell>
        </row>
        <row r="371">
          <cell r="C371">
            <v>9264030</v>
          </cell>
          <cell r="D371" t="str">
            <v>Flegg High Ormiston Academy</v>
          </cell>
          <cell r="E371">
            <v>790</v>
          </cell>
          <cell r="F371">
            <v>0</v>
          </cell>
          <cell r="G371">
            <v>790</v>
          </cell>
          <cell r="H371">
            <v>0</v>
          </cell>
          <cell r="I371">
            <v>2450736</v>
          </cell>
          <cell r="J371">
            <v>1709622</v>
          </cell>
          <cell r="K371">
            <v>0</v>
          </cell>
          <cell r="L371">
            <v>81829.999999999942</v>
          </cell>
          <cell r="M371">
            <v>0</v>
          </cell>
          <cell r="N371">
            <v>218399.99999999997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32000.50697084931</v>
          </cell>
          <cell r="V371">
            <v>2703.4220532319405</v>
          </cell>
          <cell r="W371">
            <v>10092.775665399242</v>
          </cell>
          <cell r="X371">
            <v>2763.4980988593134</v>
          </cell>
          <cell r="Y371">
            <v>5186.5652724968331</v>
          </cell>
          <cell r="Z371">
            <v>5677.1863117870753</v>
          </cell>
          <cell r="AA371">
            <v>0</v>
          </cell>
          <cell r="AB371">
            <v>4755.0000000000009</v>
          </cell>
          <cell r="AC371">
            <v>0</v>
          </cell>
          <cell r="AD371">
            <v>371126.19258846593</v>
          </cell>
          <cell r="AE371">
            <v>0</v>
          </cell>
          <cell r="AF371">
            <v>0</v>
          </cell>
          <cell r="AG371">
            <v>134400</v>
          </cell>
          <cell r="AH371">
            <v>0</v>
          </cell>
          <cell r="AI371">
            <v>0</v>
          </cell>
          <cell r="AJ371">
            <v>0</v>
          </cell>
          <cell r="AK371">
            <v>26631.68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4160358</v>
          </cell>
          <cell r="AU371">
            <v>734535.14696108946</v>
          </cell>
          <cell r="AV371">
            <v>161031.67999999999</v>
          </cell>
          <cell r="AW371">
            <v>0</v>
          </cell>
          <cell r="AX371">
            <v>5055924.8269610889</v>
          </cell>
          <cell r="AY371">
            <v>5029293.1469610892</v>
          </cell>
          <cell r="AZ371">
            <v>5995</v>
          </cell>
          <cell r="BA371">
            <v>4736050</v>
          </cell>
          <cell r="BB371">
            <v>0</v>
          </cell>
          <cell r="BC371">
            <v>0</v>
          </cell>
          <cell r="BD371">
            <v>5055924.8269610889</v>
          </cell>
          <cell r="BE371">
            <v>0</v>
          </cell>
          <cell r="BF371">
            <v>5055924.8269610899</v>
          </cell>
          <cell r="BG371">
            <v>4762681.68</v>
          </cell>
          <cell r="BH371">
            <v>4601650</v>
          </cell>
          <cell r="BI371">
            <v>4894893.1469610892</v>
          </cell>
          <cell r="BJ371">
            <v>6196.0672746342898</v>
          </cell>
          <cell r="BK371">
            <v>6008.0896618987354</v>
          </cell>
          <cell r="BL371">
            <v>3.1287418017018724E-2</v>
          </cell>
          <cell r="BM371">
            <v>-7.5419238788165775E-3</v>
          </cell>
          <cell r="BN371">
            <v>-35796.918360844618</v>
          </cell>
          <cell r="BO371">
            <v>5020127.9086002447</v>
          </cell>
        </row>
        <row r="372">
          <cell r="C372">
            <v>9264031</v>
          </cell>
          <cell r="D372" t="str">
            <v>Wayland Academy</v>
          </cell>
          <cell r="E372">
            <v>571</v>
          </cell>
          <cell r="F372">
            <v>0</v>
          </cell>
          <cell r="G372">
            <v>571</v>
          </cell>
          <cell r="H372">
            <v>0</v>
          </cell>
          <cell r="I372">
            <v>1828008</v>
          </cell>
          <cell r="J372">
            <v>1171827</v>
          </cell>
          <cell r="K372">
            <v>0</v>
          </cell>
          <cell r="L372">
            <v>71540</v>
          </cell>
          <cell r="M372">
            <v>0</v>
          </cell>
          <cell r="N372">
            <v>193199.99999999965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14960.000000000007</v>
          </cell>
          <cell r="V372">
            <v>899.99999999999977</v>
          </cell>
          <cell r="W372">
            <v>54810.000000000116</v>
          </cell>
          <cell r="X372">
            <v>690.00000000000182</v>
          </cell>
          <cell r="Y372">
            <v>0</v>
          </cell>
          <cell r="Z372">
            <v>0</v>
          </cell>
          <cell r="AA372">
            <v>0</v>
          </cell>
          <cell r="AB372">
            <v>20641.149122807063</v>
          </cell>
          <cell r="AC372">
            <v>0</v>
          </cell>
          <cell r="AD372">
            <v>367702.09128394758</v>
          </cell>
          <cell r="AE372">
            <v>0</v>
          </cell>
          <cell r="AF372">
            <v>0</v>
          </cell>
          <cell r="AG372">
            <v>134400</v>
          </cell>
          <cell r="AH372">
            <v>8023.3333333333248</v>
          </cell>
          <cell r="AI372">
            <v>0</v>
          </cell>
          <cell r="AJ372">
            <v>0</v>
          </cell>
          <cell r="AK372">
            <v>17788.928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2999835</v>
          </cell>
          <cell r="AU372">
            <v>724443.24040675443</v>
          </cell>
          <cell r="AV372">
            <v>160212.26133333333</v>
          </cell>
          <cell r="AW372">
            <v>0</v>
          </cell>
          <cell r="AX372">
            <v>3884490.5017400878</v>
          </cell>
          <cell r="AY372">
            <v>3866701.5737400879</v>
          </cell>
          <cell r="AZ372">
            <v>5995</v>
          </cell>
          <cell r="BA372">
            <v>3423145</v>
          </cell>
          <cell r="BB372">
            <v>0</v>
          </cell>
          <cell r="BC372">
            <v>0</v>
          </cell>
          <cell r="BD372">
            <v>3884490.5017400878</v>
          </cell>
          <cell r="BE372">
            <v>0</v>
          </cell>
          <cell r="BF372">
            <v>3884490.5017400878</v>
          </cell>
          <cell r="BG372">
            <v>3440933.9279999998</v>
          </cell>
          <cell r="BH372">
            <v>3280721.6666666665</v>
          </cell>
          <cell r="BI372">
            <v>3724278.2404067544</v>
          </cell>
          <cell r="BJ372">
            <v>6522.3787047403757</v>
          </cell>
          <cell r="BK372">
            <v>6370.7855720957386</v>
          </cell>
          <cell r="BL372">
            <v>2.3795045513479569E-2</v>
          </cell>
          <cell r="BM372">
            <v>-3.7957376270469998E-3</v>
          </cell>
          <cell r="BN372">
            <v>-13807.825221125458</v>
          </cell>
          <cell r="BO372">
            <v>3870682.6765189623</v>
          </cell>
        </row>
        <row r="373">
          <cell r="C373">
            <v>9264033</v>
          </cell>
          <cell r="D373" t="str">
            <v>King Edward VII Academy</v>
          </cell>
          <cell r="E373">
            <v>982</v>
          </cell>
          <cell r="F373">
            <v>0</v>
          </cell>
          <cell r="G373">
            <v>982</v>
          </cell>
          <cell r="H373">
            <v>0</v>
          </cell>
          <cell r="I373">
            <v>2912760</v>
          </cell>
          <cell r="J373">
            <v>2275722</v>
          </cell>
          <cell r="K373">
            <v>0</v>
          </cell>
          <cell r="L373">
            <v>116619.99999999977</v>
          </cell>
          <cell r="M373">
            <v>0</v>
          </cell>
          <cell r="N373">
            <v>316800.00000000029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25160.000000000011</v>
          </cell>
          <cell r="V373">
            <v>48150.000000000087</v>
          </cell>
          <cell r="W373">
            <v>39059.999999999985</v>
          </cell>
          <cell r="X373">
            <v>76590.000000000262</v>
          </cell>
          <cell r="Y373">
            <v>105819.9999999999</v>
          </cell>
          <cell r="Z373">
            <v>0</v>
          </cell>
          <cell r="AA373">
            <v>0</v>
          </cell>
          <cell r="AB373">
            <v>71616.717791411036</v>
          </cell>
          <cell r="AC373">
            <v>0</v>
          </cell>
          <cell r="AD373">
            <v>456580.30611858726</v>
          </cell>
          <cell r="AE373">
            <v>0</v>
          </cell>
          <cell r="AF373">
            <v>0</v>
          </cell>
          <cell r="AG373">
            <v>134400</v>
          </cell>
          <cell r="AH373">
            <v>0</v>
          </cell>
          <cell r="AI373">
            <v>0</v>
          </cell>
          <cell r="AJ373">
            <v>0</v>
          </cell>
          <cell r="AK373">
            <v>33940.241999999998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5188482</v>
          </cell>
          <cell r="AU373">
            <v>1256397.0239099986</v>
          </cell>
          <cell r="AV373">
            <v>168340.242</v>
          </cell>
          <cell r="AW373">
            <v>0</v>
          </cell>
          <cell r="AX373">
            <v>6613219.2659099987</v>
          </cell>
          <cell r="AY373">
            <v>6579279.0239099991</v>
          </cell>
          <cell r="AZ373">
            <v>5995</v>
          </cell>
          <cell r="BA373">
            <v>5887090</v>
          </cell>
          <cell r="BB373">
            <v>0</v>
          </cell>
          <cell r="BC373">
            <v>0</v>
          </cell>
          <cell r="BD373">
            <v>6613219.2659099987</v>
          </cell>
          <cell r="BE373">
            <v>0</v>
          </cell>
          <cell r="BF373">
            <v>6613219.2659099977</v>
          </cell>
          <cell r="BG373">
            <v>5921030.2419999996</v>
          </cell>
          <cell r="BH373">
            <v>5752690</v>
          </cell>
          <cell r="BI373">
            <v>6444879.0239099991</v>
          </cell>
          <cell r="BJ373">
            <v>6563.0132626374734</v>
          </cell>
          <cell r="BK373">
            <v>6408.3361689409367</v>
          </cell>
          <cell r="BL373">
            <v>2.413685699670453E-2</v>
          </cell>
          <cell r="BM373">
            <v>-3.9666433686594803E-3</v>
          </cell>
          <cell r="BN373">
            <v>-24962.0316536342</v>
          </cell>
          <cell r="BO373">
            <v>6588257.2342563644</v>
          </cell>
        </row>
        <row r="374">
          <cell r="C374">
            <v>9264037</v>
          </cell>
          <cell r="D374" t="str">
            <v>Broadland High Ormiston Academy</v>
          </cell>
          <cell r="E374">
            <v>743</v>
          </cell>
          <cell r="F374">
            <v>0</v>
          </cell>
          <cell r="G374">
            <v>743</v>
          </cell>
          <cell r="H374">
            <v>0</v>
          </cell>
          <cell r="I374">
            <v>2259900</v>
          </cell>
          <cell r="J374">
            <v>1658673</v>
          </cell>
          <cell r="K374">
            <v>0</v>
          </cell>
          <cell r="L374">
            <v>45570.00000000016</v>
          </cell>
          <cell r="M374">
            <v>0</v>
          </cell>
          <cell r="N374">
            <v>133199.99999999983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681.83535762483177</v>
          </cell>
          <cell r="V374">
            <v>41511.740890688328</v>
          </cell>
          <cell r="W374">
            <v>0</v>
          </cell>
          <cell r="X374">
            <v>691.86234817813818</v>
          </cell>
          <cell r="Y374">
            <v>0</v>
          </cell>
          <cell r="Z374">
            <v>0</v>
          </cell>
          <cell r="AA374">
            <v>0</v>
          </cell>
          <cell r="AB374">
            <v>11109.952830188675</v>
          </cell>
          <cell r="AC374">
            <v>0</v>
          </cell>
          <cell r="AD374">
            <v>246942.68991692751</v>
          </cell>
          <cell r="AE374">
            <v>0</v>
          </cell>
          <cell r="AF374">
            <v>0</v>
          </cell>
          <cell r="AG374">
            <v>134400</v>
          </cell>
          <cell r="AH374">
            <v>0</v>
          </cell>
          <cell r="AI374">
            <v>0</v>
          </cell>
          <cell r="AJ374">
            <v>0</v>
          </cell>
          <cell r="AK374">
            <v>18719.743999999999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3918573</v>
          </cell>
          <cell r="AU374">
            <v>479708.08134360751</v>
          </cell>
          <cell r="AV374">
            <v>153119.74400000001</v>
          </cell>
          <cell r="AW374">
            <v>0</v>
          </cell>
          <cell r="AX374">
            <v>4551400.8253436079</v>
          </cell>
          <cell r="AY374">
            <v>4532681.081343608</v>
          </cell>
          <cell r="AZ374">
            <v>5995</v>
          </cell>
          <cell r="BA374">
            <v>4454285</v>
          </cell>
          <cell r="BB374">
            <v>0</v>
          </cell>
          <cell r="BC374">
            <v>0</v>
          </cell>
          <cell r="BD374">
            <v>4551400.8253436079</v>
          </cell>
          <cell r="BE374">
            <v>0</v>
          </cell>
          <cell r="BF374">
            <v>4551400.825343607</v>
          </cell>
          <cell r="BG374">
            <v>4473004.7439999999</v>
          </cell>
          <cell r="BH374">
            <v>4319885</v>
          </cell>
          <cell r="BI374">
            <v>4398281.081343608</v>
          </cell>
          <cell r="BJ374">
            <v>5919.6246047693239</v>
          </cell>
          <cell r="BK374">
            <v>5835.0733931359355</v>
          </cell>
          <cell r="BL374">
            <v>1.4490171063289438E-2</v>
          </cell>
          <cell r="BM374">
            <v>0</v>
          </cell>
          <cell r="BN374">
            <v>0</v>
          </cell>
          <cell r="BO374">
            <v>4551400.8253436079</v>
          </cell>
        </row>
        <row r="375">
          <cell r="C375">
            <v>9264042</v>
          </cell>
          <cell r="D375" t="str">
            <v>Reepham High School and College</v>
          </cell>
          <cell r="E375">
            <v>816</v>
          </cell>
          <cell r="F375">
            <v>0</v>
          </cell>
          <cell r="G375">
            <v>816</v>
          </cell>
          <cell r="H375">
            <v>0</v>
          </cell>
          <cell r="I375">
            <v>2455758</v>
          </cell>
          <cell r="J375">
            <v>1851147</v>
          </cell>
          <cell r="K375">
            <v>0</v>
          </cell>
          <cell r="L375">
            <v>67129.999999999956</v>
          </cell>
          <cell r="M375">
            <v>0</v>
          </cell>
          <cell r="N375">
            <v>181199.99999999985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2726.683046683047</v>
          </cell>
          <cell r="V375">
            <v>902.21130221130329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17434.999999999945</v>
          </cell>
          <cell r="AC375">
            <v>0</v>
          </cell>
          <cell r="AD375">
            <v>382858.23050528555</v>
          </cell>
          <cell r="AE375">
            <v>0</v>
          </cell>
          <cell r="AF375">
            <v>0</v>
          </cell>
          <cell r="AG375">
            <v>134400</v>
          </cell>
          <cell r="AH375">
            <v>0</v>
          </cell>
          <cell r="AI375">
            <v>0</v>
          </cell>
          <cell r="AJ375">
            <v>0</v>
          </cell>
          <cell r="AK375">
            <v>28958.720000000001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4306905</v>
          </cell>
          <cell r="AU375">
            <v>652252.12485417968</v>
          </cell>
          <cell r="AV375">
            <v>163358.72</v>
          </cell>
          <cell r="AW375">
            <v>0</v>
          </cell>
          <cell r="AX375">
            <v>5122515.8448541798</v>
          </cell>
          <cell r="AY375">
            <v>5093557.12485418</v>
          </cell>
          <cell r="AZ375">
            <v>5995</v>
          </cell>
          <cell r="BA375">
            <v>4891920</v>
          </cell>
          <cell r="BB375">
            <v>0</v>
          </cell>
          <cell r="BC375">
            <v>0</v>
          </cell>
          <cell r="BD375">
            <v>5122515.8448541798</v>
          </cell>
          <cell r="BE375">
            <v>0</v>
          </cell>
          <cell r="BF375">
            <v>5122515.8448541798</v>
          </cell>
          <cell r="BG375">
            <v>4920878.72</v>
          </cell>
          <cell r="BH375">
            <v>4757520</v>
          </cell>
          <cell r="BI375">
            <v>4959157.12485418</v>
          </cell>
          <cell r="BJ375">
            <v>6077.3984373212988</v>
          </cell>
          <cell r="BK375">
            <v>5943.7184371323538</v>
          </cell>
          <cell r="BL375">
            <v>2.2490971199746339E-2</v>
          </cell>
          <cell r="BM375">
            <v>-3.1437004701803852E-3</v>
          </cell>
          <cell r="BN375">
            <v>-15247.180683473171</v>
          </cell>
          <cell r="BO375">
            <v>5107268.6641707066</v>
          </cell>
        </row>
        <row r="376">
          <cell r="C376">
            <v>9264044</v>
          </cell>
          <cell r="D376" t="str">
            <v>Framingham Earl High School</v>
          </cell>
          <cell r="E376">
            <v>793</v>
          </cell>
          <cell r="F376">
            <v>0</v>
          </cell>
          <cell r="G376">
            <v>793</v>
          </cell>
          <cell r="H376">
            <v>0</v>
          </cell>
          <cell r="I376">
            <v>2400516</v>
          </cell>
          <cell r="J376">
            <v>1783215</v>
          </cell>
          <cell r="K376">
            <v>0</v>
          </cell>
          <cell r="L376">
            <v>49980.000000000007</v>
          </cell>
          <cell r="M376">
            <v>0</v>
          </cell>
          <cell r="N376">
            <v>130799.99999999997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3399.9999999999895</v>
          </cell>
          <cell r="V376">
            <v>1800.0000000000016</v>
          </cell>
          <cell r="W376">
            <v>9449.9999999999964</v>
          </cell>
          <cell r="X376">
            <v>3450.0000000000005</v>
          </cell>
          <cell r="Y376">
            <v>12580.000000000002</v>
          </cell>
          <cell r="Z376">
            <v>0</v>
          </cell>
          <cell r="AA376">
            <v>0</v>
          </cell>
          <cell r="AB376">
            <v>3174.0025252525311</v>
          </cell>
          <cell r="AC376">
            <v>0</v>
          </cell>
          <cell r="AD376">
            <v>277006.97770972864</v>
          </cell>
          <cell r="AE376">
            <v>0</v>
          </cell>
          <cell r="AF376">
            <v>0</v>
          </cell>
          <cell r="AG376">
            <v>134400</v>
          </cell>
          <cell r="AH376">
            <v>0</v>
          </cell>
          <cell r="AI376">
            <v>0</v>
          </cell>
          <cell r="AJ376">
            <v>0</v>
          </cell>
          <cell r="AK376">
            <v>20477.952000000001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4183731</v>
          </cell>
          <cell r="AU376">
            <v>491640.98023498117</v>
          </cell>
          <cell r="AV376">
            <v>154877.95199999999</v>
          </cell>
          <cell r="AW376">
            <v>0</v>
          </cell>
          <cell r="AX376">
            <v>4830249.9322349811</v>
          </cell>
          <cell r="AY376">
            <v>4809771.9802349815</v>
          </cell>
          <cell r="AZ376">
            <v>5995</v>
          </cell>
          <cell r="BA376">
            <v>4754035</v>
          </cell>
          <cell r="BB376">
            <v>0</v>
          </cell>
          <cell r="BC376">
            <v>0</v>
          </cell>
          <cell r="BD376">
            <v>4830249.9322349811</v>
          </cell>
          <cell r="BE376">
            <v>0</v>
          </cell>
          <cell r="BF376">
            <v>4830249.9322349802</v>
          </cell>
          <cell r="BG376">
            <v>4774512.9519999996</v>
          </cell>
          <cell r="BH376">
            <v>4619635</v>
          </cell>
          <cell r="BI376">
            <v>4675371.9802349815</v>
          </cell>
          <cell r="BJ376">
            <v>5895.8032537641629</v>
          </cell>
          <cell r="BK376">
            <v>5811.5591715006312</v>
          </cell>
          <cell r="BL376">
            <v>1.4495951908509714E-2</v>
          </cell>
          <cell r="BM376">
            <v>0</v>
          </cell>
          <cell r="BN376">
            <v>0</v>
          </cell>
          <cell r="BO376">
            <v>4830249.9322349811</v>
          </cell>
        </row>
        <row r="377">
          <cell r="C377">
            <v>9264052</v>
          </cell>
          <cell r="D377" t="str">
            <v>Attleborough Academy</v>
          </cell>
          <cell r="E377">
            <v>750</v>
          </cell>
          <cell r="F377">
            <v>0</v>
          </cell>
          <cell r="G377">
            <v>750</v>
          </cell>
          <cell r="H377">
            <v>0</v>
          </cell>
          <cell r="I377">
            <v>2164482</v>
          </cell>
          <cell r="J377">
            <v>1805859</v>
          </cell>
          <cell r="K377">
            <v>0</v>
          </cell>
          <cell r="L377">
            <v>61740.000000000007</v>
          </cell>
          <cell r="M377">
            <v>0</v>
          </cell>
          <cell r="N377">
            <v>175200.00000000026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12954.545454545467</v>
          </cell>
          <cell r="V377">
            <v>902.40641711229944</v>
          </cell>
          <cell r="W377">
            <v>6316.8449197861191</v>
          </cell>
          <cell r="X377">
            <v>1383.6898395721926</v>
          </cell>
          <cell r="Y377">
            <v>741.9786096256712</v>
          </cell>
          <cell r="Z377">
            <v>0</v>
          </cell>
          <cell r="AA377">
            <v>0</v>
          </cell>
          <cell r="AB377">
            <v>14265</v>
          </cell>
          <cell r="AC377">
            <v>0</v>
          </cell>
          <cell r="AD377">
            <v>414704.42832756904</v>
          </cell>
          <cell r="AE377">
            <v>0</v>
          </cell>
          <cell r="AF377">
            <v>0</v>
          </cell>
          <cell r="AG377">
            <v>134400</v>
          </cell>
          <cell r="AH377">
            <v>0</v>
          </cell>
          <cell r="AI377">
            <v>0</v>
          </cell>
          <cell r="AJ377">
            <v>0</v>
          </cell>
          <cell r="AK377">
            <v>19133.439999999999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3970341</v>
          </cell>
          <cell r="AU377">
            <v>688208.893568211</v>
          </cell>
          <cell r="AV377">
            <v>153533.44</v>
          </cell>
          <cell r="AW377">
            <v>0</v>
          </cell>
          <cell r="AX377">
            <v>4812083.3335682116</v>
          </cell>
          <cell r="AY377">
            <v>4792949.8935682112</v>
          </cell>
          <cell r="AZ377">
            <v>5995</v>
          </cell>
          <cell r="BA377">
            <v>4496250</v>
          </cell>
          <cell r="BB377">
            <v>0</v>
          </cell>
          <cell r="BC377">
            <v>0</v>
          </cell>
          <cell r="BD377">
            <v>4812083.3335682116</v>
          </cell>
          <cell r="BE377">
            <v>0</v>
          </cell>
          <cell r="BF377">
            <v>4812083.3335682107</v>
          </cell>
          <cell r="BG377">
            <v>4515383.4400000004</v>
          </cell>
          <cell r="BH377">
            <v>4361850</v>
          </cell>
          <cell r="BI377">
            <v>4658549.8935682112</v>
          </cell>
          <cell r="BJ377">
            <v>6211.3998580909483</v>
          </cell>
          <cell r="BK377">
            <v>5992.2949372000003</v>
          </cell>
          <cell r="BL377">
            <v>3.6564442035513102E-2</v>
          </cell>
          <cell r="BM377">
            <v>-1.0180435888063766E-2</v>
          </cell>
          <cell r="BN377">
            <v>-45753.130822900268</v>
          </cell>
          <cell r="BO377">
            <v>4766330.202745311</v>
          </cell>
        </row>
        <row r="378">
          <cell r="C378">
            <v>9264054</v>
          </cell>
          <cell r="D378" t="str">
            <v>Old Buckenham High School</v>
          </cell>
          <cell r="E378">
            <v>507</v>
          </cell>
          <cell r="F378">
            <v>0</v>
          </cell>
          <cell r="G378">
            <v>507</v>
          </cell>
          <cell r="H378">
            <v>0</v>
          </cell>
          <cell r="I378">
            <v>1536732</v>
          </cell>
          <cell r="J378">
            <v>1137861</v>
          </cell>
          <cell r="K378">
            <v>0</v>
          </cell>
          <cell r="L378">
            <v>46549.999999999927</v>
          </cell>
          <cell r="M378">
            <v>0</v>
          </cell>
          <cell r="N378">
            <v>131999.9999999998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2379.9999999999964</v>
          </cell>
          <cell r="V378">
            <v>6749.99999999999</v>
          </cell>
          <cell r="W378">
            <v>4409.9999999999936</v>
          </cell>
          <cell r="X378">
            <v>12420.000000000015</v>
          </cell>
          <cell r="Y378">
            <v>0</v>
          </cell>
          <cell r="Z378">
            <v>0</v>
          </cell>
          <cell r="AA378">
            <v>0</v>
          </cell>
          <cell r="AB378">
            <v>9509.9999999999836</v>
          </cell>
          <cell r="AC378">
            <v>0</v>
          </cell>
          <cell r="AD378">
            <v>242512.90013721702</v>
          </cell>
          <cell r="AE378">
            <v>0</v>
          </cell>
          <cell r="AF378">
            <v>0</v>
          </cell>
          <cell r="AG378">
            <v>134400</v>
          </cell>
          <cell r="AH378">
            <v>25729.999999999996</v>
          </cell>
          <cell r="AI378">
            <v>0</v>
          </cell>
          <cell r="AJ378">
            <v>0</v>
          </cell>
          <cell r="AK378">
            <v>12721.152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2674593</v>
          </cell>
          <cell r="AU378">
            <v>456532.90013721667</v>
          </cell>
          <cell r="AV378">
            <v>172851.152</v>
          </cell>
          <cell r="AW378">
            <v>0</v>
          </cell>
          <cell r="AX378">
            <v>3303977.0521372166</v>
          </cell>
          <cell r="AY378">
            <v>3291255.9001372168</v>
          </cell>
          <cell r="AZ378">
            <v>5995</v>
          </cell>
          <cell r="BA378">
            <v>3039465</v>
          </cell>
          <cell r="BB378">
            <v>0</v>
          </cell>
          <cell r="BC378">
            <v>0</v>
          </cell>
          <cell r="BD378">
            <v>3303977.0521372166</v>
          </cell>
          <cell r="BE378">
            <v>0</v>
          </cell>
          <cell r="BF378">
            <v>3303977.0521372166</v>
          </cell>
          <cell r="BG378">
            <v>3052186.1519999998</v>
          </cell>
          <cell r="BH378">
            <v>2879335</v>
          </cell>
          <cell r="BI378">
            <v>3131125.9001372168</v>
          </cell>
          <cell r="BJ378">
            <v>6175.7907300536817</v>
          </cell>
          <cell r="BK378">
            <v>5977.621291124261</v>
          </cell>
          <cell r="BL378">
            <v>3.31518892345469E-2</v>
          </cell>
          <cell r="BM378">
            <v>-8.4741594875806653E-3</v>
          </cell>
          <cell r="BN378">
            <v>-25682.245301913837</v>
          </cell>
          <cell r="BO378">
            <v>3278294.8068353026</v>
          </cell>
        </row>
        <row r="379">
          <cell r="C379">
            <v>9264056</v>
          </cell>
          <cell r="D379" t="str">
            <v>Alderman Peel High School</v>
          </cell>
          <cell r="E379">
            <v>586</v>
          </cell>
          <cell r="F379">
            <v>0</v>
          </cell>
          <cell r="G379">
            <v>586</v>
          </cell>
          <cell r="H379">
            <v>0</v>
          </cell>
          <cell r="I379">
            <v>1817964</v>
          </cell>
          <cell r="J379">
            <v>1268064</v>
          </cell>
          <cell r="K379">
            <v>0</v>
          </cell>
          <cell r="L379">
            <v>67130.000000000044</v>
          </cell>
          <cell r="M379">
            <v>0</v>
          </cell>
          <cell r="N379">
            <v>181200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16717.054794520547</v>
          </cell>
          <cell r="V379">
            <v>14900.856164383564</v>
          </cell>
          <cell r="W379">
            <v>0</v>
          </cell>
          <cell r="X379">
            <v>0</v>
          </cell>
          <cell r="Y379">
            <v>5940.2739726027394</v>
          </cell>
          <cell r="Z379">
            <v>0</v>
          </cell>
          <cell r="AA379">
            <v>0</v>
          </cell>
          <cell r="AB379">
            <v>9510.0000000000455</v>
          </cell>
          <cell r="AC379">
            <v>0</v>
          </cell>
          <cell r="AD379">
            <v>282591.25126496376</v>
          </cell>
          <cell r="AE379">
            <v>0</v>
          </cell>
          <cell r="AF379">
            <v>0</v>
          </cell>
          <cell r="AG379">
            <v>134400</v>
          </cell>
          <cell r="AH379">
            <v>3873.3333333333308</v>
          </cell>
          <cell r="AI379">
            <v>0</v>
          </cell>
          <cell r="AJ379">
            <v>0</v>
          </cell>
          <cell r="AK379">
            <v>12514.304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3086028</v>
          </cell>
          <cell r="AU379">
            <v>577989.43619647075</v>
          </cell>
          <cell r="AV379">
            <v>150787.63733333335</v>
          </cell>
          <cell r="AW379">
            <v>0</v>
          </cell>
          <cell r="AX379">
            <v>3814805.0735298041</v>
          </cell>
          <cell r="AY379">
            <v>3802290.7695298041</v>
          </cell>
          <cell r="AZ379">
            <v>5995</v>
          </cell>
          <cell r="BA379">
            <v>3513070</v>
          </cell>
          <cell r="BB379">
            <v>0</v>
          </cell>
          <cell r="BC379">
            <v>0</v>
          </cell>
          <cell r="BD379">
            <v>3814805.0735298041</v>
          </cell>
          <cell r="BE379">
            <v>0</v>
          </cell>
          <cell r="BF379">
            <v>3814805.0735298041</v>
          </cell>
          <cell r="BG379">
            <v>3525584.304</v>
          </cell>
          <cell r="BH379">
            <v>3374796.6666666665</v>
          </cell>
          <cell r="BI379">
            <v>3664017.4361964706</v>
          </cell>
          <cell r="BJ379">
            <v>6252.5894815639431</v>
          </cell>
          <cell r="BK379">
            <v>6162.0243451649594</v>
          </cell>
          <cell r="BL379">
            <v>1.4697302595054777E-2</v>
          </cell>
          <cell r="BM379">
            <v>0</v>
          </cell>
          <cell r="BN379">
            <v>0</v>
          </cell>
          <cell r="BO379">
            <v>3814805.0735298041</v>
          </cell>
        </row>
        <row r="380">
          <cell r="C380">
            <v>9264060</v>
          </cell>
          <cell r="D380" t="str">
            <v>Wymondham High Academy</v>
          </cell>
          <cell r="E380">
            <v>1323</v>
          </cell>
          <cell r="F380">
            <v>0</v>
          </cell>
          <cell r="G380">
            <v>1323</v>
          </cell>
          <cell r="H380">
            <v>0</v>
          </cell>
          <cell r="I380">
            <v>4123062</v>
          </cell>
          <cell r="J380">
            <v>2841822</v>
          </cell>
          <cell r="K380">
            <v>0</v>
          </cell>
          <cell r="L380">
            <v>76439.99999999968</v>
          </cell>
          <cell r="M380">
            <v>0</v>
          </cell>
          <cell r="N380">
            <v>220800.00000000058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49639.999999999971</v>
          </cell>
          <cell r="V380">
            <v>4049.9999999999977</v>
          </cell>
          <cell r="W380">
            <v>1259.9999999999973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19063.227272727272</v>
          </cell>
          <cell r="AC380">
            <v>0</v>
          </cell>
          <cell r="AD380">
            <v>439063.18523133238</v>
          </cell>
          <cell r="AE380">
            <v>0</v>
          </cell>
          <cell r="AF380">
            <v>0</v>
          </cell>
          <cell r="AG380">
            <v>134400</v>
          </cell>
          <cell r="AH380">
            <v>0</v>
          </cell>
          <cell r="AI380">
            <v>0</v>
          </cell>
          <cell r="AJ380">
            <v>0</v>
          </cell>
          <cell r="AK380">
            <v>40593.919999999998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6964884</v>
          </cell>
          <cell r="AU380">
            <v>810316.41250405996</v>
          </cell>
          <cell r="AV380">
            <v>174993.91999999998</v>
          </cell>
          <cell r="AW380">
            <v>0</v>
          </cell>
          <cell r="AX380">
            <v>7950194.3325040601</v>
          </cell>
          <cell r="AY380">
            <v>7909600.4125040602</v>
          </cell>
          <cell r="AZ380">
            <v>5995</v>
          </cell>
          <cell r="BA380">
            <v>7931385</v>
          </cell>
          <cell r="BB380">
            <v>0</v>
          </cell>
          <cell r="BC380">
            <v>21784.587495939806</v>
          </cell>
          <cell r="BD380">
            <v>7971978.9199999999</v>
          </cell>
          <cell r="BE380">
            <v>0</v>
          </cell>
          <cell r="BF380">
            <v>7971978.9200000009</v>
          </cell>
          <cell r="BG380">
            <v>7971978.9199999999</v>
          </cell>
          <cell r="BH380">
            <v>7796985</v>
          </cell>
          <cell r="BI380">
            <v>7796985</v>
          </cell>
          <cell r="BJ380">
            <v>5893.4126984126988</v>
          </cell>
          <cell r="BK380">
            <v>5816.1251399848834</v>
          </cell>
          <cell r="BL380">
            <v>1.3288496476197943E-2</v>
          </cell>
          <cell r="BM380">
            <v>0</v>
          </cell>
          <cell r="BN380">
            <v>0</v>
          </cell>
          <cell r="BO380">
            <v>7971978.9199999999</v>
          </cell>
        </row>
        <row r="381">
          <cell r="C381">
            <v>9264065</v>
          </cell>
          <cell r="D381" t="str">
            <v>City of Norwich School, An Ormiston Academy</v>
          </cell>
          <cell r="E381">
            <v>1330</v>
          </cell>
          <cell r="F381">
            <v>0</v>
          </cell>
          <cell r="G381">
            <v>1330</v>
          </cell>
          <cell r="H381">
            <v>0</v>
          </cell>
          <cell r="I381">
            <v>4032666</v>
          </cell>
          <cell r="J381">
            <v>2983347</v>
          </cell>
          <cell r="K381">
            <v>0</v>
          </cell>
          <cell r="L381">
            <v>148469.99999999971</v>
          </cell>
          <cell r="M381">
            <v>0</v>
          </cell>
          <cell r="N381">
            <v>400799.99999999965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37059.999999999993</v>
          </cell>
          <cell r="V381">
            <v>72899.999999999709</v>
          </cell>
          <cell r="W381">
            <v>173879.99999999983</v>
          </cell>
          <cell r="X381">
            <v>28289.999999999971</v>
          </cell>
          <cell r="Y381">
            <v>73999.999999999971</v>
          </cell>
          <cell r="Z381">
            <v>944.99999999999966</v>
          </cell>
          <cell r="AA381">
            <v>0</v>
          </cell>
          <cell r="AB381">
            <v>39864.788199697425</v>
          </cell>
          <cell r="AC381">
            <v>0</v>
          </cell>
          <cell r="AD381">
            <v>498433.06042753987</v>
          </cell>
          <cell r="AE381">
            <v>0</v>
          </cell>
          <cell r="AF381">
            <v>0</v>
          </cell>
          <cell r="AG381">
            <v>134400</v>
          </cell>
          <cell r="AH381">
            <v>0</v>
          </cell>
          <cell r="AI381">
            <v>0</v>
          </cell>
          <cell r="AJ381">
            <v>0</v>
          </cell>
          <cell r="AK381">
            <v>28958.720000000001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7016013</v>
          </cell>
          <cell r="AU381">
            <v>1474642.8486272362</v>
          </cell>
          <cell r="AV381">
            <v>163358.72</v>
          </cell>
          <cell r="AW381">
            <v>0</v>
          </cell>
          <cell r="AX381">
            <v>8654014.5686272364</v>
          </cell>
          <cell r="AY381">
            <v>8625055.8486272357</v>
          </cell>
          <cell r="AZ381">
            <v>5995</v>
          </cell>
          <cell r="BA381">
            <v>7973350</v>
          </cell>
          <cell r="BB381">
            <v>0</v>
          </cell>
          <cell r="BC381">
            <v>0</v>
          </cell>
          <cell r="BD381">
            <v>8654014.5686272364</v>
          </cell>
          <cell r="BE381">
            <v>0</v>
          </cell>
          <cell r="BF381">
            <v>8654014.5686272383</v>
          </cell>
          <cell r="BG381">
            <v>8002308.7199999997</v>
          </cell>
          <cell r="BH381">
            <v>7838950</v>
          </cell>
          <cell r="BI381">
            <v>8490655.8486272357</v>
          </cell>
          <cell r="BJ381">
            <v>6383.95176588514</v>
          </cell>
          <cell r="BK381">
            <v>6222.7856351127821</v>
          </cell>
          <cell r="BL381">
            <v>2.5899354440712143E-2</v>
          </cell>
          <cell r="BM381">
            <v>-4.8478920906632871E-3</v>
          </cell>
          <cell r="BN381">
            <v>-40122.633038933978</v>
          </cell>
          <cell r="BO381">
            <v>8613891.9355883021</v>
          </cell>
        </row>
        <row r="382">
          <cell r="C382">
            <v>9264081</v>
          </cell>
          <cell r="D382" t="str">
            <v>Springwood High School</v>
          </cell>
          <cell r="E382">
            <v>1403</v>
          </cell>
          <cell r="F382">
            <v>0</v>
          </cell>
          <cell r="G382">
            <v>1403</v>
          </cell>
          <cell r="H382">
            <v>0</v>
          </cell>
          <cell r="I382">
            <v>4248612</v>
          </cell>
          <cell r="J382">
            <v>3153177</v>
          </cell>
          <cell r="K382">
            <v>0</v>
          </cell>
          <cell r="L382">
            <v>120050.00000000016</v>
          </cell>
          <cell r="M382">
            <v>0</v>
          </cell>
          <cell r="N382">
            <v>343200.00000000012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18360.000000000007</v>
          </cell>
          <cell r="V382">
            <v>138150.00000000006</v>
          </cell>
          <cell r="W382">
            <v>30240.000000000044</v>
          </cell>
          <cell r="X382">
            <v>19319.99999999996</v>
          </cell>
          <cell r="Y382">
            <v>28860</v>
          </cell>
          <cell r="Z382">
            <v>0</v>
          </cell>
          <cell r="AA382">
            <v>0</v>
          </cell>
          <cell r="AB382">
            <v>50720.000000000065</v>
          </cell>
          <cell r="AC382">
            <v>0</v>
          </cell>
          <cell r="AD382">
            <v>549172.60983593191</v>
          </cell>
          <cell r="AE382">
            <v>0</v>
          </cell>
          <cell r="AF382">
            <v>0</v>
          </cell>
          <cell r="AG382">
            <v>134400</v>
          </cell>
          <cell r="AH382">
            <v>0</v>
          </cell>
          <cell r="AI382">
            <v>0</v>
          </cell>
          <cell r="AJ382">
            <v>0</v>
          </cell>
          <cell r="AK382">
            <v>40593.919999999998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7401789</v>
          </cell>
          <cell r="AU382">
            <v>1298072.6098359325</v>
          </cell>
          <cell r="AV382">
            <v>174993.91999999998</v>
          </cell>
          <cell r="AW382">
            <v>0</v>
          </cell>
          <cell r="AX382">
            <v>8874855.529835932</v>
          </cell>
          <cell r="AY382">
            <v>8834261.609835932</v>
          </cell>
          <cell r="AZ382">
            <v>5995</v>
          </cell>
          <cell r="BA382">
            <v>8410985</v>
          </cell>
          <cell r="BB382">
            <v>0</v>
          </cell>
          <cell r="BC382">
            <v>0</v>
          </cell>
          <cell r="BD382">
            <v>8874855.529835932</v>
          </cell>
          <cell r="BE382">
            <v>0</v>
          </cell>
          <cell r="BF382">
            <v>8874855.529835932</v>
          </cell>
          <cell r="BG382">
            <v>8451578.9199999999</v>
          </cell>
          <cell r="BH382">
            <v>8276585</v>
          </cell>
          <cell r="BI382">
            <v>8699861.609835932</v>
          </cell>
          <cell r="BJ382">
            <v>6200.8992229764308</v>
          </cell>
          <cell r="BK382">
            <v>6069.5534589451181</v>
          </cell>
          <cell r="BL382">
            <v>2.1640103332105823E-2</v>
          </cell>
          <cell r="BM382">
            <v>-2.7182665363601269E-3</v>
          </cell>
          <cell r="BN382">
            <v>-23147.625673513419</v>
          </cell>
          <cell r="BO382">
            <v>8851707.9041624181</v>
          </cell>
        </row>
        <row r="383">
          <cell r="C383">
            <v>9264083</v>
          </cell>
          <cell r="D383" t="str">
            <v>Thorpe St Andrew School and Sixth Form</v>
          </cell>
          <cell r="E383">
            <v>1503</v>
          </cell>
          <cell r="F383">
            <v>0</v>
          </cell>
          <cell r="G383">
            <v>1503</v>
          </cell>
          <cell r="H383">
            <v>0</v>
          </cell>
          <cell r="I383">
            <v>4655394</v>
          </cell>
          <cell r="J383">
            <v>3260736</v>
          </cell>
          <cell r="K383">
            <v>0</v>
          </cell>
          <cell r="L383">
            <v>84280.000000000247</v>
          </cell>
          <cell r="M383">
            <v>0</v>
          </cell>
          <cell r="N383">
            <v>239999.99999999927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11559.999999999995</v>
          </cell>
          <cell r="V383">
            <v>17100.000000000029</v>
          </cell>
          <cell r="W383">
            <v>24570.000000000025</v>
          </cell>
          <cell r="X383">
            <v>8970.0000000000036</v>
          </cell>
          <cell r="Y383">
            <v>26639.999999999964</v>
          </cell>
          <cell r="Z383">
            <v>944.99999999999989</v>
          </cell>
          <cell r="AA383">
            <v>0</v>
          </cell>
          <cell r="AB383">
            <v>30114.999999999931</v>
          </cell>
          <cell r="AC383">
            <v>0</v>
          </cell>
          <cell r="AD383">
            <v>565354.04669994547</v>
          </cell>
          <cell r="AE383">
            <v>0</v>
          </cell>
          <cell r="AF383">
            <v>0</v>
          </cell>
          <cell r="AG383">
            <v>134400</v>
          </cell>
          <cell r="AH383">
            <v>0</v>
          </cell>
          <cell r="AI383">
            <v>0</v>
          </cell>
          <cell r="AJ383">
            <v>0</v>
          </cell>
          <cell r="AK383">
            <v>45506.559999999998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7916130</v>
          </cell>
          <cell r="AU383">
            <v>1009534.0466999449</v>
          </cell>
          <cell r="AV383">
            <v>179906.56</v>
          </cell>
          <cell r="AW383">
            <v>0</v>
          </cell>
          <cell r="AX383">
            <v>9105570.6066999454</v>
          </cell>
          <cell r="AY383">
            <v>9060064.0466999449</v>
          </cell>
          <cell r="AZ383">
            <v>5995</v>
          </cell>
          <cell r="BA383">
            <v>9010485</v>
          </cell>
          <cell r="BB383">
            <v>0</v>
          </cell>
          <cell r="BC383">
            <v>0</v>
          </cell>
          <cell r="BD383">
            <v>9105570.6066999454</v>
          </cell>
          <cell r="BE383">
            <v>0</v>
          </cell>
          <cell r="BF383">
            <v>9105570.6066999454</v>
          </cell>
          <cell r="BG383">
            <v>9055991.5600000005</v>
          </cell>
          <cell r="BH383">
            <v>8876085</v>
          </cell>
          <cell r="BI383">
            <v>8925664.0466999449</v>
          </cell>
          <cell r="BJ383">
            <v>5938.5655666666298</v>
          </cell>
          <cell r="BK383">
            <v>5854.9336750499006</v>
          </cell>
          <cell r="BL383">
            <v>1.4284003245522073E-2</v>
          </cell>
          <cell r="BM383">
            <v>0</v>
          </cell>
          <cell r="BN383">
            <v>0</v>
          </cell>
          <cell r="BO383">
            <v>9105570.6066999454</v>
          </cell>
        </row>
        <row r="384">
          <cell r="C384">
            <v>9264084</v>
          </cell>
          <cell r="D384" t="str">
            <v>Taverham High School</v>
          </cell>
          <cell r="E384">
            <v>1077</v>
          </cell>
          <cell r="F384">
            <v>0</v>
          </cell>
          <cell r="G384">
            <v>1077</v>
          </cell>
          <cell r="H384">
            <v>0</v>
          </cell>
          <cell r="I384">
            <v>3259278</v>
          </cell>
          <cell r="J384">
            <v>2422908</v>
          </cell>
          <cell r="K384">
            <v>0</v>
          </cell>
          <cell r="L384">
            <v>72030.000000000087</v>
          </cell>
          <cell r="M384">
            <v>0</v>
          </cell>
          <cell r="N384">
            <v>189600.00000000026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4424.1078066914497</v>
          </cell>
          <cell r="V384">
            <v>4053.763940520445</v>
          </cell>
          <cell r="W384">
            <v>630.58550185873605</v>
          </cell>
          <cell r="X384">
            <v>1381.2825278810378</v>
          </cell>
          <cell r="Y384">
            <v>2962.7509293680318</v>
          </cell>
          <cell r="Z384">
            <v>0</v>
          </cell>
          <cell r="AA384">
            <v>0</v>
          </cell>
          <cell r="AB384">
            <v>20701.105410447777</v>
          </cell>
          <cell r="AC384">
            <v>0</v>
          </cell>
          <cell r="AD384">
            <v>404442.13005189231</v>
          </cell>
          <cell r="AE384">
            <v>0</v>
          </cell>
          <cell r="AF384">
            <v>0</v>
          </cell>
          <cell r="AG384">
            <v>134400</v>
          </cell>
          <cell r="AH384">
            <v>0</v>
          </cell>
          <cell r="AI384">
            <v>0</v>
          </cell>
          <cell r="AJ384">
            <v>0</v>
          </cell>
          <cell r="AK384">
            <v>45328.153599999998</v>
          </cell>
          <cell r="AL384">
            <v>87629.058155520004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5682186</v>
          </cell>
          <cell r="AU384">
            <v>700225.7261686601</v>
          </cell>
          <cell r="AV384">
            <v>267357.21175551997</v>
          </cell>
          <cell r="AW384">
            <v>0</v>
          </cell>
          <cell r="AX384">
            <v>6649768.9379241802</v>
          </cell>
          <cell r="AY384">
            <v>6516811.7261686604</v>
          </cell>
          <cell r="AZ384">
            <v>5995</v>
          </cell>
          <cell r="BA384">
            <v>6456615</v>
          </cell>
          <cell r="BB384">
            <v>0</v>
          </cell>
          <cell r="BC384">
            <v>0</v>
          </cell>
          <cell r="BD384">
            <v>6649768.9379241802</v>
          </cell>
          <cell r="BE384">
            <v>0</v>
          </cell>
          <cell r="BF384">
            <v>6649768.9379241792</v>
          </cell>
          <cell r="BG384">
            <v>6589572.2117555197</v>
          </cell>
          <cell r="BH384">
            <v>6322215</v>
          </cell>
          <cell r="BI384">
            <v>6382411.7261686604</v>
          </cell>
          <cell r="BJ384">
            <v>5926.1018813079481</v>
          </cell>
          <cell r="BK384">
            <v>5834.4011762715691</v>
          </cell>
          <cell r="BL384">
            <v>1.5717243683777627E-2</v>
          </cell>
          <cell r="BM384">
            <v>0</v>
          </cell>
          <cell r="BN384">
            <v>0</v>
          </cell>
          <cell r="BO384">
            <v>6649768.9379241802</v>
          </cell>
        </row>
        <row r="385">
          <cell r="C385">
            <v>9264085</v>
          </cell>
          <cell r="D385" t="str">
            <v>Dereham Neatherd High School</v>
          </cell>
          <cell r="E385">
            <v>1192</v>
          </cell>
          <cell r="F385">
            <v>0</v>
          </cell>
          <cell r="G385">
            <v>1192</v>
          </cell>
          <cell r="H385">
            <v>0</v>
          </cell>
          <cell r="I385">
            <v>3510378</v>
          </cell>
          <cell r="J385">
            <v>2790873</v>
          </cell>
          <cell r="K385">
            <v>0</v>
          </cell>
          <cell r="L385">
            <v>101920</v>
          </cell>
          <cell r="M385">
            <v>0</v>
          </cell>
          <cell r="N385">
            <v>262799.99999999983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10879.999999999993</v>
          </cell>
          <cell r="V385">
            <v>38250.000000000022</v>
          </cell>
          <cell r="W385">
            <v>5039.9999999999964</v>
          </cell>
          <cell r="X385">
            <v>2760.0000000000023</v>
          </cell>
          <cell r="Y385">
            <v>739.99999999999966</v>
          </cell>
          <cell r="Z385">
            <v>0</v>
          </cell>
          <cell r="AA385">
            <v>0</v>
          </cell>
          <cell r="AB385">
            <v>26967.623845507958</v>
          </cell>
          <cell r="AC385">
            <v>0</v>
          </cell>
          <cell r="AD385">
            <v>460004.25895446219</v>
          </cell>
          <cell r="AE385">
            <v>0</v>
          </cell>
          <cell r="AF385">
            <v>0</v>
          </cell>
          <cell r="AG385">
            <v>134400</v>
          </cell>
          <cell r="AH385">
            <v>0</v>
          </cell>
          <cell r="AI385">
            <v>0</v>
          </cell>
          <cell r="AJ385">
            <v>0</v>
          </cell>
          <cell r="AK385">
            <v>25856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6301251</v>
          </cell>
          <cell r="AU385">
            <v>909361.88279996999</v>
          </cell>
          <cell r="AV385">
            <v>160256</v>
          </cell>
          <cell r="AW385">
            <v>0</v>
          </cell>
          <cell r="AX385">
            <v>7370868.88279997</v>
          </cell>
          <cell r="AY385">
            <v>7345012.88279997</v>
          </cell>
          <cell r="AZ385">
            <v>5995</v>
          </cell>
          <cell r="BA385">
            <v>7146040</v>
          </cell>
          <cell r="BB385">
            <v>0</v>
          </cell>
          <cell r="BC385">
            <v>0</v>
          </cell>
          <cell r="BD385">
            <v>7370868.88279997</v>
          </cell>
          <cell r="BE385">
            <v>0</v>
          </cell>
          <cell r="BF385">
            <v>7370868.8827999709</v>
          </cell>
          <cell r="BG385">
            <v>7171896</v>
          </cell>
          <cell r="BH385">
            <v>7011640</v>
          </cell>
          <cell r="BI385">
            <v>7210612.88279997</v>
          </cell>
          <cell r="BJ385">
            <v>6049.1718815435988</v>
          </cell>
          <cell r="BK385">
            <v>5935.919956459732</v>
          </cell>
          <cell r="BL385">
            <v>1.9079085620186141E-2</v>
          </cell>
          <cell r="BM385">
            <v>-1.437757680400286E-3</v>
          </cell>
          <cell r="BN385">
            <v>-10173.022093108444</v>
          </cell>
          <cell r="BO385">
            <v>7360695.8607068611</v>
          </cell>
        </row>
        <row r="386">
          <cell r="C386">
            <v>9264089</v>
          </cell>
          <cell r="D386" t="str">
            <v>Diss High School</v>
          </cell>
          <cell r="E386">
            <v>815</v>
          </cell>
          <cell r="F386">
            <v>0</v>
          </cell>
          <cell r="G386">
            <v>815</v>
          </cell>
          <cell r="H386">
            <v>0</v>
          </cell>
          <cell r="I386">
            <v>2551176</v>
          </cell>
          <cell r="J386">
            <v>1737927</v>
          </cell>
          <cell r="K386">
            <v>0</v>
          </cell>
          <cell r="L386">
            <v>77420.00000000016</v>
          </cell>
          <cell r="M386">
            <v>0</v>
          </cell>
          <cell r="N386">
            <v>211200.0000000002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43519.999999999891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19066.789667896661</v>
          </cell>
          <cell r="AC386">
            <v>0</v>
          </cell>
          <cell r="AD386">
            <v>351120.9944642979</v>
          </cell>
          <cell r="AE386">
            <v>0</v>
          </cell>
          <cell r="AF386">
            <v>0</v>
          </cell>
          <cell r="AG386">
            <v>134400</v>
          </cell>
          <cell r="AH386">
            <v>0</v>
          </cell>
          <cell r="AI386">
            <v>0</v>
          </cell>
          <cell r="AJ386">
            <v>0</v>
          </cell>
          <cell r="AK386">
            <v>29475.84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4289103</v>
          </cell>
          <cell r="AU386">
            <v>702327.78413219471</v>
          </cell>
          <cell r="AV386">
            <v>163875.84</v>
          </cell>
          <cell r="AW386">
            <v>0</v>
          </cell>
          <cell r="AX386">
            <v>5155306.6241321946</v>
          </cell>
          <cell r="AY386">
            <v>5125830.7841321947</v>
          </cell>
          <cell r="AZ386">
            <v>5995</v>
          </cell>
          <cell r="BA386">
            <v>4885925</v>
          </cell>
          <cell r="BB386">
            <v>0</v>
          </cell>
          <cell r="BC386">
            <v>0</v>
          </cell>
          <cell r="BD386">
            <v>5155306.6241321946</v>
          </cell>
          <cell r="BE386">
            <v>0</v>
          </cell>
          <cell r="BF386">
            <v>5155306.6241321946</v>
          </cell>
          <cell r="BG386">
            <v>4915400.84</v>
          </cell>
          <cell r="BH386">
            <v>4751525</v>
          </cell>
          <cell r="BI386">
            <v>4991430.7841321947</v>
          </cell>
          <cell r="BJ386">
            <v>6124.4549498554534</v>
          </cell>
          <cell r="BK386">
            <v>5946.0558736196326</v>
          </cell>
          <cell r="BL386">
            <v>3.0002926314115039E-2</v>
          </cell>
          <cell r="BM386">
            <v>-6.8996780273647348E-3</v>
          </cell>
          <cell r="BN386">
            <v>-33436.084914467567</v>
          </cell>
          <cell r="BO386">
            <v>5121870.5392177273</v>
          </cell>
        </row>
        <row r="387">
          <cell r="C387">
            <v>9264605</v>
          </cell>
          <cell r="D387" t="str">
            <v>Notre Dame High School, Norwich</v>
          </cell>
          <cell r="E387">
            <v>1060</v>
          </cell>
          <cell r="F387">
            <v>0</v>
          </cell>
          <cell r="G387">
            <v>1060</v>
          </cell>
          <cell r="H387">
            <v>0</v>
          </cell>
          <cell r="I387">
            <v>3199014</v>
          </cell>
          <cell r="J387">
            <v>2394603</v>
          </cell>
          <cell r="K387">
            <v>0</v>
          </cell>
          <cell r="L387">
            <v>62230.000000000007</v>
          </cell>
          <cell r="M387">
            <v>0</v>
          </cell>
          <cell r="N387">
            <v>178799.99999999994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39779.999999999985</v>
          </cell>
          <cell r="V387">
            <v>49049.999999999869</v>
          </cell>
          <cell r="W387">
            <v>48510.000000000029</v>
          </cell>
          <cell r="X387">
            <v>34499.999999999985</v>
          </cell>
          <cell r="Y387">
            <v>73259.999999999971</v>
          </cell>
          <cell r="Z387">
            <v>30239.999999999978</v>
          </cell>
          <cell r="AA387">
            <v>0</v>
          </cell>
          <cell r="AB387">
            <v>61487.33926805135</v>
          </cell>
          <cell r="AC387">
            <v>0</v>
          </cell>
          <cell r="AD387">
            <v>313826.45260067529</v>
          </cell>
          <cell r="AE387">
            <v>0</v>
          </cell>
          <cell r="AF387">
            <v>0</v>
          </cell>
          <cell r="AG387">
            <v>134400</v>
          </cell>
          <cell r="AH387">
            <v>0</v>
          </cell>
          <cell r="AI387">
            <v>0</v>
          </cell>
          <cell r="AJ387">
            <v>0</v>
          </cell>
          <cell r="AK387">
            <v>24097.792000000001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5593617</v>
          </cell>
          <cell r="AU387">
            <v>891683.79186872649</v>
          </cell>
          <cell r="AV387">
            <v>158497.79200000002</v>
          </cell>
          <cell r="AW387">
            <v>0</v>
          </cell>
          <cell r="AX387">
            <v>6643798.5838687271</v>
          </cell>
          <cell r="AY387">
            <v>6619700.7918687267</v>
          </cell>
          <cell r="AZ387">
            <v>5995</v>
          </cell>
          <cell r="BA387">
            <v>6354700</v>
          </cell>
          <cell r="BB387">
            <v>0</v>
          </cell>
          <cell r="BC387">
            <v>0</v>
          </cell>
          <cell r="BD387">
            <v>6643798.5838687271</v>
          </cell>
          <cell r="BE387">
            <v>0</v>
          </cell>
          <cell r="BF387">
            <v>6643798.5838687271</v>
          </cell>
          <cell r="BG387">
            <v>6378797.7920000004</v>
          </cell>
          <cell r="BH387">
            <v>6220300</v>
          </cell>
          <cell r="BI387">
            <v>6485300.7918687267</v>
          </cell>
          <cell r="BJ387">
            <v>6118.2082942157804</v>
          </cell>
          <cell r="BK387">
            <v>5961.6254798113205</v>
          </cell>
          <cell r="BL387">
            <v>2.6265120969896215E-2</v>
          </cell>
          <cell r="BM387">
            <v>-5.0307753552553229E-3</v>
          </cell>
          <cell r="BN387">
            <v>-31791.0944535628</v>
          </cell>
          <cell r="BO387">
            <v>6612007.4894151641</v>
          </cell>
        </row>
        <row r="388">
          <cell r="C388">
            <v>9265400</v>
          </cell>
          <cell r="D388" t="str">
            <v>Wymondham College</v>
          </cell>
          <cell r="E388">
            <v>991</v>
          </cell>
          <cell r="F388">
            <v>0</v>
          </cell>
          <cell r="G388">
            <v>991</v>
          </cell>
          <cell r="H388">
            <v>0</v>
          </cell>
          <cell r="I388">
            <v>2862540</v>
          </cell>
          <cell r="J388">
            <v>2383281</v>
          </cell>
          <cell r="K388">
            <v>0</v>
          </cell>
          <cell r="L388">
            <v>37240.000000000015</v>
          </cell>
          <cell r="M388">
            <v>0</v>
          </cell>
          <cell r="N388">
            <v>114000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23555.075987841927</v>
          </cell>
          <cell r="V388">
            <v>14458.358662613995</v>
          </cell>
          <cell r="W388">
            <v>8855.7446808510849</v>
          </cell>
          <cell r="X388">
            <v>9699.1489361702352</v>
          </cell>
          <cell r="Y388">
            <v>6686.9908814589662</v>
          </cell>
          <cell r="Z388">
            <v>1897.6595744680881</v>
          </cell>
          <cell r="AA388">
            <v>0</v>
          </cell>
          <cell r="AB388">
            <v>69740.000000000073</v>
          </cell>
          <cell r="AC388">
            <v>0</v>
          </cell>
          <cell r="AD388">
            <v>296445.7405289599</v>
          </cell>
          <cell r="AE388">
            <v>0</v>
          </cell>
          <cell r="AF388">
            <v>0</v>
          </cell>
          <cell r="AG388">
            <v>134400</v>
          </cell>
          <cell r="AH388">
            <v>0</v>
          </cell>
          <cell r="AI388">
            <v>0</v>
          </cell>
          <cell r="AJ388">
            <v>0</v>
          </cell>
          <cell r="AK388">
            <v>72913.919999999998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5245821</v>
          </cell>
          <cell r="AU388">
            <v>582578.71925236424</v>
          </cell>
          <cell r="AV388">
            <v>207313.91999999998</v>
          </cell>
          <cell r="AW388">
            <v>0</v>
          </cell>
          <cell r="AX388">
            <v>6035713.6392523646</v>
          </cell>
          <cell r="AY388">
            <v>5962799.7192523647</v>
          </cell>
          <cell r="AZ388">
            <v>5995</v>
          </cell>
          <cell r="BA388">
            <v>5941045</v>
          </cell>
          <cell r="BB388">
            <v>0</v>
          </cell>
          <cell r="BC388">
            <v>0</v>
          </cell>
          <cell r="BD388">
            <v>6035713.6392523646</v>
          </cell>
          <cell r="BE388">
            <v>0</v>
          </cell>
          <cell r="BF388">
            <v>6035713.6392523628</v>
          </cell>
          <cell r="BG388">
            <v>6013958.9199999999</v>
          </cell>
          <cell r="BH388">
            <v>5806645</v>
          </cell>
          <cell r="BI388">
            <v>5828399.7192523647</v>
          </cell>
          <cell r="BJ388">
            <v>5881.3317045937083</v>
          </cell>
          <cell r="BK388">
            <v>5798.0905746720482</v>
          </cell>
          <cell r="BL388">
            <v>1.4356645321355365E-2</v>
          </cell>
          <cell r="BM388">
            <v>0</v>
          </cell>
          <cell r="BN388">
            <v>0</v>
          </cell>
          <cell r="BO388">
            <v>6035713.6392523646</v>
          </cell>
        </row>
        <row r="389">
          <cell r="C389">
            <v>9265401</v>
          </cell>
          <cell r="D389" t="str">
            <v>Cromer Academy</v>
          </cell>
          <cell r="E389">
            <v>688</v>
          </cell>
          <cell r="F389">
            <v>0</v>
          </cell>
          <cell r="G389">
            <v>688</v>
          </cell>
          <cell r="H389">
            <v>0</v>
          </cell>
          <cell r="I389">
            <v>2109240</v>
          </cell>
          <cell r="J389">
            <v>1517148</v>
          </cell>
          <cell r="K389">
            <v>0</v>
          </cell>
          <cell r="L389">
            <v>73499.99999999984</v>
          </cell>
          <cell r="M389">
            <v>0</v>
          </cell>
          <cell r="N389">
            <v>202800.00000000006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98600.000000000058</v>
          </cell>
          <cell r="V389">
            <v>6299.9999999999918</v>
          </cell>
          <cell r="W389">
            <v>0</v>
          </cell>
          <cell r="X389">
            <v>0</v>
          </cell>
          <cell r="Y389">
            <v>0</v>
          </cell>
          <cell r="Z389">
            <v>1890.000000000002</v>
          </cell>
          <cell r="AA389">
            <v>0</v>
          </cell>
          <cell r="AB389">
            <v>1594.2690058479564</v>
          </cell>
          <cell r="AC389">
            <v>0</v>
          </cell>
          <cell r="AD389">
            <v>335207.4451056195</v>
          </cell>
          <cell r="AE389">
            <v>0</v>
          </cell>
          <cell r="AF389">
            <v>0</v>
          </cell>
          <cell r="AG389">
            <v>134400</v>
          </cell>
          <cell r="AH389">
            <v>0</v>
          </cell>
          <cell r="AI389">
            <v>0</v>
          </cell>
          <cell r="AJ389">
            <v>0</v>
          </cell>
          <cell r="AK389">
            <v>16340.992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3626388</v>
          </cell>
          <cell r="AU389">
            <v>719891.71411146736</v>
          </cell>
          <cell r="AV389">
            <v>150740.992</v>
          </cell>
          <cell r="AW389">
            <v>0</v>
          </cell>
          <cell r="AX389">
            <v>4497020.7061114674</v>
          </cell>
          <cell r="AY389">
            <v>4480679.7141114678</v>
          </cell>
          <cell r="AZ389">
            <v>5995</v>
          </cell>
          <cell r="BA389">
            <v>4124560</v>
          </cell>
          <cell r="BB389">
            <v>0</v>
          </cell>
          <cell r="BC389">
            <v>0</v>
          </cell>
          <cell r="BD389">
            <v>4497020.7061114674</v>
          </cell>
          <cell r="BE389">
            <v>0</v>
          </cell>
          <cell r="BF389">
            <v>4497020.7061114674</v>
          </cell>
          <cell r="BG389">
            <v>4140900.9920000001</v>
          </cell>
          <cell r="BH389">
            <v>3990160</v>
          </cell>
          <cell r="BI389">
            <v>4346279.7141114678</v>
          </cell>
          <cell r="BJ389">
            <v>6317.2670263248083</v>
          </cell>
          <cell r="BK389">
            <v>6037.5922486918616</v>
          </cell>
          <cell r="BL389">
            <v>4.6322236764753784E-2</v>
          </cell>
          <cell r="BM389">
            <v>-1.5059333252684107E-2</v>
          </cell>
          <cell r="BN389">
            <v>-62554.414237208744</v>
          </cell>
          <cell r="BO389">
            <v>4434466.2918742588</v>
          </cell>
        </row>
        <row r="390">
          <cell r="C390">
            <v>9265405</v>
          </cell>
          <cell r="D390" t="str">
            <v>Acle Academy</v>
          </cell>
          <cell r="E390">
            <v>571</v>
          </cell>
          <cell r="F390">
            <v>0</v>
          </cell>
          <cell r="G390">
            <v>571</v>
          </cell>
          <cell r="H390">
            <v>0</v>
          </cell>
          <cell r="I390">
            <v>1777788</v>
          </cell>
          <cell r="J390">
            <v>1228437</v>
          </cell>
          <cell r="K390">
            <v>0</v>
          </cell>
          <cell r="L390">
            <v>68109.999999999971</v>
          </cell>
          <cell r="M390">
            <v>0</v>
          </cell>
          <cell r="N390">
            <v>178799.99999999965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1020.0000000000008</v>
          </cell>
          <cell r="V390">
            <v>0</v>
          </cell>
          <cell r="W390">
            <v>1259.9999999999998</v>
          </cell>
          <cell r="X390">
            <v>2759.9999999999995</v>
          </cell>
          <cell r="Y390">
            <v>2220.0000000000018</v>
          </cell>
          <cell r="Z390">
            <v>945.0000000000025</v>
          </cell>
          <cell r="AA390">
            <v>0</v>
          </cell>
          <cell r="AB390">
            <v>15850.000000000042</v>
          </cell>
          <cell r="AC390">
            <v>0</v>
          </cell>
          <cell r="AD390">
            <v>265460.4730298373</v>
          </cell>
          <cell r="AE390">
            <v>0</v>
          </cell>
          <cell r="AF390">
            <v>0</v>
          </cell>
          <cell r="AG390">
            <v>134400</v>
          </cell>
          <cell r="AH390">
            <v>8023.3333333333248</v>
          </cell>
          <cell r="AI390">
            <v>0</v>
          </cell>
          <cell r="AJ390">
            <v>0</v>
          </cell>
          <cell r="AK390">
            <v>13962.24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3006225</v>
          </cell>
          <cell r="AU390">
            <v>536425.47302983701</v>
          </cell>
          <cell r="AV390">
            <v>156385.5733333333</v>
          </cell>
          <cell r="AW390">
            <v>0</v>
          </cell>
          <cell r="AX390">
            <v>3699036.0463631703</v>
          </cell>
          <cell r="AY390">
            <v>3685073.80636317</v>
          </cell>
          <cell r="AZ390">
            <v>5995</v>
          </cell>
          <cell r="BA390">
            <v>3423145</v>
          </cell>
          <cell r="BB390">
            <v>0</v>
          </cell>
          <cell r="BC390">
            <v>0</v>
          </cell>
          <cell r="BD390">
            <v>3699036.0463631703</v>
          </cell>
          <cell r="BE390">
            <v>0</v>
          </cell>
          <cell r="BF390">
            <v>3699036.0463631703</v>
          </cell>
          <cell r="BG390">
            <v>3437107.24</v>
          </cell>
          <cell r="BH390">
            <v>3280721.6666666665</v>
          </cell>
          <cell r="BI390">
            <v>3542650.4730298365</v>
          </cell>
          <cell r="BJ390">
            <v>6204.2915464620601</v>
          </cell>
          <cell r="BK390">
            <v>5975.444955983653</v>
          </cell>
          <cell r="BL390">
            <v>3.8297832573831361E-2</v>
          </cell>
          <cell r="BM390">
            <v>-1.1047131157222896E-2</v>
          </cell>
          <cell r="BN390">
            <v>-37692.580290516438</v>
          </cell>
          <cell r="BO390">
            <v>3661343.4660726539</v>
          </cell>
        </row>
        <row r="391">
          <cell r="C391">
            <v>9265406</v>
          </cell>
          <cell r="D391" t="str">
            <v>Sheringham High School</v>
          </cell>
          <cell r="E391">
            <v>625</v>
          </cell>
          <cell r="F391">
            <v>0</v>
          </cell>
          <cell r="G391">
            <v>625</v>
          </cell>
          <cell r="H391">
            <v>0</v>
          </cell>
          <cell r="I391">
            <v>1878228</v>
          </cell>
          <cell r="J391">
            <v>1420911</v>
          </cell>
          <cell r="K391">
            <v>0</v>
          </cell>
          <cell r="L391">
            <v>61250</v>
          </cell>
          <cell r="M391">
            <v>0</v>
          </cell>
          <cell r="N391">
            <v>174000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7140</v>
          </cell>
          <cell r="V391">
            <v>450</v>
          </cell>
          <cell r="W391">
            <v>0</v>
          </cell>
          <cell r="X391">
            <v>0</v>
          </cell>
          <cell r="Y391">
            <v>740</v>
          </cell>
          <cell r="Z391">
            <v>0</v>
          </cell>
          <cell r="AA391">
            <v>0</v>
          </cell>
          <cell r="AB391">
            <v>22190</v>
          </cell>
          <cell r="AC391">
            <v>0</v>
          </cell>
          <cell r="AD391">
            <v>239711.41617408243</v>
          </cell>
          <cell r="AE391">
            <v>0</v>
          </cell>
          <cell r="AF391">
            <v>0</v>
          </cell>
          <cell r="AG391">
            <v>134400</v>
          </cell>
          <cell r="AH391">
            <v>0</v>
          </cell>
          <cell r="AI391">
            <v>0</v>
          </cell>
          <cell r="AJ391">
            <v>0</v>
          </cell>
          <cell r="AK391">
            <v>17892.351999999999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3299139</v>
          </cell>
          <cell r="AU391">
            <v>505481.41617408243</v>
          </cell>
          <cell r="AV391">
            <v>152292.35200000001</v>
          </cell>
          <cell r="AW391">
            <v>0</v>
          </cell>
          <cell r="AX391">
            <v>3956912.7681740825</v>
          </cell>
          <cell r="AY391">
            <v>3939020.4161740826</v>
          </cell>
          <cell r="AZ391">
            <v>5995</v>
          </cell>
          <cell r="BA391">
            <v>3746875</v>
          </cell>
          <cell r="BB391">
            <v>0</v>
          </cell>
          <cell r="BC391">
            <v>0</v>
          </cell>
          <cell r="BD391">
            <v>3956912.7681740825</v>
          </cell>
          <cell r="BE391">
            <v>0</v>
          </cell>
          <cell r="BF391">
            <v>3956912.7681740825</v>
          </cell>
          <cell r="BG391">
            <v>3764767.352</v>
          </cell>
          <cell r="BH391">
            <v>3612475</v>
          </cell>
          <cell r="BI391">
            <v>3804620.4161740826</v>
          </cell>
          <cell r="BJ391">
            <v>6087.3926658785322</v>
          </cell>
          <cell r="BK391">
            <v>5935.3783696</v>
          </cell>
          <cell r="BL391">
            <v>2.5611559501770523E-2</v>
          </cell>
          <cell r="BM391">
            <v>-4.7039946211924772E-3</v>
          </cell>
          <cell r="BN391">
            <v>-17449.992453337858</v>
          </cell>
          <cell r="BO391">
            <v>3939462.7757207449</v>
          </cell>
        </row>
        <row r="392">
          <cell r="C392">
            <v>9265407</v>
          </cell>
          <cell r="D392" t="str">
            <v>Lynn Grove Academy</v>
          </cell>
          <cell r="E392">
            <v>1199</v>
          </cell>
          <cell r="F392">
            <v>0</v>
          </cell>
          <cell r="G392">
            <v>1199</v>
          </cell>
          <cell r="H392">
            <v>0</v>
          </cell>
          <cell r="I392">
            <v>3545532</v>
          </cell>
          <cell r="J392">
            <v>2790873</v>
          </cell>
          <cell r="K392">
            <v>0</v>
          </cell>
          <cell r="L392">
            <v>176399.99999999985</v>
          </cell>
          <cell r="M392">
            <v>0</v>
          </cell>
          <cell r="N392">
            <v>453600.00000000041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22100.000000000004</v>
          </cell>
          <cell r="V392">
            <v>3599.9999999999977</v>
          </cell>
          <cell r="W392">
            <v>143009.99999999997</v>
          </cell>
          <cell r="X392">
            <v>86249.999999999927</v>
          </cell>
          <cell r="Y392">
            <v>86580</v>
          </cell>
          <cell r="Z392">
            <v>68039.999999999942</v>
          </cell>
          <cell r="AA392">
            <v>0</v>
          </cell>
          <cell r="AB392">
            <v>9509.9999999999982</v>
          </cell>
          <cell r="AC392">
            <v>0</v>
          </cell>
          <cell r="AD392">
            <v>531015.9227973863</v>
          </cell>
          <cell r="AE392">
            <v>0</v>
          </cell>
          <cell r="AF392">
            <v>0</v>
          </cell>
          <cell r="AG392">
            <v>134400</v>
          </cell>
          <cell r="AH392">
            <v>0</v>
          </cell>
          <cell r="AI392">
            <v>0</v>
          </cell>
          <cell r="AJ392">
            <v>0</v>
          </cell>
          <cell r="AK392">
            <v>32320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6336405</v>
          </cell>
          <cell r="AU392">
            <v>1580105.9227973863</v>
          </cell>
          <cell r="AV392">
            <v>166720</v>
          </cell>
          <cell r="AW392">
            <v>0</v>
          </cell>
          <cell r="AX392">
            <v>8083230.9227973865</v>
          </cell>
          <cell r="AY392">
            <v>8050910.9227973865</v>
          </cell>
          <cell r="AZ392">
            <v>5995</v>
          </cell>
          <cell r="BA392">
            <v>7188005</v>
          </cell>
          <cell r="BB392">
            <v>0</v>
          </cell>
          <cell r="BC392">
            <v>0</v>
          </cell>
          <cell r="BD392">
            <v>8083230.9227973865</v>
          </cell>
          <cell r="BE392">
            <v>0</v>
          </cell>
          <cell r="BF392">
            <v>8083230.9227973865</v>
          </cell>
          <cell r="BG392">
            <v>7220325</v>
          </cell>
          <cell r="BH392">
            <v>7053605</v>
          </cell>
          <cell r="BI392">
            <v>7916510.9227973865</v>
          </cell>
          <cell r="BJ392">
            <v>6602.5945978293466</v>
          </cell>
          <cell r="BK392">
            <v>6345.699978065054</v>
          </cell>
          <cell r="BL392">
            <v>4.048325963286805E-2</v>
          </cell>
          <cell r="BM392">
            <v>-1.2139844686741241E-2</v>
          </cell>
          <cell r="BN392">
            <v>-92365.938782678088</v>
          </cell>
          <cell r="BO392">
            <v>7990864.9840147085</v>
          </cell>
        </row>
        <row r="393">
          <cell r="C393">
            <v>9266905</v>
          </cell>
          <cell r="D393" t="str">
            <v>The Open Academy</v>
          </cell>
          <cell r="E393">
            <v>526</v>
          </cell>
          <cell r="F393">
            <v>0</v>
          </cell>
          <cell r="G393">
            <v>526</v>
          </cell>
          <cell r="H393">
            <v>0</v>
          </cell>
          <cell r="I393">
            <v>1561842</v>
          </cell>
          <cell r="J393">
            <v>1217115</v>
          </cell>
          <cell r="K393">
            <v>0</v>
          </cell>
          <cell r="L393">
            <v>90160.000000000015</v>
          </cell>
          <cell r="M393">
            <v>0</v>
          </cell>
          <cell r="N393">
            <v>241200.00000000006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18360.000000000018</v>
          </cell>
          <cell r="V393">
            <v>58500</v>
          </cell>
          <cell r="W393">
            <v>34020.000000000029</v>
          </cell>
          <cell r="X393">
            <v>53819.99999999984</v>
          </cell>
          <cell r="Y393">
            <v>45139.99999999984</v>
          </cell>
          <cell r="Z393">
            <v>945.00000000000193</v>
          </cell>
          <cell r="AA393">
            <v>0</v>
          </cell>
          <cell r="AB393">
            <v>19056.228571428604</v>
          </cell>
          <cell r="AC393">
            <v>0</v>
          </cell>
          <cell r="AD393">
            <v>295063.15634594677</v>
          </cell>
          <cell r="AE393">
            <v>0</v>
          </cell>
          <cell r="AF393">
            <v>0</v>
          </cell>
          <cell r="AG393">
            <v>134400</v>
          </cell>
          <cell r="AH393">
            <v>0</v>
          </cell>
          <cell r="AI393">
            <v>0</v>
          </cell>
          <cell r="AJ393">
            <v>0</v>
          </cell>
          <cell r="AK393">
            <v>38148.417099999999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2778957</v>
          </cell>
          <cell r="AU393">
            <v>856264.38491737517</v>
          </cell>
          <cell r="AV393">
            <v>172548.41709999999</v>
          </cell>
          <cell r="AW393">
            <v>0</v>
          </cell>
          <cell r="AX393">
            <v>3807769.8020173754</v>
          </cell>
          <cell r="AY393">
            <v>3769621.3849173752</v>
          </cell>
          <cell r="AZ393">
            <v>5995</v>
          </cell>
          <cell r="BA393">
            <v>3153370</v>
          </cell>
          <cell r="BB393">
            <v>0</v>
          </cell>
          <cell r="BC393">
            <v>0</v>
          </cell>
          <cell r="BD393">
            <v>3807769.8020173754</v>
          </cell>
          <cell r="BE393">
            <v>0</v>
          </cell>
          <cell r="BF393">
            <v>3807769.8020173754</v>
          </cell>
          <cell r="BG393">
            <v>3191518.4171000002</v>
          </cell>
          <cell r="BH393">
            <v>3018970</v>
          </cell>
          <cell r="BI393">
            <v>3635221.3849173752</v>
          </cell>
          <cell r="BJ393">
            <v>6911.0672717060361</v>
          </cell>
          <cell r="BK393">
            <v>6668.5847298479084</v>
          </cell>
          <cell r="BL393">
            <v>3.6361919609838714E-2</v>
          </cell>
          <cell r="BM393">
            <v>-1.0079174675226572E-2</v>
          </cell>
          <cell r="BN393">
            <v>-35354.474752888666</v>
          </cell>
          <cell r="BO393">
            <v>3772415.3272644868</v>
          </cell>
        </row>
        <row r="394">
          <cell r="C394">
            <v>9266906</v>
          </cell>
          <cell r="D394" t="str">
            <v>City Academy Norwich</v>
          </cell>
          <cell r="E394">
            <v>697</v>
          </cell>
          <cell r="F394">
            <v>0</v>
          </cell>
          <cell r="G394">
            <v>697</v>
          </cell>
          <cell r="H394">
            <v>0</v>
          </cell>
          <cell r="I394">
            <v>2164482</v>
          </cell>
          <cell r="J394">
            <v>1505826</v>
          </cell>
          <cell r="K394">
            <v>0</v>
          </cell>
          <cell r="L394">
            <v>170519.99999999985</v>
          </cell>
          <cell r="M394">
            <v>0</v>
          </cell>
          <cell r="N394">
            <v>454800.00000000023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14641.005747126435</v>
          </cell>
          <cell r="V394">
            <v>36051.724137930978</v>
          </cell>
          <cell r="W394">
            <v>13249.008620689679</v>
          </cell>
          <cell r="X394">
            <v>134052.3275862069</v>
          </cell>
          <cell r="Y394">
            <v>168962.41379310359</v>
          </cell>
          <cell r="Z394">
            <v>65298.685344827623</v>
          </cell>
          <cell r="AA394">
            <v>0</v>
          </cell>
          <cell r="AB394">
            <v>57059.999999999978</v>
          </cell>
          <cell r="AC394">
            <v>0</v>
          </cell>
          <cell r="AD394">
            <v>401709.9774481749</v>
          </cell>
          <cell r="AE394">
            <v>0</v>
          </cell>
          <cell r="AF394">
            <v>0</v>
          </cell>
          <cell r="AG394">
            <v>134400</v>
          </cell>
          <cell r="AH394">
            <v>0</v>
          </cell>
          <cell r="AI394">
            <v>0</v>
          </cell>
          <cell r="AJ394">
            <v>0</v>
          </cell>
          <cell r="AK394">
            <v>62804.224000000002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3670308</v>
          </cell>
          <cell r="AU394">
            <v>1516345.1426780601</v>
          </cell>
          <cell r="AV394">
            <v>197204.22399999999</v>
          </cell>
          <cell r="AW394">
            <v>0</v>
          </cell>
          <cell r="AX394">
            <v>5383857.36667806</v>
          </cell>
          <cell r="AY394">
            <v>5321053.1426780596</v>
          </cell>
          <cell r="AZ394">
            <v>5995</v>
          </cell>
          <cell r="BA394">
            <v>4178515</v>
          </cell>
          <cell r="BB394">
            <v>0</v>
          </cell>
          <cell r="BC394">
            <v>0</v>
          </cell>
          <cell r="BD394">
            <v>5383857.36667806</v>
          </cell>
          <cell r="BE394">
            <v>0</v>
          </cell>
          <cell r="BF394">
            <v>5383857.36667806</v>
          </cell>
          <cell r="BG394">
            <v>4241319.2240000004</v>
          </cell>
          <cell r="BH394">
            <v>4044115.0000000005</v>
          </cell>
          <cell r="BI394">
            <v>5186653.1426780596</v>
          </cell>
          <cell r="BJ394">
            <v>7441.3961874864553</v>
          </cell>
          <cell r="BK394">
            <v>7255.5176672883772</v>
          </cell>
          <cell r="BL394">
            <v>2.5618919107056215E-2</v>
          </cell>
          <cell r="BM394">
            <v>-4.707674423835323E-3</v>
          </cell>
          <cell r="BN394">
            <v>-23807.160622923235</v>
          </cell>
          <cell r="BO394">
            <v>5360050.2060551364</v>
          </cell>
        </row>
        <row r="395">
          <cell r="C395">
            <v>9266907</v>
          </cell>
          <cell r="D395" t="str">
            <v>Ormiston Victory Academy</v>
          </cell>
          <cell r="E395">
            <v>1178</v>
          </cell>
          <cell r="F395">
            <v>0</v>
          </cell>
          <cell r="G395">
            <v>1178</v>
          </cell>
          <cell r="H395">
            <v>0</v>
          </cell>
          <cell r="I395">
            <v>3590730</v>
          </cell>
          <cell r="J395">
            <v>2621043</v>
          </cell>
          <cell r="K395">
            <v>0</v>
          </cell>
          <cell r="L395">
            <v>146509.99999999977</v>
          </cell>
          <cell r="M395">
            <v>0</v>
          </cell>
          <cell r="N395">
            <v>409199.99999999953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95880.000000000073</v>
          </cell>
          <cell r="V395">
            <v>41849.999999999978</v>
          </cell>
          <cell r="W395">
            <v>5669.9999999999991</v>
          </cell>
          <cell r="X395">
            <v>42779.999999999978</v>
          </cell>
          <cell r="Y395">
            <v>96200.000000000276</v>
          </cell>
          <cell r="Z395">
            <v>24569.999999999956</v>
          </cell>
          <cell r="AA395">
            <v>0</v>
          </cell>
          <cell r="AB395">
            <v>31971.404109589083</v>
          </cell>
          <cell r="AC395">
            <v>0</v>
          </cell>
          <cell r="AD395">
            <v>521616.06221052847</v>
          </cell>
          <cell r="AE395">
            <v>0</v>
          </cell>
          <cell r="AF395">
            <v>0</v>
          </cell>
          <cell r="AG395">
            <v>134400</v>
          </cell>
          <cell r="AH395">
            <v>0</v>
          </cell>
          <cell r="AI395">
            <v>0</v>
          </cell>
          <cell r="AJ395">
            <v>0</v>
          </cell>
          <cell r="AK395">
            <v>40593.919999999998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6211773</v>
          </cell>
          <cell r="AU395">
            <v>1416247.4663201172</v>
          </cell>
          <cell r="AV395">
            <v>174993.91999999998</v>
          </cell>
          <cell r="AW395">
            <v>0</v>
          </cell>
          <cell r="AX395">
            <v>7803014.3863201169</v>
          </cell>
          <cell r="AY395">
            <v>7762420.466320117</v>
          </cell>
          <cell r="AZ395">
            <v>5995</v>
          </cell>
          <cell r="BA395">
            <v>7062110</v>
          </cell>
          <cell r="BB395">
            <v>0</v>
          </cell>
          <cell r="BC395">
            <v>0</v>
          </cell>
          <cell r="BD395">
            <v>7803014.3863201169</v>
          </cell>
          <cell r="BE395">
            <v>0</v>
          </cell>
          <cell r="BF395">
            <v>7803014.3863201169</v>
          </cell>
          <cell r="BG395">
            <v>7102703.9199999999</v>
          </cell>
          <cell r="BH395">
            <v>6927710</v>
          </cell>
          <cell r="BI395">
            <v>7628020.466320117</v>
          </cell>
          <cell r="BJ395">
            <v>6475.3993771817632</v>
          </cell>
          <cell r="BK395">
            <v>6383.3007950764004</v>
          </cell>
          <cell r="BL395">
            <v>1.4428049854144536E-2</v>
          </cell>
          <cell r="BM395">
            <v>0</v>
          </cell>
          <cell r="BN395">
            <v>0</v>
          </cell>
          <cell r="BO395">
            <v>7803014.3863201169</v>
          </cell>
        </row>
        <row r="396">
          <cell r="C396">
            <v>9266908</v>
          </cell>
          <cell r="D396" t="str">
            <v>Ormiston Venture Academy</v>
          </cell>
          <cell r="E396">
            <v>899</v>
          </cell>
          <cell r="F396">
            <v>0</v>
          </cell>
          <cell r="G396">
            <v>899</v>
          </cell>
          <cell r="H396">
            <v>0</v>
          </cell>
          <cell r="I396">
            <v>2721924</v>
          </cell>
          <cell r="J396">
            <v>2020977</v>
          </cell>
          <cell r="K396">
            <v>0</v>
          </cell>
          <cell r="L396">
            <v>166110.0000000002</v>
          </cell>
          <cell r="M396">
            <v>0</v>
          </cell>
          <cell r="N396">
            <v>439200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33016.72605790657</v>
          </cell>
          <cell r="V396">
            <v>16218.040089086859</v>
          </cell>
          <cell r="W396">
            <v>167135.91314031166</v>
          </cell>
          <cell r="X396">
            <v>67004.532293986864</v>
          </cell>
          <cell r="Y396">
            <v>86676.414253897776</v>
          </cell>
          <cell r="Z396">
            <v>15136.837416481072</v>
          </cell>
          <cell r="AA396">
            <v>0</v>
          </cell>
          <cell r="AB396">
            <v>9520.5902004454347</v>
          </cell>
          <cell r="AC396">
            <v>0</v>
          </cell>
          <cell r="AD396">
            <v>441958.87714739109</v>
          </cell>
          <cell r="AE396">
            <v>0</v>
          </cell>
          <cell r="AF396">
            <v>0</v>
          </cell>
          <cell r="AG396">
            <v>134400</v>
          </cell>
          <cell r="AH396">
            <v>0</v>
          </cell>
          <cell r="AI396">
            <v>0</v>
          </cell>
          <cell r="AJ396">
            <v>0</v>
          </cell>
          <cell r="AK396">
            <v>25230.4565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4742901</v>
          </cell>
          <cell r="AU396">
            <v>1441977.9305995074</v>
          </cell>
          <cell r="AV396">
            <v>159630.4565</v>
          </cell>
          <cell r="AW396">
            <v>0</v>
          </cell>
          <cell r="AX396">
            <v>6344509.3870995073</v>
          </cell>
          <cell r="AY396">
            <v>6319278.9305995069</v>
          </cell>
          <cell r="AZ396">
            <v>5995</v>
          </cell>
          <cell r="BA396">
            <v>5389505</v>
          </cell>
          <cell r="BB396">
            <v>0</v>
          </cell>
          <cell r="BC396">
            <v>0</v>
          </cell>
          <cell r="BD396">
            <v>6344509.3870995073</v>
          </cell>
          <cell r="BE396">
            <v>0</v>
          </cell>
          <cell r="BF396">
            <v>6344509.3870995082</v>
          </cell>
          <cell r="BG396">
            <v>5414735.4565000003</v>
          </cell>
          <cell r="BH396">
            <v>5255105</v>
          </cell>
          <cell r="BI396">
            <v>6184878.9305995069</v>
          </cell>
          <cell r="BJ396">
            <v>6879.7318471629669</v>
          </cell>
          <cell r="BK396">
            <v>6723.68242413793</v>
          </cell>
          <cell r="BL396">
            <v>2.3208922310908323E-2</v>
          </cell>
          <cell r="BM396">
            <v>-3.5026760257613771E-3</v>
          </cell>
          <cell r="BN396">
            <v>-21172.242227443097</v>
          </cell>
          <cell r="BO396">
            <v>6323337.1448720638</v>
          </cell>
        </row>
        <row r="397">
          <cell r="C397">
            <v>9266909</v>
          </cell>
          <cell r="D397" t="str">
            <v>King's Lynn Academy</v>
          </cell>
          <cell r="E397">
            <v>949</v>
          </cell>
          <cell r="F397">
            <v>0</v>
          </cell>
          <cell r="G397">
            <v>949</v>
          </cell>
          <cell r="H397">
            <v>0</v>
          </cell>
          <cell r="I397">
            <v>2837430</v>
          </cell>
          <cell r="J397">
            <v>2173824</v>
          </cell>
          <cell r="K397">
            <v>0</v>
          </cell>
          <cell r="L397">
            <v>120049.99999999983</v>
          </cell>
          <cell r="M397">
            <v>0</v>
          </cell>
          <cell r="N397">
            <v>322800.00000000041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26520</v>
          </cell>
          <cell r="V397">
            <v>44099.999999999854</v>
          </cell>
          <cell r="W397">
            <v>63630.000000000073</v>
          </cell>
          <cell r="X397">
            <v>91770.000000000291</v>
          </cell>
          <cell r="Y397">
            <v>56239.999999999971</v>
          </cell>
          <cell r="Z397">
            <v>0</v>
          </cell>
          <cell r="AA397">
            <v>0</v>
          </cell>
          <cell r="AB397">
            <v>22190.000000000033</v>
          </cell>
          <cell r="AC397">
            <v>0</v>
          </cell>
          <cell r="AD397">
            <v>428015.87735258962</v>
          </cell>
          <cell r="AE397">
            <v>0</v>
          </cell>
          <cell r="AF397">
            <v>0</v>
          </cell>
          <cell r="AG397">
            <v>134400</v>
          </cell>
          <cell r="AH397">
            <v>0</v>
          </cell>
          <cell r="AI397">
            <v>0</v>
          </cell>
          <cell r="AJ397">
            <v>0</v>
          </cell>
          <cell r="AK397">
            <v>19753.984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5011254</v>
          </cell>
          <cell r="AU397">
            <v>1175315.8773525902</v>
          </cell>
          <cell r="AV397">
            <v>154153.984</v>
          </cell>
          <cell r="AW397">
            <v>0</v>
          </cell>
          <cell r="AX397">
            <v>6340723.8613525899</v>
          </cell>
          <cell r="AY397">
            <v>6320969.8773525897</v>
          </cell>
          <cell r="AZ397">
            <v>5995</v>
          </cell>
          <cell r="BA397">
            <v>5689255</v>
          </cell>
          <cell r="BB397">
            <v>0</v>
          </cell>
          <cell r="BC397">
            <v>0</v>
          </cell>
          <cell r="BD397">
            <v>6340723.8613525899</v>
          </cell>
          <cell r="BE397">
            <v>0</v>
          </cell>
          <cell r="BF397">
            <v>6340723.8613525899</v>
          </cell>
          <cell r="BG397">
            <v>5709008.9840000002</v>
          </cell>
          <cell r="BH397">
            <v>5554855</v>
          </cell>
          <cell r="BI397">
            <v>6186569.8773525897</v>
          </cell>
          <cell r="BJ397">
            <v>6519.0409666518335</v>
          </cell>
          <cell r="BK397">
            <v>6380.3889296101161</v>
          </cell>
          <cell r="BL397">
            <v>2.1730969470883023E-2</v>
          </cell>
          <cell r="BM397">
            <v>-2.7636996057487269E-3</v>
          </cell>
          <cell r="BN397">
            <v>-16734.170972453379</v>
          </cell>
          <cell r="BO397">
            <v>6323989.6903801365</v>
          </cell>
        </row>
        <row r="398">
          <cell r="C398">
            <v>9266910</v>
          </cell>
          <cell r="D398" t="str">
            <v>The Thetford Academy</v>
          </cell>
          <cell r="E398">
            <v>1133</v>
          </cell>
          <cell r="F398">
            <v>0</v>
          </cell>
          <cell r="G398">
            <v>1133</v>
          </cell>
          <cell r="H398">
            <v>0</v>
          </cell>
          <cell r="I398">
            <v>3666060</v>
          </cell>
          <cell r="J398">
            <v>2281383</v>
          </cell>
          <cell r="K398">
            <v>0</v>
          </cell>
          <cell r="L398">
            <v>156799.99999999977</v>
          </cell>
          <cell r="M398">
            <v>0</v>
          </cell>
          <cell r="N398">
            <v>425999.99999999953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26180.000000000004</v>
          </cell>
          <cell r="V398">
            <v>74249.999999999985</v>
          </cell>
          <cell r="W398">
            <v>102689.99999999993</v>
          </cell>
          <cell r="X398">
            <v>64860.000000000022</v>
          </cell>
          <cell r="Y398">
            <v>0</v>
          </cell>
          <cell r="Z398">
            <v>0</v>
          </cell>
          <cell r="AA398">
            <v>0</v>
          </cell>
          <cell r="AB398">
            <v>33285.000000000051</v>
          </cell>
          <cell r="AC398">
            <v>0</v>
          </cell>
          <cell r="AD398">
            <v>732624.71166130307</v>
          </cell>
          <cell r="AE398">
            <v>0</v>
          </cell>
          <cell r="AF398">
            <v>0</v>
          </cell>
          <cell r="AG398">
            <v>134400</v>
          </cell>
          <cell r="AH398">
            <v>0</v>
          </cell>
          <cell r="AI398">
            <v>0</v>
          </cell>
          <cell r="AJ398">
            <v>0</v>
          </cell>
          <cell r="AK398">
            <v>40852.480000000003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5947443</v>
          </cell>
          <cell r="AU398">
            <v>1616689.7116613023</v>
          </cell>
          <cell r="AV398">
            <v>175252.48000000001</v>
          </cell>
          <cell r="AW398">
            <v>0</v>
          </cell>
          <cell r="AX398">
            <v>7739385.1916613029</v>
          </cell>
          <cell r="AY398">
            <v>7698532.7116613025</v>
          </cell>
          <cell r="AZ398">
            <v>5995</v>
          </cell>
          <cell r="BA398">
            <v>6792335</v>
          </cell>
          <cell r="BB398">
            <v>0</v>
          </cell>
          <cell r="BC398">
            <v>0</v>
          </cell>
          <cell r="BD398">
            <v>7739385.1916613029</v>
          </cell>
          <cell r="BE398">
            <v>0</v>
          </cell>
          <cell r="BF398">
            <v>7739385.1916613039</v>
          </cell>
          <cell r="BG398">
            <v>6833187.4800000004</v>
          </cell>
          <cell r="BH398">
            <v>6657935</v>
          </cell>
          <cell r="BI398">
            <v>7564132.7116613025</v>
          </cell>
          <cell r="BJ398">
            <v>6676.1983333285989</v>
          </cell>
          <cell r="BK398">
            <v>6541.84556478376</v>
          </cell>
          <cell r="BL398">
            <v>2.0537441187558809E-2</v>
          </cell>
          <cell r="BM398">
            <v>-2.1669354640866199E-3</v>
          </cell>
          <cell r="BN398">
            <v>-16061.132856510416</v>
          </cell>
          <cell r="BO398">
            <v>7723324.0588047924</v>
          </cell>
        </row>
        <row r="399">
          <cell r="C399">
            <v>9264034</v>
          </cell>
          <cell r="D399" t="str">
            <v>The Harleston Sancroft Academy (a 3-16 Church of England School)</v>
          </cell>
          <cell r="E399">
            <v>890</v>
          </cell>
          <cell r="F399">
            <v>375</v>
          </cell>
          <cell r="G399">
            <v>515</v>
          </cell>
          <cell r="H399">
            <v>1335750</v>
          </cell>
          <cell r="I399">
            <v>1581930</v>
          </cell>
          <cell r="J399">
            <v>1132200</v>
          </cell>
          <cell r="K399">
            <v>32340</v>
          </cell>
          <cell r="L399">
            <v>45079.999999999971</v>
          </cell>
          <cell r="M399">
            <v>55759.999999999905</v>
          </cell>
          <cell r="N399">
            <v>137999.99999999974</v>
          </cell>
          <cell r="O399">
            <v>40420.000000000029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46329.96108949418</v>
          </cell>
          <cell r="V399">
            <v>450.87548638132205</v>
          </cell>
          <cell r="W399">
            <v>0</v>
          </cell>
          <cell r="X399">
            <v>691.34241245136047</v>
          </cell>
          <cell r="Y399">
            <v>0</v>
          </cell>
          <cell r="Z399">
            <v>0</v>
          </cell>
          <cell r="AA399">
            <v>3927.5147928994024</v>
          </cell>
          <cell r="AB399">
            <v>14264.999999999995</v>
          </cell>
          <cell r="AC399">
            <v>114247.44897959188</v>
          </cell>
          <cell r="AD399">
            <v>244449.38545823042</v>
          </cell>
          <cell r="AE399">
            <v>0</v>
          </cell>
          <cell r="AF399">
            <v>0</v>
          </cell>
          <cell r="AG399">
            <v>134400</v>
          </cell>
          <cell r="AH399">
            <v>0</v>
          </cell>
          <cell r="AI399">
            <v>0</v>
          </cell>
          <cell r="AJ399">
            <v>80600</v>
          </cell>
          <cell r="AK399">
            <v>20736.512000000002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51200</v>
          </cell>
          <cell r="AR399">
            <v>0</v>
          </cell>
          <cell r="AS399">
            <v>0</v>
          </cell>
          <cell r="AT399">
            <v>4049880</v>
          </cell>
          <cell r="AU399">
            <v>735961.52821904817</v>
          </cell>
          <cell r="AV399">
            <v>286936.51199999999</v>
          </cell>
          <cell r="AW399">
            <v>0</v>
          </cell>
          <cell r="AX399">
            <v>5072778.040219048</v>
          </cell>
          <cell r="AY399">
            <v>4920241.5282190479</v>
          </cell>
          <cell r="AZ399">
            <v>5187.083333333333</v>
          </cell>
          <cell r="BA399">
            <v>4616504.166666666</v>
          </cell>
          <cell r="BB399">
            <v>0</v>
          </cell>
          <cell r="BC399">
            <v>0</v>
          </cell>
          <cell r="BD399">
            <v>5072778.040219048</v>
          </cell>
          <cell r="BE399">
            <v>1703345.1795028283</v>
          </cell>
          <cell r="BF399">
            <v>3369432.86071622</v>
          </cell>
          <cell r="BG399">
            <v>4769040.6786666662</v>
          </cell>
          <cell r="BH399">
            <v>4481304.166666666</v>
          </cell>
          <cell r="BI399">
            <v>4785041.5282190479</v>
          </cell>
          <cell r="BJ399">
            <v>5376.4511553023012</v>
          </cell>
          <cell r="BK399">
            <v>5159.8568250561793</v>
          </cell>
          <cell r="BL399">
            <v>4.197681013053374E-2</v>
          </cell>
          <cell r="BM399">
            <v>-1.2886619935574085E-2</v>
          </cell>
          <cell r="BN399">
            <v>-59178.871305564506</v>
          </cell>
          <cell r="BO399">
            <v>5013599.1689134836</v>
          </cell>
        </row>
        <row r="400">
          <cell r="C400">
            <v>9264053</v>
          </cell>
          <cell r="D400" t="str">
            <v>Litcham School</v>
          </cell>
          <cell r="E400">
            <v>770</v>
          </cell>
          <cell r="F400">
            <v>168</v>
          </cell>
          <cell r="G400">
            <v>602</v>
          </cell>
          <cell r="H400">
            <v>598416</v>
          </cell>
          <cell r="I400">
            <v>1712502</v>
          </cell>
          <cell r="J400">
            <v>1477521</v>
          </cell>
          <cell r="K400">
            <v>11760.000000000011</v>
          </cell>
          <cell r="L400">
            <v>44099.999999999971</v>
          </cell>
          <cell r="M400">
            <v>20500.000000000025</v>
          </cell>
          <cell r="N400">
            <v>131999.99999999974</v>
          </cell>
          <cell r="O400">
            <v>469.99999999999983</v>
          </cell>
          <cell r="P400">
            <v>855.00000000000216</v>
          </cell>
          <cell r="Q400">
            <v>889.99999999999966</v>
          </cell>
          <cell r="R400">
            <v>1455.0000000000036</v>
          </cell>
          <cell r="S400">
            <v>0</v>
          </cell>
          <cell r="T400">
            <v>0</v>
          </cell>
          <cell r="U400">
            <v>11559.999999999995</v>
          </cell>
          <cell r="V400">
            <v>2249.9999999999995</v>
          </cell>
          <cell r="W400">
            <v>5669.9999999999955</v>
          </cell>
          <cell r="X400">
            <v>4139.9999999999982</v>
          </cell>
          <cell r="Y400">
            <v>0</v>
          </cell>
          <cell r="Z400">
            <v>0</v>
          </cell>
          <cell r="AA400">
            <v>1513.2824427480934</v>
          </cell>
          <cell r="AB400">
            <v>6513.1058020477813</v>
          </cell>
          <cell r="AC400">
            <v>53004.295774647937</v>
          </cell>
          <cell r="AD400">
            <v>268651.559141937</v>
          </cell>
          <cell r="AE400">
            <v>13363.200000000023</v>
          </cell>
          <cell r="AF400">
            <v>0</v>
          </cell>
          <cell r="AG400">
            <v>134400</v>
          </cell>
          <cell r="AH400">
            <v>0</v>
          </cell>
          <cell r="AI400">
            <v>0</v>
          </cell>
          <cell r="AJ400">
            <v>80600</v>
          </cell>
          <cell r="AK400">
            <v>15436.031999999999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3788439</v>
          </cell>
          <cell r="AU400">
            <v>578695.44316138059</v>
          </cell>
          <cell r="AV400">
            <v>230436.03200000001</v>
          </cell>
          <cell r="AW400">
            <v>0</v>
          </cell>
          <cell r="AX400">
            <v>4597570.4751613801</v>
          </cell>
          <cell r="AY400">
            <v>4501534.4431613805</v>
          </cell>
          <cell r="AZ400">
            <v>5187.083333333333</v>
          </cell>
          <cell r="BA400">
            <v>3994054.1666666665</v>
          </cell>
          <cell r="BB400">
            <v>0</v>
          </cell>
          <cell r="BC400">
            <v>0</v>
          </cell>
          <cell r="BD400">
            <v>4597570.4751613801</v>
          </cell>
          <cell r="BE400">
            <v>752503.73065375979</v>
          </cell>
          <cell r="BF400">
            <v>3845066.744507621</v>
          </cell>
          <cell r="BG400">
            <v>4090090.1986666666</v>
          </cell>
          <cell r="BH400">
            <v>3858854.1666666665</v>
          </cell>
          <cell r="BI400">
            <v>4366334.4431613805</v>
          </cell>
          <cell r="BJ400">
            <v>5670.5642118978967</v>
          </cell>
          <cell r="BK400">
            <v>5598.5997097402606</v>
          </cell>
          <cell r="BL400">
            <v>1.2854018127503324E-2</v>
          </cell>
          <cell r="BM400">
            <v>0</v>
          </cell>
          <cell r="BN400">
            <v>0</v>
          </cell>
          <cell r="BO400">
            <v>4597570.4751613801</v>
          </cell>
        </row>
        <row r="401">
          <cell r="C401">
            <v>9266911</v>
          </cell>
          <cell r="D401" t="str">
            <v>Iceni Academy</v>
          </cell>
          <cell r="E401">
            <v>777</v>
          </cell>
          <cell r="F401">
            <v>119</v>
          </cell>
          <cell r="G401">
            <v>658</v>
          </cell>
          <cell r="H401">
            <v>423878</v>
          </cell>
          <cell r="I401">
            <v>2079108</v>
          </cell>
          <cell r="J401">
            <v>1381284</v>
          </cell>
          <cell r="K401">
            <v>6370.0000000000236</v>
          </cell>
          <cell r="L401">
            <v>67129.999999999942</v>
          </cell>
          <cell r="M401">
            <v>10660.00000000004</v>
          </cell>
          <cell r="N401">
            <v>189599.99999999962</v>
          </cell>
          <cell r="O401">
            <v>234.99999999999983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12258.630136986301</v>
          </cell>
          <cell r="V401">
            <v>13069.863013698628</v>
          </cell>
          <cell r="W401">
            <v>6309.58904109589</v>
          </cell>
          <cell r="X401">
            <v>4837.3515981735154</v>
          </cell>
          <cell r="Y401">
            <v>0</v>
          </cell>
          <cell r="Z401">
            <v>0</v>
          </cell>
          <cell r="AA401">
            <v>0</v>
          </cell>
          <cell r="AB401">
            <v>6349.6499238964998</v>
          </cell>
          <cell r="AC401">
            <v>35220.237154150193</v>
          </cell>
          <cell r="AD401">
            <v>337585.34315941297</v>
          </cell>
          <cell r="AE401">
            <v>825.59999999999843</v>
          </cell>
          <cell r="AF401">
            <v>0</v>
          </cell>
          <cell r="AG401">
            <v>134400</v>
          </cell>
          <cell r="AH401">
            <v>0</v>
          </cell>
          <cell r="AI401">
            <v>0</v>
          </cell>
          <cell r="AJ401">
            <v>80600</v>
          </cell>
          <cell r="AK401">
            <v>19262.72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3884270</v>
          </cell>
          <cell r="AU401">
            <v>690451.26402741356</v>
          </cell>
          <cell r="AV401">
            <v>234262.72</v>
          </cell>
          <cell r="AW401">
            <v>0</v>
          </cell>
          <cell r="AX401">
            <v>4808983.9840274137</v>
          </cell>
          <cell r="AY401">
            <v>4709121.2640274139</v>
          </cell>
          <cell r="AZ401">
            <v>5187.083333333333</v>
          </cell>
          <cell r="BA401">
            <v>4030363.7499999995</v>
          </cell>
          <cell r="BB401">
            <v>0</v>
          </cell>
          <cell r="BC401">
            <v>0</v>
          </cell>
          <cell r="BD401">
            <v>4808983.9840274137</v>
          </cell>
          <cell r="BE401">
            <v>513066.91138838447</v>
          </cell>
          <cell r="BF401">
            <v>4295917.0726390285</v>
          </cell>
          <cell r="BG401">
            <v>4130226.4699999997</v>
          </cell>
          <cell r="BH401">
            <v>3895163.7499999995</v>
          </cell>
          <cell r="BI401">
            <v>4573921.2640274139</v>
          </cell>
          <cell r="BJ401">
            <v>5886.6425534458349</v>
          </cell>
          <cell r="BK401">
            <v>5785.2967815958818</v>
          </cell>
          <cell r="BL401">
            <v>1.7517817266065421E-2</v>
          </cell>
          <cell r="BM401">
            <v>-6.5712350333992607E-4</v>
          </cell>
          <cell r="BN401">
            <v>-2953.885537940168</v>
          </cell>
          <cell r="BO401">
            <v>4806030.0984894736</v>
          </cell>
        </row>
        <row r="402">
          <cell r="C402">
            <v>9263145</v>
          </cell>
          <cell r="D402" t="str">
            <v>Lyng Church of England Primary School</v>
          </cell>
          <cell r="E402">
            <v>99</v>
          </cell>
          <cell r="F402">
            <v>99</v>
          </cell>
          <cell r="G402">
            <v>0</v>
          </cell>
          <cell r="H402">
            <v>352638</v>
          </cell>
          <cell r="I402">
            <v>0</v>
          </cell>
          <cell r="J402">
            <v>0</v>
          </cell>
          <cell r="K402">
            <v>4409.9999999999991</v>
          </cell>
          <cell r="L402">
            <v>0</v>
          </cell>
          <cell r="M402">
            <v>7379.9999999999982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1424.6341463414622</v>
          </cell>
          <cell r="AB402">
            <v>0</v>
          </cell>
          <cell r="AC402">
            <v>18876</v>
          </cell>
          <cell r="AD402">
            <v>0</v>
          </cell>
          <cell r="AE402">
            <v>0</v>
          </cell>
          <cell r="AF402">
            <v>0</v>
          </cell>
          <cell r="AG402">
            <v>134400</v>
          </cell>
          <cell r="AH402">
            <v>38727.369826435242</v>
          </cell>
          <cell r="AI402">
            <v>0</v>
          </cell>
          <cell r="AJ402">
            <v>0</v>
          </cell>
          <cell r="AK402">
            <v>10542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352638</v>
          </cell>
          <cell r="AU402">
            <v>32090.634146341457</v>
          </cell>
          <cell r="AV402">
            <v>183669.36982643523</v>
          </cell>
          <cell r="AW402">
            <v>0</v>
          </cell>
          <cell r="AX402">
            <v>568398.0039727767</v>
          </cell>
          <cell r="AY402">
            <v>557856.0039727767</v>
          </cell>
          <cell r="AZ402">
            <v>4610</v>
          </cell>
          <cell r="BA402">
            <v>456390</v>
          </cell>
          <cell r="BB402">
            <v>0</v>
          </cell>
          <cell r="BC402">
            <v>0</v>
          </cell>
          <cell r="BD402">
            <v>568398.0039727767</v>
          </cell>
          <cell r="BE402">
            <v>568398.0039727767</v>
          </cell>
          <cell r="BF402">
            <v>0</v>
          </cell>
          <cell r="BG402">
            <v>466932</v>
          </cell>
          <cell r="BH402">
            <v>283262.63017356477</v>
          </cell>
          <cell r="BI402">
            <v>384728.63414634147</v>
          </cell>
          <cell r="BJ402">
            <v>3886.1478196600146</v>
          </cell>
          <cell r="BK402">
            <v>3684.0136765006546</v>
          </cell>
          <cell r="BL402">
            <v>5.4867913343731624E-2</v>
          </cell>
          <cell r="BM402">
            <v>-1.9332171542173027E-2</v>
          </cell>
          <cell r="BN402">
            <v>-7050.7784514243958</v>
          </cell>
          <cell r="BO402">
            <v>561347.22552135226</v>
          </cell>
        </row>
        <row r="403">
          <cell r="C403">
            <v>9263068</v>
          </cell>
          <cell r="D403" t="str">
            <v>Scole Church of England Voluntary Controlled Primary School</v>
          </cell>
          <cell r="E403">
            <v>63</v>
          </cell>
          <cell r="F403">
            <v>63</v>
          </cell>
          <cell r="G403">
            <v>0</v>
          </cell>
          <cell r="H403">
            <v>224406</v>
          </cell>
          <cell r="I403">
            <v>0</v>
          </cell>
          <cell r="J403">
            <v>0</v>
          </cell>
          <cell r="K403">
            <v>6369.99999999999</v>
          </cell>
          <cell r="L403">
            <v>0</v>
          </cell>
          <cell r="M403">
            <v>13120.000000000004</v>
          </cell>
          <cell r="N403">
            <v>0</v>
          </cell>
          <cell r="O403">
            <v>704.99999999999977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640.86206896551619</v>
          </cell>
          <cell r="AB403">
            <v>0</v>
          </cell>
          <cell r="AC403">
            <v>21275.38636363636</v>
          </cell>
          <cell r="AD403">
            <v>0</v>
          </cell>
          <cell r="AE403">
            <v>0</v>
          </cell>
          <cell r="AF403">
            <v>0</v>
          </cell>
          <cell r="AG403">
            <v>134400</v>
          </cell>
          <cell r="AH403">
            <v>57100</v>
          </cell>
          <cell r="AI403">
            <v>0</v>
          </cell>
          <cell r="AJ403">
            <v>0</v>
          </cell>
          <cell r="AK403">
            <v>12909.25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224406</v>
          </cell>
          <cell r="AU403">
            <v>42111.248432601868</v>
          </cell>
          <cell r="AV403">
            <v>204409.25</v>
          </cell>
          <cell r="AW403">
            <v>0</v>
          </cell>
          <cell r="AX403">
            <v>470926.49843260186</v>
          </cell>
          <cell r="AY403">
            <v>458017.24843260186</v>
          </cell>
          <cell r="AZ403">
            <v>4610</v>
          </cell>
          <cell r="BA403">
            <v>290430</v>
          </cell>
          <cell r="BB403">
            <v>0</v>
          </cell>
          <cell r="BC403">
            <v>0</v>
          </cell>
          <cell r="BD403">
            <v>470926.49843260186</v>
          </cell>
          <cell r="BE403">
            <v>470926.49843260186</v>
          </cell>
          <cell r="BF403">
            <v>0</v>
          </cell>
          <cell r="BG403">
            <v>303339.25</v>
          </cell>
          <cell r="BH403">
            <v>98930</v>
          </cell>
          <cell r="BI403">
            <v>266517.24843260186</v>
          </cell>
          <cell r="BJ403">
            <v>4230.432514803204</v>
          </cell>
          <cell r="BK403">
            <v>3245.3959904761905</v>
          </cell>
          <cell r="BL403">
            <v>0.30351813067424199</v>
          </cell>
          <cell r="BM403">
            <v>-0.14365728020742821</v>
          </cell>
          <cell r="BN403">
            <v>-29372.159954837833</v>
          </cell>
          <cell r="BO403">
            <v>441554.33847776405</v>
          </cell>
        </row>
        <row r="404">
          <cell r="C404">
            <v>9262121</v>
          </cell>
          <cell r="D404" t="str">
            <v>Millfield Primary School</v>
          </cell>
          <cell r="E404">
            <v>282</v>
          </cell>
          <cell r="F404">
            <v>282</v>
          </cell>
          <cell r="G404">
            <v>0</v>
          </cell>
          <cell r="H404">
            <v>1004484</v>
          </cell>
          <cell r="I404">
            <v>0</v>
          </cell>
          <cell r="J404">
            <v>0</v>
          </cell>
          <cell r="K404">
            <v>33810.000000000029</v>
          </cell>
          <cell r="L404">
            <v>0</v>
          </cell>
          <cell r="M404">
            <v>58219.999999999978</v>
          </cell>
          <cell r="N404">
            <v>0</v>
          </cell>
          <cell r="O404">
            <v>15745.000000000033</v>
          </cell>
          <cell r="P404">
            <v>10829.999999999969</v>
          </cell>
          <cell r="Q404">
            <v>444.99999999999977</v>
          </cell>
          <cell r="R404">
            <v>484.99999999999972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105307.71891243494</v>
          </cell>
          <cell r="AD404">
            <v>0</v>
          </cell>
          <cell r="AE404">
            <v>0</v>
          </cell>
          <cell r="AF404">
            <v>0</v>
          </cell>
          <cell r="AG404">
            <v>134400</v>
          </cell>
          <cell r="AH404">
            <v>0</v>
          </cell>
          <cell r="AI404">
            <v>0</v>
          </cell>
          <cell r="AJ404">
            <v>0</v>
          </cell>
          <cell r="AK404">
            <v>33192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1004484</v>
          </cell>
          <cell r="AU404">
            <v>224842.71891243494</v>
          </cell>
          <cell r="AV404">
            <v>167592</v>
          </cell>
          <cell r="AW404">
            <v>0</v>
          </cell>
          <cell r="AX404">
            <v>1396918.718912435</v>
          </cell>
          <cell r="AY404">
            <v>1363726.718912435</v>
          </cell>
          <cell r="AZ404">
            <v>4610</v>
          </cell>
          <cell r="BA404">
            <v>1300020</v>
          </cell>
          <cell r="BB404">
            <v>0</v>
          </cell>
          <cell r="BC404">
            <v>0</v>
          </cell>
          <cell r="BD404">
            <v>1396918.718912435</v>
          </cell>
          <cell r="BE404">
            <v>1396918.718912435</v>
          </cell>
          <cell r="BF404">
            <v>0</v>
          </cell>
          <cell r="BG404">
            <v>1333212</v>
          </cell>
          <cell r="BH404">
            <v>1165620</v>
          </cell>
          <cell r="BI404">
            <v>1229326.718912435</v>
          </cell>
          <cell r="BJ404">
            <v>4359.3146060724648</v>
          </cell>
          <cell r="BK404">
            <v>4189.6795638297872</v>
          </cell>
          <cell r="BL404">
            <v>4.0488786709887231E-2</v>
          </cell>
          <cell r="BM404">
            <v>-1.2142608225250831E-2</v>
          </cell>
          <cell r="BN404">
            <v>-14346.365784284819</v>
          </cell>
          <cell r="BO404">
            <v>1382572.3531281501</v>
          </cell>
        </row>
        <row r="405">
          <cell r="C405">
            <v>9263373</v>
          </cell>
          <cell r="D405" t="str">
            <v>Yaxham Church of England Voluntary Aided Primary School</v>
          </cell>
          <cell r="E405">
            <v>67</v>
          </cell>
          <cell r="F405">
            <v>67</v>
          </cell>
          <cell r="G405">
            <v>0</v>
          </cell>
          <cell r="H405">
            <v>238654</v>
          </cell>
          <cell r="I405">
            <v>0</v>
          </cell>
          <cell r="J405">
            <v>0</v>
          </cell>
          <cell r="K405">
            <v>9310.0000000000073</v>
          </cell>
          <cell r="L405">
            <v>0</v>
          </cell>
          <cell r="M405">
            <v>15580.000000000011</v>
          </cell>
          <cell r="N405">
            <v>0</v>
          </cell>
          <cell r="O405">
            <v>469.99999999999972</v>
          </cell>
          <cell r="P405">
            <v>285.00000000000074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1882.3809523809516</v>
          </cell>
          <cell r="AB405">
            <v>0</v>
          </cell>
          <cell r="AC405">
            <v>22442.298387096773</v>
          </cell>
          <cell r="AD405">
            <v>0</v>
          </cell>
          <cell r="AE405">
            <v>940.80000000000064</v>
          </cell>
          <cell r="AF405">
            <v>0</v>
          </cell>
          <cell r="AG405">
            <v>134400</v>
          </cell>
          <cell r="AH405">
            <v>13703.99999999998</v>
          </cell>
          <cell r="AI405">
            <v>0</v>
          </cell>
          <cell r="AJ405">
            <v>0</v>
          </cell>
          <cell r="AK405">
            <v>3359.3500000000004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238654</v>
          </cell>
          <cell r="AU405">
            <v>50910.479339477744</v>
          </cell>
          <cell r="AV405">
            <v>151463.34999999998</v>
          </cell>
          <cell r="AW405">
            <v>0</v>
          </cell>
          <cell r="AX405">
            <v>441027.8293394777</v>
          </cell>
          <cell r="AY405">
            <v>437668.47933947772</v>
          </cell>
          <cell r="AZ405">
            <v>4610</v>
          </cell>
          <cell r="BA405">
            <v>308870</v>
          </cell>
          <cell r="BB405">
            <v>0</v>
          </cell>
          <cell r="BC405">
            <v>0</v>
          </cell>
          <cell r="BD405">
            <v>441027.8293394777</v>
          </cell>
          <cell r="BE405">
            <v>441027.8293394777</v>
          </cell>
          <cell r="BF405">
            <v>0</v>
          </cell>
          <cell r="BG405">
            <v>312229.34999999998</v>
          </cell>
          <cell r="BH405">
            <v>160766</v>
          </cell>
          <cell r="BI405">
            <v>289564.47933947772</v>
          </cell>
          <cell r="BJ405">
            <v>4321.8579005892198</v>
          </cell>
          <cell r="BK405">
            <v>3780.7542492537323</v>
          </cell>
          <cell r="BL405">
            <v>0.14312055628643247</v>
          </cell>
          <cell r="BM405">
            <v>-6.3458493013523451E-2</v>
          </cell>
          <cell r="BN405">
            <v>-16074.704796511844</v>
          </cell>
          <cell r="BO405">
            <v>424953.12454296584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23-24 submitted baselines"/>
      <sheetName val="23-24 HN places"/>
      <sheetName val="Proposed Free Schools"/>
      <sheetName val="IndicativeNFF NNDR PaidBy ESFA"/>
      <sheetName val="FSM6 update"/>
      <sheetName val="Inputs &amp; Adjustments"/>
      <sheetName val="Split sites data"/>
      <sheetName val="Split sites adjustments"/>
      <sheetName val="Local Factors"/>
      <sheetName val="LA estimate of NNDR 24-25"/>
      <sheetName val="Adjusted Factors"/>
      <sheetName val="23-24 final baselines"/>
      <sheetName val="Commentary"/>
      <sheetName val="Growth and falling rolls"/>
      <sheetName val="Factor value limits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Post-16 infrastructure changes"/>
      <sheetName val="Validation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>
            <v>9262000</v>
          </cell>
          <cell r="D6" t="str">
            <v>Aldborough Primary School</v>
          </cell>
          <cell r="E6">
            <v>121</v>
          </cell>
          <cell r="F6">
            <v>121</v>
          </cell>
          <cell r="G6">
            <v>0</v>
          </cell>
          <cell r="H6">
            <v>427212.34858022659</v>
          </cell>
          <cell r="I6">
            <v>0</v>
          </cell>
          <cell r="J6">
            <v>0</v>
          </cell>
          <cell r="K6">
            <v>10685.215190868828</v>
          </cell>
          <cell r="L6">
            <v>0</v>
          </cell>
          <cell r="M6">
            <v>17881.380523494776</v>
          </cell>
          <cell r="N6">
            <v>0</v>
          </cell>
          <cell r="O6">
            <v>1630.5360843208916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3276.0320572911296</v>
          </cell>
          <cell r="AB6">
            <v>0</v>
          </cell>
          <cell r="AC6">
            <v>39203.359451146243</v>
          </cell>
          <cell r="AD6">
            <v>0</v>
          </cell>
          <cell r="AE6">
            <v>5461.948959903897</v>
          </cell>
          <cell r="AF6">
            <v>0</v>
          </cell>
          <cell r="AG6">
            <v>133218.26731472812</v>
          </cell>
          <cell r="AH6">
            <v>21762.625587462258</v>
          </cell>
          <cell r="AI6">
            <v>0</v>
          </cell>
          <cell r="AJ6">
            <v>0</v>
          </cell>
          <cell r="AK6">
            <v>5194.4500000000007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427212.34858022659</v>
          </cell>
          <cell r="AU6">
            <v>78138.472267025762</v>
          </cell>
          <cell r="AV6">
            <v>160175.3429021904</v>
          </cell>
          <cell r="AW6">
            <v>0</v>
          </cell>
          <cell r="AX6">
            <v>665526.16374944279</v>
          </cell>
          <cell r="AY6">
            <v>660331.71374944283</v>
          </cell>
          <cell r="AZ6">
            <v>4610</v>
          </cell>
          <cell r="BA6">
            <v>557810</v>
          </cell>
          <cell r="BB6">
            <v>0</v>
          </cell>
          <cell r="BC6">
            <v>0</v>
          </cell>
          <cell r="BD6">
            <v>665526.16374944279</v>
          </cell>
          <cell r="BE6">
            <v>665526.16374944279</v>
          </cell>
          <cell r="BF6">
            <v>0</v>
          </cell>
          <cell r="BG6">
            <v>563004.44999999995</v>
          </cell>
          <cell r="BH6">
            <v>402829.10709780955</v>
          </cell>
          <cell r="BI6">
            <v>505350.82084725238</v>
          </cell>
          <cell r="BJ6">
            <v>4176.4530648533255</v>
          </cell>
          <cell r="BK6">
            <v>3769.2059950232201</v>
          </cell>
          <cell r="BL6">
            <v>0.10804585113358776</v>
          </cell>
          <cell r="BM6">
            <v>0</v>
          </cell>
          <cell r="BN6">
            <v>0</v>
          </cell>
          <cell r="BO6">
            <v>665526.16374944279</v>
          </cell>
        </row>
        <row r="7">
          <cell r="C7">
            <v>9262001</v>
          </cell>
          <cell r="D7" t="str">
            <v>Necton VA Primary School</v>
          </cell>
          <cell r="E7">
            <v>191</v>
          </cell>
          <cell r="F7">
            <v>191</v>
          </cell>
          <cell r="G7">
            <v>0</v>
          </cell>
          <cell r="H7">
            <v>674359.98825473781</v>
          </cell>
          <cell r="I7">
            <v>0</v>
          </cell>
          <cell r="J7">
            <v>0</v>
          </cell>
          <cell r="K7">
            <v>21370.430381737649</v>
          </cell>
          <cell r="L7">
            <v>0</v>
          </cell>
          <cell r="M7">
            <v>39013.921142170344</v>
          </cell>
          <cell r="N7">
            <v>0</v>
          </cell>
          <cell r="O7">
            <v>0</v>
          </cell>
          <cell r="P7">
            <v>1129.9763745445716</v>
          </cell>
          <cell r="Q7">
            <v>2205.4363450540936</v>
          </cell>
          <cell r="R7">
            <v>480.73556285448785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1353.9291615888064</v>
          </cell>
          <cell r="AB7">
            <v>0</v>
          </cell>
          <cell r="AC7">
            <v>64460.243900065951</v>
          </cell>
          <cell r="AD7">
            <v>0</v>
          </cell>
          <cell r="AE7">
            <v>0</v>
          </cell>
          <cell r="AF7">
            <v>0</v>
          </cell>
          <cell r="AG7">
            <v>133218.26731472812</v>
          </cell>
          <cell r="AH7">
            <v>0</v>
          </cell>
          <cell r="AI7">
            <v>0</v>
          </cell>
          <cell r="AJ7">
            <v>0</v>
          </cell>
          <cell r="AK7">
            <v>4443.0000000000009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674359.98825473781</v>
          </cell>
          <cell r="AU7">
            <v>130014.6728680159</v>
          </cell>
          <cell r="AV7">
            <v>137661.26731472812</v>
          </cell>
          <cell r="AW7">
            <v>0</v>
          </cell>
          <cell r="AX7">
            <v>942035.92843748187</v>
          </cell>
          <cell r="AY7">
            <v>937592.92843748187</v>
          </cell>
          <cell r="AZ7">
            <v>4610</v>
          </cell>
          <cell r="BA7">
            <v>880510</v>
          </cell>
          <cell r="BB7">
            <v>0</v>
          </cell>
          <cell r="BC7">
            <v>0</v>
          </cell>
          <cell r="BD7">
            <v>942035.92843748187</v>
          </cell>
          <cell r="BE7">
            <v>942035.92843748163</v>
          </cell>
          <cell r="BF7">
            <v>0</v>
          </cell>
          <cell r="BG7">
            <v>884953</v>
          </cell>
          <cell r="BH7">
            <v>747291.73268527188</v>
          </cell>
          <cell r="BI7">
            <v>804374.66112275375</v>
          </cell>
          <cell r="BJ7">
            <v>4211.385660328554</v>
          </cell>
          <cell r="BK7">
            <v>4122.9912973050887</v>
          </cell>
          <cell r="BL7">
            <v>2.1439376571384595E-2</v>
          </cell>
          <cell r="BM7">
            <v>0</v>
          </cell>
          <cell r="BN7">
            <v>0</v>
          </cell>
          <cell r="BO7">
            <v>942035.92843748187</v>
          </cell>
        </row>
        <row r="8">
          <cell r="C8">
            <v>9262004</v>
          </cell>
          <cell r="D8" t="str">
            <v>Rosecroft Primary School</v>
          </cell>
          <cell r="E8">
            <v>487</v>
          </cell>
          <cell r="F8">
            <v>487</v>
          </cell>
          <cell r="G8">
            <v>0</v>
          </cell>
          <cell r="H8">
            <v>1719441.4360212425</v>
          </cell>
          <cell r="I8">
            <v>0</v>
          </cell>
          <cell r="J8">
            <v>0</v>
          </cell>
          <cell r="K8">
            <v>42255.169163890423</v>
          </cell>
          <cell r="L8">
            <v>0</v>
          </cell>
          <cell r="M8">
            <v>73151.102141569514</v>
          </cell>
          <cell r="N8">
            <v>0</v>
          </cell>
          <cell r="O8">
            <v>465.86745266311158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13780.819681574307</v>
          </cell>
          <cell r="AB8">
            <v>0</v>
          </cell>
          <cell r="AC8">
            <v>157247.34117761638</v>
          </cell>
          <cell r="AD8">
            <v>0</v>
          </cell>
          <cell r="AE8">
            <v>14064.042792226328</v>
          </cell>
          <cell r="AF8">
            <v>0</v>
          </cell>
          <cell r="AG8">
            <v>133218.26731472812</v>
          </cell>
          <cell r="AH8">
            <v>0</v>
          </cell>
          <cell r="AI8">
            <v>0</v>
          </cell>
          <cell r="AJ8">
            <v>0</v>
          </cell>
          <cell r="AK8">
            <v>56811.25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1719441.4360212425</v>
          </cell>
          <cell r="AU8">
            <v>300964.34240954003</v>
          </cell>
          <cell r="AV8">
            <v>190029.51731472812</v>
          </cell>
          <cell r="AW8">
            <v>0</v>
          </cell>
          <cell r="AX8">
            <v>2210435.2957455106</v>
          </cell>
          <cell r="AY8">
            <v>2153624.0457455106</v>
          </cell>
          <cell r="AZ8">
            <v>4610</v>
          </cell>
          <cell r="BA8">
            <v>2245070</v>
          </cell>
          <cell r="BB8">
            <v>91445.954254489392</v>
          </cell>
          <cell r="BC8">
            <v>0</v>
          </cell>
          <cell r="BD8">
            <v>2301881.25</v>
          </cell>
          <cell r="BE8">
            <v>2301881.2500000009</v>
          </cell>
          <cell r="BF8">
            <v>0</v>
          </cell>
          <cell r="BG8">
            <v>2301881.25</v>
          </cell>
          <cell r="BH8">
            <v>2111851.7326852717</v>
          </cell>
          <cell r="BI8">
            <v>2111851.7326852717</v>
          </cell>
          <cell r="BJ8">
            <v>4336.4511964789972</v>
          </cell>
          <cell r="BK8">
            <v>4293.333698121708</v>
          </cell>
          <cell r="BL8">
            <v>1.0042894726806965E-2</v>
          </cell>
          <cell r="BM8">
            <v>0</v>
          </cell>
          <cell r="BN8">
            <v>0</v>
          </cell>
          <cell r="BO8">
            <v>2301881.25</v>
          </cell>
        </row>
        <row r="9">
          <cell r="C9">
            <v>9262007</v>
          </cell>
          <cell r="D9" t="str">
            <v>Bacton Primary School</v>
          </cell>
          <cell r="E9">
            <v>68</v>
          </cell>
          <cell r="F9">
            <v>68</v>
          </cell>
          <cell r="G9">
            <v>0</v>
          </cell>
          <cell r="H9">
            <v>240086.27854095379</v>
          </cell>
          <cell r="I9">
            <v>0</v>
          </cell>
          <cell r="J9">
            <v>0</v>
          </cell>
          <cell r="K9">
            <v>9713.8319916989421</v>
          </cell>
          <cell r="L9">
            <v>0</v>
          </cell>
          <cell r="M9">
            <v>17068.59049969956</v>
          </cell>
          <cell r="N9">
            <v>0</v>
          </cell>
          <cell r="O9">
            <v>232.93372633155624</v>
          </cell>
          <cell r="P9">
            <v>847.48228090842599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1303.8438926295096</v>
          </cell>
          <cell r="AB9">
            <v>0</v>
          </cell>
          <cell r="AC9">
            <v>26353.115965435467</v>
          </cell>
          <cell r="AD9">
            <v>0</v>
          </cell>
          <cell r="AE9">
            <v>2778.5524325643141</v>
          </cell>
          <cell r="AF9">
            <v>0</v>
          </cell>
          <cell r="AG9">
            <v>133218.26731472812</v>
          </cell>
          <cell r="AH9">
            <v>56597.939461837617</v>
          </cell>
          <cell r="AI9">
            <v>0</v>
          </cell>
          <cell r="AJ9">
            <v>0</v>
          </cell>
          <cell r="AK9">
            <v>9892.75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240086.27854095379</v>
          </cell>
          <cell r="AU9">
            <v>58298.350789267774</v>
          </cell>
          <cell r="AV9">
            <v>199708.95677656573</v>
          </cell>
          <cell r="AW9">
            <v>0</v>
          </cell>
          <cell r="AX9">
            <v>498093.58610678732</v>
          </cell>
          <cell r="AY9">
            <v>488200.83610678732</v>
          </cell>
          <cell r="AZ9">
            <v>4610</v>
          </cell>
          <cell r="BA9">
            <v>313480</v>
          </cell>
          <cell r="BB9">
            <v>0</v>
          </cell>
          <cell r="BC9">
            <v>0</v>
          </cell>
          <cell r="BD9">
            <v>498093.58610678732</v>
          </cell>
          <cell r="BE9">
            <v>498093.58610678732</v>
          </cell>
          <cell r="BF9">
            <v>0</v>
          </cell>
          <cell r="BG9">
            <v>323372.75</v>
          </cell>
          <cell r="BH9">
            <v>123663.79322343427</v>
          </cell>
          <cell r="BI9">
            <v>298384.62933022156</v>
          </cell>
          <cell r="BJ9">
            <v>4388.0092548561997</v>
          </cell>
          <cell r="BK9">
            <v>3973.3597165210917</v>
          </cell>
          <cell r="BL9">
            <v>0.10435741234578123</v>
          </cell>
          <cell r="BM9">
            <v>0</v>
          </cell>
          <cell r="BN9">
            <v>0</v>
          </cell>
          <cell r="BO9">
            <v>498093.58610678732</v>
          </cell>
        </row>
        <row r="10">
          <cell r="C10">
            <v>9262010</v>
          </cell>
          <cell r="D10" t="str">
            <v>Barford Primary School</v>
          </cell>
          <cell r="E10">
            <v>91</v>
          </cell>
          <cell r="F10">
            <v>91</v>
          </cell>
          <cell r="G10">
            <v>0</v>
          </cell>
          <cell r="H10">
            <v>321291.93157686462</v>
          </cell>
          <cell r="I10">
            <v>0</v>
          </cell>
          <cell r="J10">
            <v>0</v>
          </cell>
          <cell r="K10">
            <v>4856.9159958494683</v>
          </cell>
          <cell r="L10">
            <v>0</v>
          </cell>
          <cell r="M10">
            <v>8940.6902617473879</v>
          </cell>
          <cell r="N10">
            <v>0</v>
          </cell>
          <cell r="O10">
            <v>465.86745266311226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665.22403014581027</v>
          </cell>
          <cell r="AB10">
            <v>0</v>
          </cell>
          <cell r="AC10">
            <v>20928.653031663085</v>
          </cell>
          <cell r="AD10">
            <v>0</v>
          </cell>
          <cell r="AE10">
            <v>0</v>
          </cell>
          <cell r="AF10">
            <v>0</v>
          </cell>
          <cell r="AG10">
            <v>133218.26731472812</v>
          </cell>
          <cell r="AH10">
            <v>44432.027241068776</v>
          </cell>
          <cell r="AI10">
            <v>0</v>
          </cell>
          <cell r="AJ10">
            <v>0</v>
          </cell>
          <cell r="AK10">
            <v>19672.75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321291.93157686462</v>
          </cell>
          <cell r="AU10">
            <v>35857.350772068865</v>
          </cell>
          <cell r="AV10">
            <v>197323.04455579689</v>
          </cell>
          <cell r="AW10">
            <v>0</v>
          </cell>
          <cell r="AX10">
            <v>554472.32690473041</v>
          </cell>
          <cell r="AY10">
            <v>534799.57690473041</v>
          </cell>
          <cell r="AZ10">
            <v>4610</v>
          </cell>
          <cell r="BA10">
            <v>419510</v>
          </cell>
          <cell r="BB10">
            <v>0</v>
          </cell>
          <cell r="BC10">
            <v>0</v>
          </cell>
          <cell r="BD10">
            <v>554472.32690473041</v>
          </cell>
          <cell r="BE10">
            <v>554472.32690473041</v>
          </cell>
          <cell r="BF10">
            <v>0</v>
          </cell>
          <cell r="BG10">
            <v>439182.75</v>
          </cell>
          <cell r="BH10">
            <v>241859.70544420311</v>
          </cell>
          <cell r="BI10">
            <v>357149.28234893351</v>
          </cell>
          <cell r="BJ10">
            <v>3924.7173884498188</v>
          </cell>
          <cell r="BK10">
            <v>3291.307094991243</v>
          </cell>
          <cell r="BL10">
            <v>0.19244946617789277</v>
          </cell>
          <cell r="BM10">
            <v>0</v>
          </cell>
          <cell r="BN10">
            <v>0</v>
          </cell>
          <cell r="BO10">
            <v>554472.32690473041</v>
          </cell>
        </row>
        <row r="11">
          <cell r="C11">
            <v>9262012</v>
          </cell>
          <cell r="D11" t="str">
            <v>The Bawburgh School</v>
          </cell>
          <cell r="E11">
            <v>105</v>
          </cell>
          <cell r="F11">
            <v>105</v>
          </cell>
          <cell r="G11">
            <v>0</v>
          </cell>
          <cell r="H11">
            <v>370721.45951176685</v>
          </cell>
          <cell r="I11">
            <v>0</v>
          </cell>
          <cell r="J11">
            <v>0</v>
          </cell>
          <cell r="K11">
            <v>8742.4487925290123</v>
          </cell>
          <cell r="L11">
            <v>0</v>
          </cell>
          <cell r="M11">
            <v>15443.010452109114</v>
          </cell>
          <cell r="N11">
            <v>0</v>
          </cell>
          <cell r="O11">
            <v>4425.7408002995635</v>
          </cell>
          <cell r="P11">
            <v>1129.9763745445689</v>
          </cell>
          <cell r="Q11">
            <v>441.08726901081837</v>
          </cell>
          <cell r="R11">
            <v>961.47112570897286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2002.3465790342109</v>
          </cell>
          <cell r="AB11">
            <v>0</v>
          </cell>
          <cell r="AC11">
            <v>17206.605348649926</v>
          </cell>
          <cell r="AD11">
            <v>0</v>
          </cell>
          <cell r="AE11">
            <v>0</v>
          </cell>
          <cell r="AF11">
            <v>0</v>
          </cell>
          <cell r="AG11">
            <v>133218.26731472812</v>
          </cell>
          <cell r="AH11">
            <v>0</v>
          </cell>
          <cell r="AI11">
            <v>0</v>
          </cell>
          <cell r="AJ11">
            <v>0</v>
          </cell>
          <cell r="AK11">
            <v>14912.75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370721.45951176685</v>
          </cell>
          <cell r="AU11">
            <v>50352.686741886195</v>
          </cell>
          <cell r="AV11">
            <v>148131.01731472812</v>
          </cell>
          <cell r="AW11">
            <v>0</v>
          </cell>
          <cell r="AX11">
            <v>569205.16356838122</v>
          </cell>
          <cell r="AY11">
            <v>554292.41356838122</v>
          </cell>
          <cell r="AZ11">
            <v>4610</v>
          </cell>
          <cell r="BA11">
            <v>484050</v>
          </cell>
          <cell r="BB11">
            <v>0</v>
          </cell>
          <cell r="BC11">
            <v>0</v>
          </cell>
          <cell r="BD11">
            <v>569205.16356838122</v>
          </cell>
          <cell r="BE11">
            <v>569205.1635683811</v>
          </cell>
          <cell r="BF11">
            <v>0</v>
          </cell>
          <cell r="BG11">
            <v>498962.75</v>
          </cell>
          <cell r="BH11">
            <v>350831.73268527188</v>
          </cell>
          <cell r="BI11">
            <v>421074.1462536531</v>
          </cell>
          <cell r="BJ11">
            <v>4010.2299643205056</v>
          </cell>
          <cell r="BK11">
            <v>3826.3510055740176</v>
          </cell>
          <cell r="BL11">
            <v>4.8055956831619284E-2</v>
          </cell>
          <cell r="BM11">
            <v>0</v>
          </cell>
          <cell r="BN11">
            <v>0</v>
          </cell>
          <cell r="BO11">
            <v>569205.16356838122</v>
          </cell>
        </row>
        <row r="12">
          <cell r="C12">
            <v>9262017</v>
          </cell>
          <cell r="D12" t="str">
            <v>Blofield Primary School</v>
          </cell>
          <cell r="E12">
            <v>216</v>
          </cell>
          <cell r="F12">
            <v>216</v>
          </cell>
          <cell r="G12">
            <v>0</v>
          </cell>
          <cell r="H12">
            <v>762627.00242420612</v>
          </cell>
          <cell r="I12">
            <v>0</v>
          </cell>
          <cell r="J12">
            <v>0</v>
          </cell>
          <cell r="K12">
            <v>7285.3739937741902</v>
          </cell>
          <cell r="L12">
            <v>0</v>
          </cell>
          <cell r="M12">
            <v>12191.850356928237</v>
          </cell>
          <cell r="N12">
            <v>0</v>
          </cell>
          <cell r="O12">
            <v>0</v>
          </cell>
          <cell r="P12">
            <v>564.98818727228456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679.13690422542902</v>
          </cell>
          <cell r="AB12">
            <v>0</v>
          </cell>
          <cell r="AC12">
            <v>48556.662126739626</v>
          </cell>
          <cell r="AD12">
            <v>0</v>
          </cell>
          <cell r="AE12">
            <v>0</v>
          </cell>
          <cell r="AF12">
            <v>0</v>
          </cell>
          <cell r="AG12">
            <v>133218.26731472812</v>
          </cell>
          <cell r="AH12">
            <v>0</v>
          </cell>
          <cell r="AI12">
            <v>0</v>
          </cell>
          <cell r="AJ12">
            <v>0</v>
          </cell>
          <cell r="AK12">
            <v>22209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762627.00242420612</v>
          </cell>
          <cell r="AU12">
            <v>69278.011568939764</v>
          </cell>
          <cell r="AV12">
            <v>155427.26731472812</v>
          </cell>
          <cell r="AW12">
            <v>0</v>
          </cell>
          <cell r="AX12">
            <v>987332.28130787401</v>
          </cell>
          <cell r="AY12">
            <v>965123.28130787401</v>
          </cell>
          <cell r="AZ12">
            <v>4610</v>
          </cell>
          <cell r="BA12">
            <v>995760</v>
          </cell>
          <cell r="BB12">
            <v>30636.718692125985</v>
          </cell>
          <cell r="BC12">
            <v>0</v>
          </cell>
          <cell r="BD12">
            <v>1017969</v>
          </cell>
          <cell r="BE12">
            <v>1017969</v>
          </cell>
          <cell r="BF12">
            <v>0</v>
          </cell>
          <cell r="BG12">
            <v>1017969</v>
          </cell>
          <cell r="BH12">
            <v>862541.73268527188</v>
          </cell>
          <cell r="BI12">
            <v>862541.73268527188</v>
          </cell>
          <cell r="BJ12">
            <v>3993.2487624318142</v>
          </cell>
          <cell r="BK12">
            <v>3937.6777462281107</v>
          </cell>
          <cell r="BL12">
            <v>1.4112636885264367E-2</v>
          </cell>
          <cell r="BM12">
            <v>0</v>
          </cell>
          <cell r="BN12">
            <v>0</v>
          </cell>
          <cell r="BO12">
            <v>1017969</v>
          </cell>
        </row>
        <row r="13">
          <cell r="C13">
            <v>9262021</v>
          </cell>
          <cell r="D13" t="str">
            <v>Bressingham Primary School</v>
          </cell>
          <cell r="E13">
            <v>138</v>
          </cell>
          <cell r="F13">
            <v>138</v>
          </cell>
          <cell r="G13">
            <v>0</v>
          </cell>
          <cell r="H13">
            <v>487233.91821546503</v>
          </cell>
          <cell r="I13">
            <v>0</v>
          </cell>
          <cell r="J13">
            <v>0</v>
          </cell>
          <cell r="K13">
            <v>6799.682394189258</v>
          </cell>
          <cell r="L13">
            <v>0</v>
          </cell>
          <cell r="M13">
            <v>11379.060333133046</v>
          </cell>
          <cell r="N13">
            <v>0</v>
          </cell>
          <cell r="O13">
            <v>3028.1384423102249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1428.3911879431591</v>
          </cell>
          <cell r="AB13">
            <v>0</v>
          </cell>
          <cell r="AC13">
            <v>24189.77049087561</v>
          </cell>
          <cell r="AD13">
            <v>0</v>
          </cell>
          <cell r="AE13">
            <v>0</v>
          </cell>
          <cell r="AF13">
            <v>0</v>
          </cell>
          <cell r="AG13">
            <v>133218.26731472812</v>
          </cell>
          <cell r="AH13">
            <v>8916.6313170852191</v>
          </cell>
          <cell r="AI13">
            <v>0</v>
          </cell>
          <cell r="AJ13">
            <v>0</v>
          </cell>
          <cell r="AK13">
            <v>3007.65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487233.91821546503</v>
          </cell>
          <cell r="AU13">
            <v>46825.042848451296</v>
          </cell>
          <cell r="AV13">
            <v>145142.54863181332</v>
          </cell>
          <cell r="AW13">
            <v>0</v>
          </cell>
          <cell r="AX13">
            <v>679201.50969572971</v>
          </cell>
          <cell r="AY13">
            <v>676193.85969572968</v>
          </cell>
          <cell r="AZ13">
            <v>4610</v>
          </cell>
          <cell r="BA13">
            <v>636180</v>
          </cell>
          <cell r="BB13">
            <v>0</v>
          </cell>
          <cell r="BC13">
            <v>0</v>
          </cell>
          <cell r="BD13">
            <v>679201.50969572971</v>
          </cell>
          <cell r="BE13">
            <v>679201.50969572971</v>
          </cell>
          <cell r="BF13">
            <v>0</v>
          </cell>
          <cell r="BG13">
            <v>639187.65</v>
          </cell>
          <cell r="BH13">
            <v>494045.10136818665</v>
          </cell>
          <cell r="BI13">
            <v>534058.96106391633</v>
          </cell>
          <cell r="BJ13">
            <v>3869.9924714776544</v>
          </cell>
          <cell r="BK13">
            <v>3711.5722845520772</v>
          </cell>
          <cell r="BL13">
            <v>4.2682770206291618E-2</v>
          </cell>
          <cell r="BM13">
            <v>0</v>
          </cell>
          <cell r="BN13">
            <v>0</v>
          </cell>
          <cell r="BO13">
            <v>679201.50969572971</v>
          </cell>
        </row>
        <row r="14">
          <cell r="C14">
            <v>9262028</v>
          </cell>
          <cell r="D14" t="str">
            <v>Dersingham Primary School</v>
          </cell>
          <cell r="E14">
            <v>186</v>
          </cell>
          <cell r="F14">
            <v>186</v>
          </cell>
          <cell r="G14">
            <v>0</v>
          </cell>
          <cell r="H14">
            <v>656706.58542084415</v>
          </cell>
          <cell r="I14">
            <v>0</v>
          </cell>
          <cell r="J14">
            <v>0</v>
          </cell>
          <cell r="K14">
            <v>21856.121981322609</v>
          </cell>
          <cell r="L14">
            <v>0</v>
          </cell>
          <cell r="M14">
            <v>37388.341094579911</v>
          </cell>
          <cell r="N14">
            <v>0</v>
          </cell>
          <cell r="O14">
            <v>15373.625937882671</v>
          </cell>
          <cell r="P14">
            <v>1129.9763745445678</v>
          </cell>
          <cell r="Q14">
            <v>441.08726901081894</v>
          </cell>
          <cell r="R14">
            <v>0</v>
          </cell>
          <cell r="S14">
            <v>510.47178323723995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1965.8149547007124</v>
          </cell>
          <cell r="AB14">
            <v>0</v>
          </cell>
          <cell r="AC14">
            <v>64984.762399220068</v>
          </cell>
          <cell r="AD14">
            <v>0</v>
          </cell>
          <cell r="AE14">
            <v>4605.5458128806049</v>
          </cell>
          <cell r="AF14">
            <v>0</v>
          </cell>
          <cell r="AG14">
            <v>133218.26731472812</v>
          </cell>
          <cell r="AH14">
            <v>0</v>
          </cell>
          <cell r="AI14">
            <v>0</v>
          </cell>
          <cell r="AJ14">
            <v>0</v>
          </cell>
          <cell r="AK14">
            <v>4915.8999999999996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656706.58542084415</v>
          </cell>
          <cell r="AU14">
            <v>148255.74760737919</v>
          </cell>
          <cell r="AV14">
            <v>138134.16731472811</v>
          </cell>
          <cell r="AW14">
            <v>0</v>
          </cell>
          <cell r="AX14">
            <v>943096.50034295151</v>
          </cell>
          <cell r="AY14">
            <v>938180.60034295148</v>
          </cell>
          <cell r="AZ14">
            <v>4610</v>
          </cell>
          <cell r="BA14">
            <v>857460</v>
          </cell>
          <cell r="BB14">
            <v>0</v>
          </cell>
          <cell r="BC14">
            <v>0</v>
          </cell>
          <cell r="BD14">
            <v>943096.50034295151</v>
          </cell>
          <cell r="BE14">
            <v>943096.50034295151</v>
          </cell>
          <cell r="BF14">
            <v>0</v>
          </cell>
          <cell r="BG14">
            <v>862375.9</v>
          </cell>
          <cell r="BH14">
            <v>724241.73268527188</v>
          </cell>
          <cell r="BI14">
            <v>804962.33302822337</v>
          </cell>
          <cell r="BJ14">
            <v>4327.7544786463623</v>
          </cell>
          <cell r="BK14">
            <v>4301.1713026089883</v>
          </cell>
          <cell r="BL14">
            <v>6.1804504324785292E-3</v>
          </cell>
          <cell r="BM14">
            <v>0</v>
          </cell>
          <cell r="BN14">
            <v>0</v>
          </cell>
          <cell r="BO14">
            <v>943096.50034295151</v>
          </cell>
        </row>
        <row r="15">
          <cell r="C15">
            <v>9262030</v>
          </cell>
          <cell r="D15" t="str">
            <v>Kelling CE Primary School</v>
          </cell>
          <cell r="E15">
            <v>47</v>
          </cell>
          <cell r="F15">
            <v>47</v>
          </cell>
          <cell r="G15">
            <v>0</v>
          </cell>
          <cell r="H15">
            <v>165941.98663860041</v>
          </cell>
          <cell r="I15">
            <v>0</v>
          </cell>
          <cell r="J15">
            <v>0</v>
          </cell>
          <cell r="K15">
            <v>5828.2991950193509</v>
          </cell>
          <cell r="L15">
            <v>0</v>
          </cell>
          <cell r="M15">
            <v>10566.27030933781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1374.3089853561796</v>
          </cell>
          <cell r="AB15">
            <v>0</v>
          </cell>
          <cell r="AC15">
            <v>33044.560751710342</v>
          </cell>
          <cell r="AD15">
            <v>0</v>
          </cell>
          <cell r="AE15">
            <v>3977.5168383968849</v>
          </cell>
          <cell r="AF15">
            <v>0</v>
          </cell>
          <cell r="AG15">
            <v>133218.26731472812</v>
          </cell>
          <cell r="AH15">
            <v>56597.939461837617</v>
          </cell>
          <cell r="AI15">
            <v>0</v>
          </cell>
          <cell r="AJ15">
            <v>0</v>
          </cell>
          <cell r="AK15">
            <v>1554.5500000000002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165941.98663860041</v>
          </cell>
          <cell r="AU15">
            <v>54790.956079820564</v>
          </cell>
          <cell r="AV15">
            <v>191370.75677656571</v>
          </cell>
          <cell r="AW15">
            <v>0</v>
          </cell>
          <cell r="AX15">
            <v>412103.69949498668</v>
          </cell>
          <cell r="AY15">
            <v>410549.14949498669</v>
          </cell>
          <cell r="AZ15">
            <v>4610</v>
          </cell>
          <cell r="BA15">
            <v>216670</v>
          </cell>
          <cell r="BB15">
            <v>0</v>
          </cell>
          <cell r="BC15">
            <v>0</v>
          </cell>
          <cell r="BD15">
            <v>412103.69949498668</v>
          </cell>
          <cell r="BE15">
            <v>412103.69949498668</v>
          </cell>
          <cell r="BF15">
            <v>0</v>
          </cell>
          <cell r="BG15">
            <v>218224.55</v>
          </cell>
          <cell r="BH15">
            <v>26853.793223434262</v>
          </cell>
          <cell r="BI15">
            <v>220732.94271842096</v>
          </cell>
          <cell r="BJ15">
            <v>4696.4455897536373</v>
          </cell>
          <cell r="BK15">
            <v>3957.1994068815807</v>
          </cell>
          <cell r="BL15">
            <v>0.18681044518163664</v>
          </cell>
          <cell r="BM15">
            <v>0</v>
          </cell>
          <cell r="BN15">
            <v>0</v>
          </cell>
          <cell r="BO15">
            <v>412103.69949498668</v>
          </cell>
        </row>
        <row r="16">
          <cell r="C16">
            <v>9262032</v>
          </cell>
          <cell r="D16" t="str">
            <v>Buxton Primary School</v>
          </cell>
          <cell r="E16">
            <v>206</v>
          </cell>
          <cell r="F16">
            <v>206</v>
          </cell>
          <cell r="G16">
            <v>0</v>
          </cell>
          <cell r="H16">
            <v>727320.19675641879</v>
          </cell>
          <cell r="I16">
            <v>0</v>
          </cell>
          <cell r="J16">
            <v>0</v>
          </cell>
          <cell r="K16">
            <v>14570.747987548386</v>
          </cell>
          <cell r="L16">
            <v>0</v>
          </cell>
          <cell r="M16">
            <v>24383.70071385648</v>
          </cell>
          <cell r="N16">
            <v>0</v>
          </cell>
          <cell r="O16">
            <v>931.73490532622168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2737.985019181554</v>
          </cell>
          <cell r="AB16">
            <v>0</v>
          </cell>
          <cell r="AC16">
            <v>49145.306308462888</v>
          </cell>
          <cell r="AD16">
            <v>0</v>
          </cell>
          <cell r="AE16">
            <v>0</v>
          </cell>
          <cell r="AF16">
            <v>0</v>
          </cell>
          <cell r="AG16">
            <v>133218.26731472812</v>
          </cell>
          <cell r="AH16">
            <v>0</v>
          </cell>
          <cell r="AI16">
            <v>0</v>
          </cell>
          <cell r="AJ16">
            <v>0</v>
          </cell>
          <cell r="AK16">
            <v>2759.35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727320.19675641879</v>
          </cell>
          <cell r="AU16">
            <v>91769.474934375525</v>
          </cell>
          <cell r="AV16">
            <v>135977.61731472812</v>
          </cell>
          <cell r="AW16">
            <v>0</v>
          </cell>
          <cell r="AX16">
            <v>955067.28900552238</v>
          </cell>
          <cell r="AY16">
            <v>952307.93900552241</v>
          </cell>
          <cell r="AZ16">
            <v>4610</v>
          </cell>
          <cell r="BA16">
            <v>949660</v>
          </cell>
          <cell r="BB16">
            <v>0</v>
          </cell>
          <cell r="BC16">
            <v>0</v>
          </cell>
          <cell r="BD16">
            <v>955067.28900552238</v>
          </cell>
          <cell r="BE16">
            <v>955067.28900552238</v>
          </cell>
          <cell r="BF16">
            <v>0</v>
          </cell>
          <cell r="BG16">
            <v>952419.35</v>
          </cell>
          <cell r="BH16">
            <v>816441.73268527188</v>
          </cell>
          <cell r="BI16">
            <v>819089.67169079429</v>
          </cell>
          <cell r="BJ16">
            <v>3976.1634548096808</v>
          </cell>
          <cell r="BK16">
            <v>3952.5280931323878</v>
          </cell>
          <cell r="BL16">
            <v>5.979808649142832E-3</v>
          </cell>
          <cell r="BM16">
            <v>0</v>
          </cell>
          <cell r="BN16">
            <v>0</v>
          </cell>
          <cell r="BO16">
            <v>955067.28900552238</v>
          </cell>
        </row>
        <row r="17">
          <cell r="C17">
            <v>9262033</v>
          </cell>
          <cell r="D17" t="str">
            <v>Caister Junior School</v>
          </cell>
          <cell r="E17">
            <v>333</v>
          </cell>
          <cell r="F17">
            <v>333</v>
          </cell>
          <cell r="G17">
            <v>0</v>
          </cell>
          <cell r="H17">
            <v>1175716.6287373179</v>
          </cell>
          <cell r="I17">
            <v>0</v>
          </cell>
          <cell r="J17">
            <v>0</v>
          </cell>
          <cell r="K17">
            <v>54397.459153513919</v>
          </cell>
          <cell r="L17">
            <v>0</v>
          </cell>
          <cell r="M17">
            <v>95909.222807835409</v>
          </cell>
          <cell r="N17">
            <v>0</v>
          </cell>
          <cell r="O17">
            <v>29706.484162369037</v>
          </cell>
          <cell r="P17">
            <v>2287.4293782573945</v>
          </cell>
          <cell r="Q17">
            <v>6250.3004502384074</v>
          </cell>
          <cell r="R17">
            <v>973.16074425862837</v>
          </cell>
          <cell r="S17">
            <v>24283.871974000129</v>
          </cell>
          <cell r="T17">
            <v>9551.0209127238595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1754.4370025823573</v>
          </cell>
          <cell r="AB17">
            <v>0</v>
          </cell>
          <cell r="AC17">
            <v>89197.350425732802</v>
          </cell>
          <cell r="AD17">
            <v>0</v>
          </cell>
          <cell r="AE17">
            <v>0</v>
          </cell>
          <cell r="AF17">
            <v>0</v>
          </cell>
          <cell r="AG17">
            <v>133218.26731472812</v>
          </cell>
          <cell r="AH17">
            <v>0</v>
          </cell>
          <cell r="AI17">
            <v>0</v>
          </cell>
          <cell r="AJ17">
            <v>0</v>
          </cell>
          <cell r="AK17">
            <v>30904.5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1175716.6287373179</v>
          </cell>
          <cell r="AU17">
            <v>314310.73701151193</v>
          </cell>
          <cell r="AV17">
            <v>164122.76731472812</v>
          </cell>
          <cell r="AW17">
            <v>0</v>
          </cell>
          <cell r="AX17">
            <v>1654150.1330635578</v>
          </cell>
          <cell r="AY17">
            <v>1623245.6330635578</v>
          </cell>
          <cell r="AZ17">
            <v>4610</v>
          </cell>
          <cell r="BA17">
            <v>1535130</v>
          </cell>
          <cell r="BB17">
            <v>0</v>
          </cell>
          <cell r="BC17">
            <v>0</v>
          </cell>
          <cell r="BD17">
            <v>1654150.1330635578</v>
          </cell>
          <cell r="BE17">
            <v>1654150.1330635578</v>
          </cell>
          <cell r="BF17">
            <v>0</v>
          </cell>
          <cell r="BG17">
            <v>1566034.5</v>
          </cell>
          <cell r="BH17">
            <v>1401911.7326852719</v>
          </cell>
          <cell r="BI17">
            <v>1490027.3657488297</v>
          </cell>
          <cell r="BJ17">
            <v>4474.5566539003894</v>
          </cell>
          <cell r="BK17">
            <v>4403.4448744302463</v>
          </cell>
          <cell r="BL17">
            <v>1.6149124491843251E-2</v>
          </cell>
          <cell r="BM17">
            <v>0</v>
          </cell>
          <cell r="BN17">
            <v>0</v>
          </cell>
          <cell r="BO17">
            <v>1654150.1330635578</v>
          </cell>
        </row>
        <row r="18">
          <cell r="C18">
            <v>9262034</v>
          </cell>
          <cell r="D18" t="str">
            <v>Caister Infant With Nursery School</v>
          </cell>
          <cell r="E18">
            <v>233</v>
          </cell>
          <cell r="F18">
            <v>233</v>
          </cell>
          <cell r="G18">
            <v>0</v>
          </cell>
          <cell r="H18">
            <v>822648.57205944462</v>
          </cell>
          <cell r="I18">
            <v>0</v>
          </cell>
          <cell r="J18">
            <v>0</v>
          </cell>
          <cell r="K18">
            <v>25741.654778002121</v>
          </cell>
          <cell r="L18">
            <v>0</v>
          </cell>
          <cell r="M18">
            <v>46329.031356327287</v>
          </cell>
          <cell r="N18">
            <v>0</v>
          </cell>
          <cell r="O18">
            <v>21001.507317119427</v>
          </cell>
          <cell r="P18">
            <v>2575.609192847784</v>
          </cell>
          <cell r="Q18">
            <v>3127.8840685071573</v>
          </cell>
          <cell r="R18">
            <v>974.01205343561378</v>
          </cell>
          <cell r="S18">
            <v>12928.252771117039</v>
          </cell>
          <cell r="T18">
            <v>3414.0628677124605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9486.5443831615685</v>
          </cell>
          <cell r="AB18">
            <v>0</v>
          </cell>
          <cell r="AC18">
            <v>95101.467197683553</v>
          </cell>
          <cell r="AD18">
            <v>0</v>
          </cell>
          <cell r="AE18">
            <v>0</v>
          </cell>
          <cell r="AF18">
            <v>0</v>
          </cell>
          <cell r="AG18">
            <v>133218.26731472812</v>
          </cell>
          <cell r="AH18">
            <v>0</v>
          </cell>
          <cell r="AI18">
            <v>0</v>
          </cell>
          <cell r="AJ18">
            <v>0</v>
          </cell>
          <cell r="AK18">
            <v>34497.5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822648.57205944462</v>
          </cell>
          <cell r="AU18">
            <v>220680.02598591402</v>
          </cell>
          <cell r="AV18">
            <v>167715.76731472812</v>
          </cell>
          <cell r="AW18">
            <v>0</v>
          </cell>
          <cell r="AX18">
            <v>1211044.3653600868</v>
          </cell>
          <cell r="AY18">
            <v>1176546.8653600868</v>
          </cell>
          <cell r="AZ18">
            <v>4610</v>
          </cell>
          <cell r="BA18">
            <v>1074130</v>
          </cell>
          <cell r="BB18">
            <v>0</v>
          </cell>
          <cell r="BC18">
            <v>0</v>
          </cell>
          <cell r="BD18">
            <v>1211044.3653600868</v>
          </cell>
          <cell r="BE18">
            <v>1211044.3653600866</v>
          </cell>
          <cell r="BF18">
            <v>0</v>
          </cell>
          <cell r="BG18">
            <v>1108627.5</v>
          </cell>
          <cell r="BH18">
            <v>940911.73268527188</v>
          </cell>
          <cell r="BI18">
            <v>1043328.5980453587</v>
          </cell>
          <cell r="BJ18">
            <v>4477.8051418255736</v>
          </cell>
          <cell r="BK18">
            <v>4257.1283068037419</v>
          </cell>
          <cell r="BL18">
            <v>5.183701761329252E-2</v>
          </cell>
          <cell r="BM18">
            <v>0</v>
          </cell>
          <cell r="BN18">
            <v>0</v>
          </cell>
          <cell r="BO18">
            <v>1211044.3653600868</v>
          </cell>
        </row>
        <row r="19">
          <cell r="C19">
            <v>9262035</v>
          </cell>
          <cell r="D19" t="str">
            <v>Cantley Primary School</v>
          </cell>
          <cell r="E19">
            <v>59</v>
          </cell>
          <cell r="F19">
            <v>59</v>
          </cell>
          <cell r="G19">
            <v>0</v>
          </cell>
          <cell r="H19">
            <v>208310.15343994519</v>
          </cell>
          <cell r="I19">
            <v>0</v>
          </cell>
          <cell r="J19">
            <v>0</v>
          </cell>
          <cell r="K19">
            <v>9228.1403921139863</v>
          </cell>
          <cell r="L19">
            <v>0</v>
          </cell>
          <cell r="M19">
            <v>15443.01045210912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15918.830435675831</v>
          </cell>
          <cell r="AD19">
            <v>0</v>
          </cell>
          <cell r="AE19">
            <v>0</v>
          </cell>
          <cell r="AF19">
            <v>0</v>
          </cell>
          <cell r="AG19">
            <v>133218.26731472812</v>
          </cell>
          <cell r="AH19">
            <v>56597.939461837617</v>
          </cell>
          <cell r="AI19">
            <v>0</v>
          </cell>
          <cell r="AJ19">
            <v>0</v>
          </cell>
          <cell r="AK19">
            <v>8402.5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208310.15343994519</v>
          </cell>
          <cell r="AU19">
            <v>40589.981279898937</v>
          </cell>
          <cell r="AV19">
            <v>198218.70677656573</v>
          </cell>
          <cell r="AW19">
            <v>0</v>
          </cell>
          <cell r="AX19">
            <v>447118.84149640985</v>
          </cell>
          <cell r="AY19">
            <v>438716.34149640985</v>
          </cell>
          <cell r="AZ19">
            <v>4610</v>
          </cell>
          <cell r="BA19">
            <v>271990</v>
          </cell>
          <cell r="BB19">
            <v>0</v>
          </cell>
          <cell r="BC19">
            <v>0</v>
          </cell>
          <cell r="BD19">
            <v>447118.84149640985</v>
          </cell>
          <cell r="BE19">
            <v>447118.84149640985</v>
          </cell>
          <cell r="BF19">
            <v>0</v>
          </cell>
          <cell r="BG19">
            <v>280392.5</v>
          </cell>
          <cell r="BH19">
            <v>82173.793223434273</v>
          </cell>
          <cell r="BI19">
            <v>248900.13471984412</v>
          </cell>
          <cell r="BJ19">
            <v>4218.6463511837983</v>
          </cell>
          <cell r="BK19">
            <v>3628.9557732785474</v>
          </cell>
          <cell r="BL19">
            <v>0.1624959395337299</v>
          </cell>
          <cell r="BM19">
            <v>0</v>
          </cell>
          <cell r="BN19">
            <v>0</v>
          </cell>
          <cell r="BO19">
            <v>447118.84149640985</v>
          </cell>
        </row>
        <row r="20">
          <cell r="C20">
            <v>9262036</v>
          </cell>
          <cell r="D20" t="str">
            <v>Walsingham CE VA Primary School</v>
          </cell>
          <cell r="E20">
            <v>35</v>
          </cell>
          <cell r="F20">
            <v>35</v>
          </cell>
          <cell r="G20">
            <v>0</v>
          </cell>
          <cell r="H20">
            <v>123573.81983725562</v>
          </cell>
          <cell r="I20">
            <v>0</v>
          </cell>
          <cell r="J20">
            <v>0</v>
          </cell>
          <cell r="K20">
            <v>6313.9907946042949</v>
          </cell>
          <cell r="L20">
            <v>0</v>
          </cell>
          <cell r="M20">
            <v>10566.2703093378</v>
          </cell>
          <cell r="N20">
            <v>0</v>
          </cell>
          <cell r="O20">
            <v>0</v>
          </cell>
          <cell r="P20">
            <v>282.49409363614245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639.6384905248176</v>
          </cell>
          <cell r="AB20">
            <v>0</v>
          </cell>
          <cell r="AC20">
            <v>18180.910993391855</v>
          </cell>
          <cell r="AD20">
            <v>0</v>
          </cell>
          <cell r="AE20">
            <v>2759.521251519373</v>
          </cell>
          <cell r="AF20">
            <v>0</v>
          </cell>
          <cell r="AG20">
            <v>133218.26731472812</v>
          </cell>
          <cell r="AH20">
            <v>56597.939461837617</v>
          </cell>
          <cell r="AI20">
            <v>0</v>
          </cell>
          <cell r="AJ20">
            <v>0</v>
          </cell>
          <cell r="AK20">
            <v>942.38000000000011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123573.81983725562</v>
          </cell>
          <cell r="AU20">
            <v>38742.825933014276</v>
          </cell>
          <cell r="AV20">
            <v>190758.58677656573</v>
          </cell>
          <cell r="AW20">
            <v>0</v>
          </cell>
          <cell r="AX20">
            <v>353075.23254683567</v>
          </cell>
          <cell r="AY20">
            <v>352132.85254683567</v>
          </cell>
          <cell r="AZ20">
            <v>4610</v>
          </cell>
          <cell r="BA20">
            <v>161350</v>
          </cell>
          <cell r="BB20">
            <v>0</v>
          </cell>
          <cell r="BC20">
            <v>0</v>
          </cell>
          <cell r="BD20">
            <v>353075.23254683567</v>
          </cell>
          <cell r="BE20">
            <v>353075.23254683567</v>
          </cell>
          <cell r="BF20">
            <v>0</v>
          </cell>
          <cell r="BG20">
            <v>162292.38</v>
          </cell>
          <cell r="BH20">
            <v>-28466.206776565723</v>
          </cell>
          <cell r="BI20">
            <v>162316.64577026994</v>
          </cell>
          <cell r="BJ20">
            <v>4637.6184505791416</v>
          </cell>
          <cell r="BK20">
            <v>3783.2204778124069</v>
          </cell>
          <cell r="BL20">
            <v>0.22583879997942338</v>
          </cell>
          <cell r="BM20">
            <v>0</v>
          </cell>
          <cell r="BN20">
            <v>0</v>
          </cell>
          <cell r="BO20">
            <v>353075.23254683567</v>
          </cell>
        </row>
        <row r="21">
          <cell r="C21">
            <v>9262038</v>
          </cell>
          <cell r="D21" t="str">
            <v>Colby Primary School</v>
          </cell>
          <cell r="E21">
            <v>141</v>
          </cell>
          <cell r="F21">
            <v>141</v>
          </cell>
          <cell r="G21">
            <v>0</v>
          </cell>
          <cell r="H21">
            <v>497825.95991580124</v>
          </cell>
          <cell r="I21">
            <v>0</v>
          </cell>
          <cell r="J21">
            <v>0</v>
          </cell>
          <cell r="K21">
            <v>7285.3739937741775</v>
          </cell>
          <cell r="L21">
            <v>0</v>
          </cell>
          <cell r="M21">
            <v>13004.640380723513</v>
          </cell>
          <cell r="N21">
            <v>0</v>
          </cell>
          <cell r="O21">
            <v>5124.5419792942212</v>
          </cell>
          <cell r="P21">
            <v>564.9881872722857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4770.32870950079</v>
          </cell>
          <cell r="AB21">
            <v>0</v>
          </cell>
          <cell r="AC21">
            <v>39349.606496330714</v>
          </cell>
          <cell r="AD21">
            <v>0</v>
          </cell>
          <cell r="AE21">
            <v>0</v>
          </cell>
          <cell r="AF21">
            <v>0</v>
          </cell>
          <cell r="AG21">
            <v>133218.26731472812</v>
          </cell>
          <cell r="AH21">
            <v>6649.691151724578</v>
          </cell>
          <cell r="AI21">
            <v>0</v>
          </cell>
          <cell r="AJ21">
            <v>0</v>
          </cell>
          <cell r="AK21">
            <v>14791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497825.95991580124</v>
          </cell>
          <cell r="AU21">
            <v>70099.479746895697</v>
          </cell>
          <cell r="AV21">
            <v>154658.95846645269</v>
          </cell>
          <cell r="AW21">
            <v>0</v>
          </cell>
          <cell r="AX21">
            <v>722584.39812914957</v>
          </cell>
          <cell r="AY21">
            <v>707793.39812914957</v>
          </cell>
          <cell r="AZ21">
            <v>4610</v>
          </cell>
          <cell r="BA21">
            <v>650010</v>
          </cell>
          <cell r="BB21">
            <v>0</v>
          </cell>
          <cell r="BC21">
            <v>0</v>
          </cell>
          <cell r="BD21">
            <v>722584.39812914957</v>
          </cell>
          <cell r="BE21">
            <v>722584.39812914957</v>
          </cell>
          <cell r="BF21">
            <v>0</v>
          </cell>
          <cell r="BG21">
            <v>664801</v>
          </cell>
          <cell r="BH21">
            <v>510142.04153354734</v>
          </cell>
          <cell r="BI21">
            <v>567925.43966269691</v>
          </cell>
          <cell r="BJ21">
            <v>4027.8399976077794</v>
          </cell>
          <cell r="BK21">
            <v>3800.7635342804774</v>
          </cell>
          <cell r="BL21">
            <v>5.9744959474383574E-2</v>
          </cell>
          <cell r="BM21">
            <v>0</v>
          </cell>
          <cell r="BN21">
            <v>0</v>
          </cell>
          <cell r="BO21">
            <v>722584.39812914957</v>
          </cell>
        </row>
        <row r="22">
          <cell r="C22">
            <v>9262050</v>
          </cell>
          <cell r="D22" t="str">
            <v>Clover Hill VA Infant and Nursery School</v>
          </cell>
          <cell r="E22">
            <v>142</v>
          </cell>
          <cell r="F22">
            <v>142</v>
          </cell>
          <cell r="G22">
            <v>0</v>
          </cell>
          <cell r="H22">
            <v>501356.64048257994</v>
          </cell>
          <cell r="I22">
            <v>0</v>
          </cell>
          <cell r="J22">
            <v>0</v>
          </cell>
          <cell r="K22">
            <v>21370.430381737606</v>
          </cell>
          <cell r="L22">
            <v>0</v>
          </cell>
          <cell r="M22">
            <v>35762.761046989464</v>
          </cell>
          <cell r="N22">
            <v>0</v>
          </cell>
          <cell r="O22">
            <v>5630.0577258010162</v>
          </cell>
          <cell r="P22">
            <v>10810.908718160459</v>
          </cell>
          <cell r="Q22">
            <v>444.21554751444114</v>
          </cell>
          <cell r="R22">
            <v>13071.915943149708</v>
          </cell>
          <cell r="S22">
            <v>14394.580213838757</v>
          </cell>
          <cell r="T22">
            <v>2036.4038582684552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28603.82105691676</v>
          </cell>
          <cell r="AB22">
            <v>0</v>
          </cell>
          <cell r="AC22">
            <v>61637.889324121301</v>
          </cell>
          <cell r="AD22">
            <v>0</v>
          </cell>
          <cell r="AE22">
            <v>0</v>
          </cell>
          <cell r="AF22">
            <v>0</v>
          </cell>
          <cell r="AG22">
            <v>133218.26731472812</v>
          </cell>
          <cell r="AH22">
            <v>0</v>
          </cell>
          <cell r="AI22">
            <v>0</v>
          </cell>
          <cell r="AJ22">
            <v>0</v>
          </cell>
          <cell r="AK22">
            <v>3567.35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501356.64048257994</v>
          </cell>
          <cell r="AU22">
            <v>193762.98381649796</v>
          </cell>
          <cell r="AV22">
            <v>136785.61731472812</v>
          </cell>
          <cell r="AW22">
            <v>0</v>
          </cell>
          <cell r="AX22">
            <v>831905.24161380599</v>
          </cell>
          <cell r="AY22">
            <v>828337.89161380602</v>
          </cell>
          <cell r="AZ22">
            <v>4610</v>
          </cell>
          <cell r="BA22">
            <v>654620</v>
          </cell>
          <cell r="BB22">
            <v>0</v>
          </cell>
          <cell r="BC22">
            <v>0</v>
          </cell>
          <cell r="BD22">
            <v>831905.24161380599</v>
          </cell>
          <cell r="BE22">
            <v>831905.24161380588</v>
          </cell>
          <cell r="BF22">
            <v>0</v>
          </cell>
          <cell r="BG22">
            <v>658187.35</v>
          </cell>
          <cell r="BH22">
            <v>521401.73268527188</v>
          </cell>
          <cell r="BI22">
            <v>695119.6242990779</v>
          </cell>
          <cell r="BJ22">
            <v>4895.2086218244922</v>
          </cell>
          <cell r="BK22">
            <v>5063.5863027131827</v>
          </cell>
          <cell r="BL22">
            <v>-3.3252653519200412E-2</v>
          </cell>
          <cell r="BM22">
            <v>3.8252653519200409E-2</v>
          </cell>
          <cell r="BN22">
            <v>27504.776961120409</v>
          </cell>
          <cell r="BO22">
            <v>859410.01857492642</v>
          </cell>
        </row>
        <row r="23">
          <cell r="C23">
            <v>9262064</v>
          </cell>
          <cell r="D23" t="str">
            <v>Freethorpe Community Primary and Nursery School</v>
          </cell>
          <cell r="E23">
            <v>129</v>
          </cell>
          <cell r="F23">
            <v>129</v>
          </cell>
          <cell r="G23">
            <v>0</v>
          </cell>
          <cell r="H23">
            <v>455457.79311445646</v>
          </cell>
          <cell r="I23">
            <v>0</v>
          </cell>
          <cell r="J23">
            <v>0</v>
          </cell>
          <cell r="K23">
            <v>5828.2991950193564</v>
          </cell>
          <cell r="L23">
            <v>0</v>
          </cell>
          <cell r="M23">
            <v>9753.4802855425969</v>
          </cell>
          <cell r="N23">
            <v>0</v>
          </cell>
          <cell r="O23">
            <v>0</v>
          </cell>
          <cell r="P23">
            <v>0</v>
          </cell>
          <cell r="Q23">
            <v>882.17453802163436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2095.5775308622615</v>
          </cell>
          <cell r="AB23">
            <v>0</v>
          </cell>
          <cell r="AC23">
            <v>15823.386271171816</v>
          </cell>
          <cell r="AD23">
            <v>0</v>
          </cell>
          <cell r="AE23">
            <v>247.40535358449611</v>
          </cell>
          <cell r="AF23">
            <v>0</v>
          </cell>
          <cell r="AG23">
            <v>133218.26731472812</v>
          </cell>
          <cell r="AH23">
            <v>15717.451813167188</v>
          </cell>
          <cell r="AI23">
            <v>0</v>
          </cell>
          <cell r="AJ23">
            <v>0</v>
          </cell>
          <cell r="AK23">
            <v>14542.25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455457.79311445646</v>
          </cell>
          <cell r="AU23">
            <v>34630.32317420216</v>
          </cell>
          <cell r="AV23">
            <v>163477.96912789531</v>
          </cell>
          <cell r="AW23">
            <v>0</v>
          </cell>
          <cell r="AX23">
            <v>653566.08541655401</v>
          </cell>
          <cell r="AY23">
            <v>639023.83541655401</v>
          </cell>
          <cell r="AZ23">
            <v>4610</v>
          </cell>
          <cell r="BA23">
            <v>594690</v>
          </cell>
          <cell r="BB23">
            <v>0</v>
          </cell>
          <cell r="BC23">
            <v>0</v>
          </cell>
          <cell r="BD23">
            <v>653566.08541655401</v>
          </cell>
          <cell r="BE23">
            <v>653566.08541655389</v>
          </cell>
          <cell r="BF23">
            <v>0</v>
          </cell>
          <cell r="BG23">
            <v>609232.25</v>
          </cell>
          <cell r="BH23">
            <v>445754.28087210469</v>
          </cell>
          <cell r="BI23">
            <v>490088.1162886587</v>
          </cell>
          <cell r="BJ23">
            <v>3799.1326844082068</v>
          </cell>
          <cell r="BK23">
            <v>3748.7210307915093</v>
          </cell>
          <cell r="BL23">
            <v>1.3447694080893925E-2</v>
          </cell>
          <cell r="BM23">
            <v>0</v>
          </cell>
          <cell r="BN23">
            <v>0</v>
          </cell>
          <cell r="BO23">
            <v>653566.08541655401</v>
          </cell>
        </row>
        <row r="24">
          <cell r="C24">
            <v>9262065</v>
          </cell>
          <cell r="D24" t="str">
            <v>Frettenham Primary School</v>
          </cell>
          <cell r="E24">
            <v>68</v>
          </cell>
          <cell r="F24">
            <v>68</v>
          </cell>
          <cell r="G24">
            <v>0</v>
          </cell>
          <cell r="H24">
            <v>240086.27854095379</v>
          </cell>
          <cell r="I24">
            <v>0</v>
          </cell>
          <cell r="J24">
            <v>0</v>
          </cell>
          <cell r="K24">
            <v>2914.1495975096796</v>
          </cell>
          <cell r="L24">
            <v>0</v>
          </cell>
          <cell r="M24">
            <v>4876.7401427713003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19785.777605211639</v>
          </cell>
          <cell r="AD24">
            <v>0</v>
          </cell>
          <cell r="AE24">
            <v>0</v>
          </cell>
          <cell r="AF24">
            <v>0</v>
          </cell>
          <cell r="AG24">
            <v>133218.26731472812</v>
          </cell>
          <cell r="AH24">
            <v>37779.124590776606</v>
          </cell>
          <cell r="AI24">
            <v>0</v>
          </cell>
          <cell r="AJ24">
            <v>0</v>
          </cell>
          <cell r="AK24">
            <v>5393.05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240086.27854095379</v>
          </cell>
          <cell r="AU24">
            <v>27576.66734549262</v>
          </cell>
          <cell r="AV24">
            <v>176390.4419055047</v>
          </cell>
          <cell r="AW24">
            <v>0</v>
          </cell>
          <cell r="AX24">
            <v>444053.38779195107</v>
          </cell>
          <cell r="AY24">
            <v>438660.33779195108</v>
          </cell>
          <cell r="AZ24">
            <v>4610</v>
          </cell>
          <cell r="BA24">
            <v>313480</v>
          </cell>
          <cell r="BB24">
            <v>0</v>
          </cell>
          <cell r="BC24">
            <v>0</v>
          </cell>
          <cell r="BD24">
            <v>444053.38779195107</v>
          </cell>
          <cell r="BE24">
            <v>444053.38779195107</v>
          </cell>
          <cell r="BF24">
            <v>0</v>
          </cell>
          <cell r="BG24">
            <v>318873.05</v>
          </cell>
          <cell r="BH24">
            <v>142482.60809449528</v>
          </cell>
          <cell r="BI24">
            <v>267662.94588644634</v>
          </cell>
          <cell r="BJ24">
            <v>3936.2197924477405</v>
          </cell>
          <cell r="BK24">
            <v>3566.5469646249303</v>
          </cell>
          <cell r="BL24">
            <v>0.10365006587308073</v>
          </cell>
          <cell r="BM24">
            <v>0</v>
          </cell>
          <cell r="BN24">
            <v>0</v>
          </cell>
          <cell r="BO24">
            <v>444053.38779195107</v>
          </cell>
        </row>
        <row r="25">
          <cell r="C25">
            <v>9262070</v>
          </cell>
          <cell r="D25" t="str">
            <v>Great Ellingham Primary School</v>
          </cell>
          <cell r="E25">
            <v>183</v>
          </cell>
          <cell r="F25">
            <v>183</v>
          </cell>
          <cell r="G25">
            <v>0</v>
          </cell>
          <cell r="H25">
            <v>646114.54372050799</v>
          </cell>
          <cell r="I25">
            <v>0</v>
          </cell>
          <cell r="J25">
            <v>0</v>
          </cell>
          <cell r="K25">
            <v>7771.065593359137</v>
          </cell>
          <cell r="L25">
            <v>0</v>
          </cell>
          <cell r="M25">
            <v>13817.43040451868</v>
          </cell>
          <cell r="N25">
            <v>0</v>
          </cell>
          <cell r="O25">
            <v>931.73490532622532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686.02985357387035</v>
          </cell>
          <cell r="AB25">
            <v>0</v>
          </cell>
          <cell r="AC25">
            <v>47372.188587432975</v>
          </cell>
          <cell r="AD25">
            <v>0</v>
          </cell>
          <cell r="AE25">
            <v>0</v>
          </cell>
          <cell r="AF25">
            <v>0</v>
          </cell>
          <cell r="AG25">
            <v>133218.26731472812</v>
          </cell>
          <cell r="AH25">
            <v>0</v>
          </cell>
          <cell r="AI25">
            <v>0</v>
          </cell>
          <cell r="AJ25">
            <v>0</v>
          </cell>
          <cell r="AK25">
            <v>17552.75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646114.54372050799</v>
          </cell>
          <cell r="AU25">
            <v>70578.44934421088</v>
          </cell>
          <cell r="AV25">
            <v>150771.01731472812</v>
          </cell>
          <cell r="AW25">
            <v>0</v>
          </cell>
          <cell r="AX25">
            <v>867464.01037944702</v>
          </cell>
          <cell r="AY25">
            <v>849911.26037944702</v>
          </cell>
          <cell r="AZ25">
            <v>4610</v>
          </cell>
          <cell r="BA25">
            <v>843630</v>
          </cell>
          <cell r="BB25">
            <v>0</v>
          </cell>
          <cell r="BC25">
            <v>0</v>
          </cell>
          <cell r="BD25">
            <v>867464.01037944702</v>
          </cell>
          <cell r="BE25">
            <v>867464.01037944714</v>
          </cell>
          <cell r="BF25">
            <v>0</v>
          </cell>
          <cell r="BG25">
            <v>861182.75</v>
          </cell>
          <cell r="BH25">
            <v>710411.73268527188</v>
          </cell>
          <cell r="BI25">
            <v>716692.9930647189</v>
          </cell>
          <cell r="BJ25">
            <v>3916.3551533591199</v>
          </cell>
          <cell r="BK25">
            <v>3892.8076764222506</v>
          </cell>
          <cell r="BL25">
            <v>6.0489700222002788E-3</v>
          </cell>
          <cell r="BM25">
            <v>0</v>
          </cell>
          <cell r="BN25">
            <v>0</v>
          </cell>
          <cell r="BO25">
            <v>867464.01037944702</v>
          </cell>
        </row>
        <row r="26">
          <cell r="C26">
            <v>9262078</v>
          </cell>
          <cell r="D26" t="str">
            <v>Hempnall Primary School</v>
          </cell>
          <cell r="E26">
            <v>140</v>
          </cell>
          <cell r="F26">
            <v>140</v>
          </cell>
          <cell r="G26">
            <v>0</v>
          </cell>
          <cell r="H26">
            <v>494295.27934902249</v>
          </cell>
          <cell r="I26">
            <v>0</v>
          </cell>
          <cell r="J26">
            <v>0</v>
          </cell>
          <cell r="K26">
            <v>10199.523591283873</v>
          </cell>
          <cell r="L26">
            <v>0</v>
          </cell>
          <cell r="M26">
            <v>17068.590499699541</v>
          </cell>
          <cell r="N26">
            <v>0</v>
          </cell>
          <cell r="O26">
            <v>0</v>
          </cell>
          <cell r="P26">
            <v>282.49409363614211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25929.69192589341</v>
          </cell>
          <cell r="AD26">
            <v>0</v>
          </cell>
          <cell r="AE26">
            <v>0</v>
          </cell>
          <cell r="AF26">
            <v>0</v>
          </cell>
          <cell r="AG26">
            <v>133218.26731472812</v>
          </cell>
          <cell r="AH26">
            <v>7405.3378735114584</v>
          </cell>
          <cell r="AI26">
            <v>0</v>
          </cell>
          <cell r="AJ26">
            <v>0</v>
          </cell>
          <cell r="AK26">
            <v>29045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494295.27934902249</v>
          </cell>
          <cell r="AU26">
            <v>53480.300110512966</v>
          </cell>
          <cell r="AV26">
            <v>169668.60518823957</v>
          </cell>
          <cell r="AW26">
            <v>0</v>
          </cell>
          <cell r="AX26">
            <v>717444.18464777502</v>
          </cell>
          <cell r="AY26">
            <v>688399.18464777502</v>
          </cell>
          <cell r="AZ26">
            <v>4610</v>
          </cell>
          <cell r="BA26">
            <v>645400</v>
          </cell>
          <cell r="BB26">
            <v>0</v>
          </cell>
          <cell r="BC26">
            <v>0</v>
          </cell>
          <cell r="BD26">
            <v>717444.18464777502</v>
          </cell>
          <cell r="BE26">
            <v>717444.18464777502</v>
          </cell>
          <cell r="BF26">
            <v>0</v>
          </cell>
          <cell r="BG26">
            <v>674445</v>
          </cell>
          <cell r="BH26">
            <v>504776.3948117604</v>
          </cell>
          <cell r="BI26">
            <v>547775.57945953542</v>
          </cell>
          <cell r="BJ26">
            <v>3912.6827104252529</v>
          </cell>
          <cell r="BK26">
            <v>3862.6073165125745</v>
          </cell>
          <cell r="BL26">
            <v>1.296414307988469E-2</v>
          </cell>
          <cell r="BM26">
            <v>0</v>
          </cell>
          <cell r="BN26">
            <v>0</v>
          </cell>
          <cell r="BO26">
            <v>717444.18464777502</v>
          </cell>
        </row>
        <row r="27">
          <cell r="C27">
            <v>9262079</v>
          </cell>
          <cell r="D27" t="str">
            <v>Hemsby Primary School</v>
          </cell>
          <cell r="E27">
            <v>152</v>
          </cell>
          <cell r="F27">
            <v>152</v>
          </cell>
          <cell r="G27">
            <v>0</v>
          </cell>
          <cell r="H27">
            <v>536663.44615036726</v>
          </cell>
          <cell r="I27">
            <v>0</v>
          </cell>
          <cell r="J27">
            <v>0</v>
          </cell>
          <cell r="K27">
            <v>12627.981589208577</v>
          </cell>
          <cell r="L27">
            <v>0</v>
          </cell>
          <cell r="M27">
            <v>22758.120666265993</v>
          </cell>
          <cell r="N27">
            <v>0</v>
          </cell>
          <cell r="O27">
            <v>17116.7723667215</v>
          </cell>
          <cell r="P27">
            <v>284.36491544830204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668.35695336470712</v>
          </cell>
          <cell r="AB27">
            <v>0</v>
          </cell>
          <cell r="AC27">
            <v>41037.872142190055</v>
          </cell>
          <cell r="AD27">
            <v>0</v>
          </cell>
          <cell r="AE27">
            <v>3692.0491227224675</v>
          </cell>
          <cell r="AF27">
            <v>0</v>
          </cell>
          <cell r="AG27">
            <v>133218.26731472812</v>
          </cell>
          <cell r="AH27">
            <v>0</v>
          </cell>
          <cell r="AI27">
            <v>0</v>
          </cell>
          <cell r="AJ27">
            <v>0</v>
          </cell>
          <cell r="AK27">
            <v>24927.525000000001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536663.44615036726</v>
          </cell>
          <cell r="AU27">
            <v>98185.51775592161</v>
          </cell>
          <cell r="AV27">
            <v>158145.79231472811</v>
          </cell>
          <cell r="AW27">
            <v>0</v>
          </cell>
          <cell r="AX27">
            <v>792994.75622101699</v>
          </cell>
          <cell r="AY27">
            <v>768067.23122101696</v>
          </cell>
          <cell r="AZ27">
            <v>4610</v>
          </cell>
          <cell r="BA27">
            <v>700720</v>
          </cell>
          <cell r="BB27">
            <v>0</v>
          </cell>
          <cell r="BC27">
            <v>0</v>
          </cell>
          <cell r="BD27">
            <v>792994.75622101699</v>
          </cell>
          <cell r="BE27">
            <v>792994.7562210171</v>
          </cell>
          <cell r="BF27">
            <v>0</v>
          </cell>
          <cell r="BG27">
            <v>725647.52500000002</v>
          </cell>
          <cell r="BH27">
            <v>567501.73268527188</v>
          </cell>
          <cell r="BI27">
            <v>634848.96390628885</v>
          </cell>
          <cell r="BJ27">
            <v>4176.637920436111</v>
          </cell>
          <cell r="BK27">
            <v>4101.8929624031043</v>
          </cell>
          <cell r="BL27">
            <v>1.8222064475621316E-2</v>
          </cell>
          <cell r="BM27">
            <v>0</v>
          </cell>
          <cell r="BN27">
            <v>0</v>
          </cell>
          <cell r="BO27">
            <v>792994.75622101699</v>
          </cell>
        </row>
        <row r="28">
          <cell r="C28">
            <v>9262081</v>
          </cell>
          <cell r="D28" t="str">
            <v>Hevingham Primary School</v>
          </cell>
          <cell r="E28">
            <v>92</v>
          </cell>
          <cell r="F28">
            <v>92</v>
          </cell>
          <cell r="G28">
            <v>0</v>
          </cell>
          <cell r="H28">
            <v>324822.61214364338</v>
          </cell>
          <cell r="I28">
            <v>0</v>
          </cell>
          <cell r="J28">
            <v>0</v>
          </cell>
          <cell r="K28">
            <v>5342.6075954343933</v>
          </cell>
          <cell r="L28">
            <v>0</v>
          </cell>
          <cell r="M28">
            <v>11379.060333133008</v>
          </cell>
          <cell r="N28">
            <v>0</v>
          </cell>
          <cell r="O28">
            <v>698.80117899466734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625.61319471929085</v>
          </cell>
          <cell r="AB28">
            <v>0</v>
          </cell>
          <cell r="AC28">
            <v>23164.483874719408</v>
          </cell>
          <cell r="AD28">
            <v>0</v>
          </cell>
          <cell r="AE28">
            <v>0</v>
          </cell>
          <cell r="AF28">
            <v>0</v>
          </cell>
          <cell r="AG28">
            <v>133218.26731472812</v>
          </cell>
          <cell r="AH28">
            <v>43676.380519281898</v>
          </cell>
          <cell r="AI28">
            <v>0</v>
          </cell>
          <cell r="AJ28">
            <v>0</v>
          </cell>
          <cell r="AK28">
            <v>3209.5000000000005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324822.61214364338</v>
          </cell>
          <cell r="AU28">
            <v>41210.566177000772</v>
          </cell>
          <cell r="AV28">
            <v>180104.14783401001</v>
          </cell>
          <cell r="AW28">
            <v>0</v>
          </cell>
          <cell r="AX28">
            <v>546137.32615465415</v>
          </cell>
          <cell r="AY28">
            <v>542927.82615465415</v>
          </cell>
          <cell r="AZ28">
            <v>4610</v>
          </cell>
          <cell r="BA28">
            <v>424120</v>
          </cell>
          <cell r="BB28">
            <v>0</v>
          </cell>
          <cell r="BC28">
            <v>0</v>
          </cell>
          <cell r="BD28">
            <v>546137.32615465415</v>
          </cell>
          <cell r="BE28">
            <v>546137.32615465415</v>
          </cell>
          <cell r="BF28">
            <v>0</v>
          </cell>
          <cell r="BG28">
            <v>427329.5</v>
          </cell>
          <cell r="BH28">
            <v>247225.35216598999</v>
          </cell>
          <cell r="BI28">
            <v>366033.17832064413</v>
          </cell>
          <cell r="BJ28">
            <v>3978.6215034852621</v>
          </cell>
          <cell r="BK28">
            <v>3463.5388518042391</v>
          </cell>
          <cell r="BL28">
            <v>0.14871571352886781</v>
          </cell>
          <cell r="BM28">
            <v>0</v>
          </cell>
          <cell r="BN28">
            <v>0</v>
          </cell>
          <cell r="BO28">
            <v>546137.32615465415</v>
          </cell>
        </row>
        <row r="29">
          <cell r="C29">
            <v>9262083</v>
          </cell>
          <cell r="D29" t="str">
            <v>Hingham Primary School</v>
          </cell>
          <cell r="E29">
            <v>149</v>
          </cell>
          <cell r="F29">
            <v>149</v>
          </cell>
          <cell r="G29">
            <v>0</v>
          </cell>
          <cell r="H29">
            <v>526071.40445003111</v>
          </cell>
          <cell r="I29">
            <v>0</v>
          </cell>
          <cell r="J29">
            <v>0</v>
          </cell>
          <cell r="K29">
            <v>16513.514385888157</v>
          </cell>
          <cell r="L29">
            <v>0</v>
          </cell>
          <cell r="M29">
            <v>28447.650832832522</v>
          </cell>
          <cell r="N29">
            <v>0</v>
          </cell>
          <cell r="O29">
            <v>13976.023579893345</v>
          </cell>
          <cell r="P29">
            <v>0</v>
          </cell>
          <cell r="Q29">
            <v>882.17453802163652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52942.61322453872</v>
          </cell>
          <cell r="AD29">
            <v>0</v>
          </cell>
          <cell r="AE29">
            <v>0</v>
          </cell>
          <cell r="AF29">
            <v>0</v>
          </cell>
          <cell r="AG29">
            <v>133218.26731472812</v>
          </cell>
          <cell r="AH29">
            <v>604.5173774295082</v>
          </cell>
          <cell r="AI29">
            <v>0</v>
          </cell>
          <cell r="AJ29">
            <v>0</v>
          </cell>
          <cell r="AK29">
            <v>15640.800000000001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526071.40445003111</v>
          </cell>
          <cell r="AU29">
            <v>112761.97656117438</v>
          </cell>
          <cell r="AV29">
            <v>149463.5846921576</v>
          </cell>
          <cell r="AW29">
            <v>0</v>
          </cell>
          <cell r="AX29">
            <v>788296.96570336306</v>
          </cell>
          <cell r="AY29">
            <v>772656.16570336302</v>
          </cell>
          <cell r="AZ29">
            <v>4610</v>
          </cell>
          <cell r="BA29">
            <v>686890</v>
          </cell>
          <cell r="BB29">
            <v>0</v>
          </cell>
          <cell r="BC29">
            <v>0</v>
          </cell>
          <cell r="BD29">
            <v>788296.96570336306</v>
          </cell>
          <cell r="BE29">
            <v>788296.96570336318</v>
          </cell>
          <cell r="BF29">
            <v>0</v>
          </cell>
          <cell r="BG29">
            <v>702530.8</v>
          </cell>
          <cell r="BH29">
            <v>553067.21530784236</v>
          </cell>
          <cell r="BI29">
            <v>638833.38101120538</v>
          </cell>
          <cell r="BJ29">
            <v>4287.4723557799016</v>
          </cell>
          <cell r="BK29">
            <v>4154.0867081063243</v>
          </cell>
          <cell r="BL29">
            <v>3.2109500125090618E-2</v>
          </cell>
          <cell r="BM29">
            <v>0</v>
          </cell>
          <cell r="BN29">
            <v>0</v>
          </cell>
          <cell r="BO29">
            <v>788296.96570336306</v>
          </cell>
        </row>
        <row r="30">
          <cell r="C30">
            <v>9262087</v>
          </cell>
          <cell r="D30" t="str">
            <v>Holt Community Primary School</v>
          </cell>
          <cell r="E30">
            <v>190</v>
          </cell>
          <cell r="F30">
            <v>190</v>
          </cell>
          <cell r="G30">
            <v>0</v>
          </cell>
          <cell r="H30">
            <v>670829.30768795905</v>
          </cell>
          <cell r="I30">
            <v>0</v>
          </cell>
          <cell r="J30">
            <v>0</v>
          </cell>
          <cell r="K30">
            <v>25741.654778002187</v>
          </cell>
          <cell r="L30">
            <v>0</v>
          </cell>
          <cell r="M30">
            <v>44703.45130873684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2777.8585874220653</v>
          </cell>
          <cell r="AB30">
            <v>0</v>
          </cell>
          <cell r="AC30">
            <v>74952.653675147827</v>
          </cell>
          <cell r="AD30">
            <v>0</v>
          </cell>
          <cell r="AE30">
            <v>0</v>
          </cell>
          <cell r="AF30">
            <v>0</v>
          </cell>
          <cell r="AG30">
            <v>133218.26731472812</v>
          </cell>
          <cell r="AH30">
            <v>0</v>
          </cell>
          <cell r="AI30">
            <v>0</v>
          </cell>
          <cell r="AJ30">
            <v>0</v>
          </cell>
          <cell r="AK30">
            <v>24695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670829.30768795905</v>
          </cell>
          <cell r="AU30">
            <v>148175.6183493089</v>
          </cell>
          <cell r="AV30">
            <v>157913.26731472812</v>
          </cell>
          <cell r="AW30">
            <v>0</v>
          </cell>
          <cell r="AX30">
            <v>976918.19335199613</v>
          </cell>
          <cell r="AY30">
            <v>952223.19335199613</v>
          </cell>
          <cell r="AZ30">
            <v>4610</v>
          </cell>
          <cell r="BA30">
            <v>875900</v>
          </cell>
          <cell r="BB30">
            <v>0</v>
          </cell>
          <cell r="BC30">
            <v>0</v>
          </cell>
          <cell r="BD30">
            <v>976918.19335199613</v>
          </cell>
          <cell r="BE30">
            <v>976918.19335199601</v>
          </cell>
          <cell r="BF30">
            <v>0</v>
          </cell>
          <cell r="BG30">
            <v>900595</v>
          </cell>
          <cell r="BH30">
            <v>742681.73268527188</v>
          </cell>
          <cell r="BI30">
            <v>819004.92603726801</v>
          </cell>
          <cell r="BJ30">
            <v>4310.5522423014108</v>
          </cell>
          <cell r="BK30">
            <v>4268.6659299224839</v>
          </cell>
          <cell r="BL30">
            <v>9.8125065457365466E-3</v>
          </cell>
          <cell r="BM30">
            <v>0</v>
          </cell>
          <cell r="BN30">
            <v>0</v>
          </cell>
          <cell r="BO30">
            <v>976918.19335199613</v>
          </cell>
        </row>
        <row r="31">
          <cell r="C31">
            <v>9262089</v>
          </cell>
          <cell r="D31" t="str">
            <v>Horning Community Primary School</v>
          </cell>
          <cell r="E31">
            <v>25</v>
          </cell>
          <cell r="F31">
            <v>25</v>
          </cell>
          <cell r="G31">
            <v>0</v>
          </cell>
          <cell r="H31">
            <v>88267.014169468297</v>
          </cell>
          <cell r="I31">
            <v>0</v>
          </cell>
          <cell r="J31">
            <v>0</v>
          </cell>
          <cell r="K31">
            <v>2914.1495975096777</v>
          </cell>
          <cell r="L31">
            <v>0</v>
          </cell>
          <cell r="M31">
            <v>4876.7401427712975</v>
          </cell>
          <cell r="N31">
            <v>0</v>
          </cell>
          <cell r="O31">
            <v>0</v>
          </cell>
          <cell r="P31">
            <v>847.48228090842667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635.66558064578135</v>
          </cell>
          <cell r="AB31">
            <v>0</v>
          </cell>
          <cell r="AC31">
            <v>6589.2761075415965</v>
          </cell>
          <cell r="AD31">
            <v>0</v>
          </cell>
          <cell r="AE31">
            <v>1427.3385783720871</v>
          </cell>
          <cell r="AF31">
            <v>0</v>
          </cell>
          <cell r="AG31">
            <v>133218.26731472812</v>
          </cell>
          <cell r="AH31">
            <v>56597.939461837617</v>
          </cell>
          <cell r="AI31">
            <v>0</v>
          </cell>
          <cell r="AJ31">
            <v>0</v>
          </cell>
          <cell r="AK31">
            <v>4871.05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88267.014169468297</v>
          </cell>
          <cell r="AU31">
            <v>17290.652287748868</v>
          </cell>
          <cell r="AV31">
            <v>194687.25677656571</v>
          </cell>
          <cell r="AW31">
            <v>0</v>
          </cell>
          <cell r="AX31">
            <v>300244.92323378287</v>
          </cell>
          <cell r="AY31">
            <v>295373.87323378288</v>
          </cell>
          <cell r="AZ31">
            <v>4610</v>
          </cell>
          <cell r="BA31">
            <v>115250</v>
          </cell>
          <cell r="BB31">
            <v>0</v>
          </cell>
          <cell r="BC31">
            <v>0</v>
          </cell>
          <cell r="BD31">
            <v>300244.92323378287</v>
          </cell>
          <cell r="BE31">
            <v>300244.92323378287</v>
          </cell>
          <cell r="BF31">
            <v>0</v>
          </cell>
          <cell r="BG31">
            <v>120121.05</v>
          </cell>
          <cell r="BH31">
            <v>-74566.206776565727</v>
          </cell>
          <cell r="BI31">
            <v>105557.66645721714</v>
          </cell>
          <cell r="BJ31">
            <v>4222.3066582886859</v>
          </cell>
          <cell r="BK31">
            <v>2641.0630849373715</v>
          </cell>
          <cell r="BL31">
            <v>0.59871480631020635</v>
          </cell>
          <cell r="BM31">
            <v>0</v>
          </cell>
          <cell r="BN31">
            <v>0</v>
          </cell>
          <cell r="BO31">
            <v>300244.92323378287</v>
          </cell>
        </row>
        <row r="32">
          <cell r="C32">
            <v>9262096</v>
          </cell>
          <cell r="D32" t="str">
            <v>Langham Village School</v>
          </cell>
          <cell r="E32">
            <v>90</v>
          </cell>
          <cell r="F32">
            <v>90</v>
          </cell>
          <cell r="G32">
            <v>0</v>
          </cell>
          <cell r="H32">
            <v>317761.25101008586</v>
          </cell>
          <cell r="I32">
            <v>0</v>
          </cell>
          <cell r="J32">
            <v>0</v>
          </cell>
          <cell r="K32">
            <v>7771.0655933591506</v>
          </cell>
          <cell r="L32">
            <v>0</v>
          </cell>
          <cell r="M32">
            <v>13817.430404518685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683.54688412299697</v>
          </cell>
          <cell r="AB32">
            <v>0</v>
          </cell>
          <cell r="AC32">
            <v>29572.671170646678</v>
          </cell>
          <cell r="AD32">
            <v>0</v>
          </cell>
          <cell r="AE32">
            <v>570.93543134883737</v>
          </cell>
          <cell r="AF32">
            <v>0</v>
          </cell>
          <cell r="AG32">
            <v>133218.26731472812</v>
          </cell>
          <cell r="AH32">
            <v>45187.673962855661</v>
          </cell>
          <cell r="AI32">
            <v>0</v>
          </cell>
          <cell r="AJ32">
            <v>0</v>
          </cell>
          <cell r="AK32">
            <v>8398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317761.25101008586</v>
          </cell>
          <cell r="AU32">
            <v>52415.649483996349</v>
          </cell>
          <cell r="AV32">
            <v>186803.94127758377</v>
          </cell>
          <cell r="AW32">
            <v>0</v>
          </cell>
          <cell r="AX32">
            <v>556980.84177166596</v>
          </cell>
          <cell r="AY32">
            <v>548582.84177166596</v>
          </cell>
          <cell r="AZ32">
            <v>4610</v>
          </cell>
          <cell r="BA32">
            <v>414900</v>
          </cell>
          <cell r="BB32">
            <v>0</v>
          </cell>
          <cell r="BC32">
            <v>0</v>
          </cell>
          <cell r="BD32">
            <v>556980.84177166596</v>
          </cell>
          <cell r="BE32">
            <v>556980.84177166596</v>
          </cell>
          <cell r="BF32">
            <v>0</v>
          </cell>
          <cell r="BG32">
            <v>423298</v>
          </cell>
          <cell r="BH32">
            <v>236494.05872241623</v>
          </cell>
          <cell r="BI32">
            <v>370176.90049408219</v>
          </cell>
          <cell r="BJ32">
            <v>4113.0766721564687</v>
          </cell>
          <cell r="BK32">
            <v>3903.5509969157356</v>
          </cell>
          <cell r="BL32">
            <v>5.3675659779078851E-2</v>
          </cell>
          <cell r="BM32">
            <v>0</v>
          </cell>
          <cell r="BN32">
            <v>0</v>
          </cell>
          <cell r="BO32">
            <v>556980.84177166596</v>
          </cell>
        </row>
        <row r="33">
          <cell r="C33">
            <v>9262100</v>
          </cell>
          <cell r="D33" t="str">
            <v>Horsford CofE VA Primary School</v>
          </cell>
          <cell r="E33">
            <v>321</v>
          </cell>
          <cell r="F33">
            <v>321</v>
          </cell>
          <cell r="G33">
            <v>0</v>
          </cell>
          <cell r="H33">
            <v>1133348.461935973</v>
          </cell>
          <cell r="I33">
            <v>0</v>
          </cell>
          <cell r="J33">
            <v>0</v>
          </cell>
          <cell r="K33">
            <v>29141.495975096732</v>
          </cell>
          <cell r="L33">
            <v>0</v>
          </cell>
          <cell r="M33">
            <v>48767.401427712903</v>
          </cell>
          <cell r="N33">
            <v>0</v>
          </cell>
          <cell r="O33">
            <v>233.66164422634199</v>
          </cell>
          <cell r="P33">
            <v>283.37688767875517</v>
          </cell>
          <cell r="Q33">
            <v>442.46566672647737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6280.754027832013</v>
          </cell>
          <cell r="AB33">
            <v>0</v>
          </cell>
          <cell r="AC33">
            <v>102415.61440100304</v>
          </cell>
          <cell r="AD33">
            <v>0</v>
          </cell>
          <cell r="AE33">
            <v>0</v>
          </cell>
          <cell r="AF33">
            <v>0</v>
          </cell>
          <cell r="AG33">
            <v>133218.26731472812</v>
          </cell>
          <cell r="AH33">
            <v>0</v>
          </cell>
          <cell r="AI33">
            <v>0</v>
          </cell>
          <cell r="AJ33">
            <v>79891.312094993205</v>
          </cell>
          <cell r="AK33">
            <v>3987.1000000000004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1133348.461935973</v>
          </cell>
          <cell r="AU33">
            <v>187564.77003027627</v>
          </cell>
          <cell r="AV33">
            <v>217096.67940972131</v>
          </cell>
          <cell r="AW33">
            <v>0</v>
          </cell>
          <cell r="AX33">
            <v>1538009.9113759706</v>
          </cell>
          <cell r="AY33">
            <v>1454131.4992809773</v>
          </cell>
          <cell r="AZ33">
            <v>4610</v>
          </cell>
          <cell r="BA33">
            <v>1479810</v>
          </cell>
          <cell r="BB33">
            <v>25678.500719022704</v>
          </cell>
          <cell r="BC33">
            <v>0</v>
          </cell>
          <cell r="BD33">
            <v>1563688.4120949933</v>
          </cell>
          <cell r="BE33">
            <v>1563688.4120949937</v>
          </cell>
          <cell r="BF33">
            <v>0</v>
          </cell>
          <cell r="BG33">
            <v>1563688.4120949933</v>
          </cell>
          <cell r="BH33">
            <v>1345083.0447802651</v>
          </cell>
          <cell r="BI33">
            <v>1345083.0447802651</v>
          </cell>
          <cell r="BJ33">
            <v>4190.2898591285521</v>
          </cell>
          <cell r="BK33">
            <v>4021.0209740974201</v>
          </cell>
          <cell r="BL33">
            <v>4.209599654454102E-2</v>
          </cell>
          <cell r="BM33">
            <v>0</v>
          </cell>
          <cell r="BN33">
            <v>0</v>
          </cell>
          <cell r="BO33">
            <v>1563688.4120949933</v>
          </cell>
        </row>
        <row r="34">
          <cell r="C34">
            <v>9262101</v>
          </cell>
          <cell r="D34" t="str">
            <v>Little Melton Primary School</v>
          </cell>
          <cell r="E34">
            <v>117</v>
          </cell>
          <cell r="F34">
            <v>117</v>
          </cell>
          <cell r="G34">
            <v>0</v>
          </cell>
          <cell r="H34">
            <v>413089.62631311163</v>
          </cell>
          <cell r="I34">
            <v>0</v>
          </cell>
          <cell r="J34">
            <v>0</v>
          </cell>
          <cell r="K34">
            <v>6799.6823941892671</v>
          </cell>
          <cell r="L34">
            <v>0</v>
          </cell>
          <cell r="M34">
            <v>11379.060333133059</v>
          </cell>
          <cell r="N34">
            <v>0</v>
          </cell>
          <cell r="O34">
            <v>1863.4698106524474</v>
          </cell>
          <cell r="P34">
            <v>847.48228090842531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41583.882734696876</v>
          </cell>
          <cell r="AD34">
            <v>0</v>
          </cell>
          <cell r="AE34">
            <v>0</v>
          </cell>
          <cell r="AF34">
            <v>0</v>
          </cell>
          <cell r="AG34">
            <v>133218.26731472812</v>
          </cell>
          <cell r="AH34">
            <v>0</v>
          </cell>
          <cell r="AI34">
            <v>0</v>
          </cell>
          <cell r="AJ34">
            <v>0</v>
          </cell>
          <cell r="AK34">
            <v>11153.75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413089.62631311163</v>
          </cell>
          <cell r="AU34">
            <v>62473.577553580079</v>
          </cell>
          <cell r="AV34">
            <v>144372.01731472812</v>
          </cell>
          <cell r="AW34">
            <v>0</v>
          </cell>
          <cell r="AX34">
            <v>619935.22118141979</v>
          </cell>
          <cell r="AY34">
            <v>608781.47118141979</v>
          </cell>
          <cell r="AZ34">
            <v>4610</v>
          </cell>
          <cell r="BA34">
            <v>539370</v>
          </cell>
          <cell r="BB34">
            <v>0</v>
          </cell>
          <cell r="BC34">
            <v>0</v>
          </cell>
          <cell r="BD34">
            <v>619935.22118141979</v>
          </cell>
          <cell r="BE34">
            <v>619935.22118141979</v>
          </cell>
          <cell r="BF34">
            <v>0</v>
          </cell>
          <cell r="BG34">
            <v>550523.75</v>
          </cell>
          <cell r="BH34">
            <v>406151.73268527188</v>
          </cell>
          <cell r="BI34">
            <v>475563.20386669168</v>
          </cell>
          <cell r="BJ34">
            <v>4064.6427680913816</v>
          </cell>
          <cell r="BK34">
            <v>3966.9998485920673</v>
          </cell>
          <cell r="BL34">
            <v>2.4613794612059002E-2</v>
          </cell>
          <cell r="BM34">
            <v>0</v>
          </cell>
          <cell r="BN34">
            <v>0</v>
          </cell>
          <cell r="BO34">
            <v>619935.22118141979</v>
          </cell>
        </row>
        <row r="35">
          <cell r="C35">
            <v>9262105</v>
          </cell>
          <cell r="D35" t="str">
            <v>Ludham Primary School and Nursery</v>
          </cell>
          <cell r="E35">
            <v>90</v>
          </cell>
          <cell r="F35">
            <v>90</v>
          </cell>
          <cell r="G35">
            <v>0</v>
          </cell>
          <cell r="H35">
            <v>317761.25101008586</v>
          </cell>
          <cell r="I35">
            <v>0</v>
          </cell>
          <cell r="J35">
            <v>0</v>
          </cell>
          <cell r="K35">
            <v>9713.8319916989149</v>
          </cell>
          <cell r="L35">
            <v>0</v>
          </cell>
          <cell r="M35">
            <v>16255.800475904307</v>
          </cell>
          <cell r="N35">
            <v>0</v>
          </cell>
          <cell r="O35">
            <v>0</v>
          </cell>
          <cell r="P35">
            <v>9604.799183628842</v>
          </cell>
          <cell r="Q35">
            <v>882.17453802163607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33518.522560704259</v>
          </cell>
          <cell r="AD35">
            <v>0</v>
          </cell>
          <cell r="AE35">
            <v>570.93543134883737</v>
          </cell>
          <cell r="AF35">
            <v>0</v>
          </cell>
          <cell r="AG35">
            <v>133218.26731472812</v>
          </cell>
          <cell r="AH35">
            <v>45187.673962855661</v>
          </cell>
          <cell r="AI35">
            <v>0</v>
          </cell>
          <cell r="AJ35">
            <v>0</v>
          </cell>
          <cell r="AK35">
            <v>20803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317761.25101008586</v>
          </cell>
          <cell r="AU35">
            <v>70546.064181306807</v>
          </cell>
          <cell r="AV35">
            <v>199208.94127758377</v>
          </cell>
          <cell r="AW35">
            <v>0</v>
          </cell>
          <cell r="AX35">
            <v>587516.25646897638</v>
          </cell>
          <cell r="AY35">
            <v>566713.25646897638</v>
          </cell>
          <cell r="AZ35">
            <v>4610</v>
          </cell>
          <cell r="BA35">
            <v>414900</v>
          </cell>
          <cell r="BB35">
            <v>0</v>
          </cell>
          <cell r="BC35">
            <v>0</v>
          </cell>
          <cell r="BD35">
            <v>587516.25646897638</v>
          </cell>
          <cell r="BE35">
            <v>587516.2564689765</v>
          </cell>
          <cell r="BF35">
            <v>0</v>
          </cell>
          <cell r="BG35">
            <v>435703</v>
          </cell>
          <cell r="BH35">
            <v>236494.05872241623</v>
          </cell>
          <cell r="BI35">
            <v>388307.31519139261</v>
          </cell>
          <cell r="BJ35">
            <v>4314.5257243488068</v>
          </cell>
          <cell r="BK35">
            <v>3995.2280191379582</v>
          </cell>
          <cell r="BL35">
            <v>7.9919770206192828E-2</v>
          </cell>
          <cell r="BM35">
            <v>0</v>
          </cell>
          <cell r="BN35">
            <v>0</v>
          </cell>
          <cell r="BO35">
            <v>587516.25646897638</v>
          </cell>
        </row>
        <row r="36">
          <cell r="C36">
            <v>9262107</v>
          </cell>
          <cell r="D36" t="str">
            <v>Marsham Primary School</v>
          </cell>
          <cell r="E36">
            <v>27</v>
          </cell>
          <cell r="F36">
            <v>27</v>
          </cell>
          <cell r="G36">
            <v>0</v>
          </cell>
          <cell r="H36">
            <v>95328.375303025765</v>
          </cell>
          <cell r="I36">
            <v>0</v>
          </cell>
          <cell r="J36">
            <v>0</v>
          </cell>
          <cell r="K36">
            <v>7771.0655933591461</v>
          </cell>
          <cell r="L36">
            <v>0</v>
          </cell>
          <cell r="M36">
            <v>13004.640380723469</v>
          </cell>
          <cell r="N36">
            <v>0</v>
          </cell>
          <cell r="O36">
            <v>4425.7408002995644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14150.723874642023</v>
          </cell>
          <cell r="AD36">
            <v>0</v>
          </cell>
          <cell r="AE36">
            <v>1313.151492102317</v>
          </cell>
          <cell r="AF36">
            <v>0</v>
          </cell>
          <cell r="AG36">
            <v>133218.26731472812</v>
          </cell>
          <cell r="AH36">
            <v>39335.56792597712</v>
          </cell>
          <cell r="AI36">
            <v>0</v>
          </cell>
          <cell r="AJ36">
            <v>0</v>
          </cell>
          <cell r="AK36">
            <v>732.14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95328.375303025765</v>
          </cell>
          <cell r="AU36">
            <v>40665.322141126526</v>
          </cell>
          <cell r="AV36">
            <v>173285.97524070524</v>
          </cell>
          <cell r="AW36">
            <v>0</v>
          </cell>
          <cell r="AX36">
            <v>309279.67268485751</v>
          </cell>
          <cell r="AY36">
            <v>308547.53268485749</v>
          </cell>
          <cell r="AZ36">
            <v>4610</v>
          </cell>
          <cell r="BA36">
            <v>124470</v>
          </cell>
          <cell r="BB36">
            <v>0</v>
          </cell>
          <cell r="BC36">
            <v>0</v>
          </cell>
          <cell r="BD36">
            <v>309279.67268485751</v>
          </cell>
          <cell r="BE36">
            <v>309279.67268485751</v>
          </cell>
          <cell r="BF36">
            <v>0</v>
          </cell>
          <cell r="BG36">
            <v>125202.14</v>
          </cell>
          <cell r="BH36">
            <v>-48083.83524070523</v>
          </cell>
          <cell r="BI36">
            <v>135993.69744415226</v>
          </cell>
          <cell r="BJ36">
            <v>5036.8036090426767</v>
          </cell>
          <cell r="BK36">
            <v>3288.0529096035093</v>
          </cell>
          <cell r="BL36">
            <v>0.53184992684623222</v>
          </cell>
          <cell r="BM36">
            <v>0</v>
          </cell>
          <cell r="BN36">
            <v>0</v>
          </cell>
          <cell r="BO36">
            <v>309279.67268485751</v>
          </cell>
        </row>
        <row r="37">
          <cell r="C37">
            <v>9262115</v>
          </cell>
          <cell r="D37" t="str">
            <v>Mundesley Infant School</v>
          </cell>
          <cell r="E37">
            <v>74</v>
          </cell>
          <cell r="F37">
            <v>74</v>
          </cell>
          <cell r="G37">
            <v>0</v>
          </cell>
          <cell r="H37">
            <v>261270.36194162618</v>
          </cell>
          <cell r="I37">
            <v>0</v>
          </cell>
          <cell r="J37">
            <v>0</v>
          </cell>
          <cell r="K37">
            <v>5342.6075954344215</v>
          </cell>
          <cell r="L37">
            <v>0</v>
          </cell>
          <cell r="M37">
            <v>9753.4802855425842</v>
          </cell>
          <cell r="N37">
            <v>0</v>
          </cell>
          <cell r="O37">
            <v>4658.6745266311136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920.76835596521073</v>
          </cell>
          <cell r="AB37">
            <v>0</v>
          </cell>
          <cell r="AC37">
            <v>32383.246597479414</v>
          </cell>
          <cell r="AD37">
            <v>0</v>
          </cell>
          <cell r="AE37">
            <v>0</v>
          </cell>
          <cell r="AF37">
            <v>0</v>
          </cell>
          <cell r="AG37">
            <v>133218.26731472812</v>
          </cell>
          <cell r="AH37">
            <v>0</v>
          </cell>
          <cell r="AI37">
            <v>0</v>
          </cell>
          <cell r="AJ37">
            <v>0</v>
          </cell>
          <cell r="AK37">
            <v>10923.75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261270.36194162618</v>
          </cell>
          <cell r="AU37">
            <v>53058.777361052744</v>
          </cell>
          <cell r="AV37">
            <v>144142.01731472812</v>
          </cell>
          <cell r="AW37">
            <v>0</v>
          </cell>
          <cell r="AX37">
            <v>458471.15661740705</v>
          </cell>
          <cell r="AY37">
            <v>447547.40661740705</v>
          </cell>
          <cell r="AZ37">
            <v>4610</v>
          </cell>
          <cell r="BA37">
            <v>341140</v>
          </cell>
          <cell r="BB37">
            <v>0</v>
          </cell>
          <cell r="BC37">
            <v>0</v>
          </cell>
          <cell r="BD37">
            <v>458471.15661740705</v>
          </cell>
          <cell r="BE37">
            <v>458471.15661740705</v>
          </cell>
          <cell r="BF37">
            <v>0</v>
          </cell>
          <cell r="BG37">
            <v>352063.75</v>
          </cell>
          <cell r="BH37">
            <v>207921.73268527188</v>
          </cell>
          <cell r="BI37">
            <v>314329.13930267893</v>
          </cell>
          <cell r="BJ37">
            <v>4247.6910716578232</v>
          </cell>
          <cell r="BK37">
            <v>4045.5550146658366</v>
          </cell>
          <cell r="BL37">
            <v>4.9964975450638653E-2</v>
          </cell>
          <cell r="BM37">
            <v>0</v>
          </cell>
          <cell r="BN37">
            <v>0</v>
          </cell>
          <cell r="BO37">
            <v>458471.15661740705</v>
          </cell>
        </row>
        <row r="38">
          <cell r="C38">
            <v>9262119</v>
          </cell>
          <cell r="D38" t="str">
            <v>Northrepps Primary School</v>
          </cell>
          <cell r="E38">
            <v>34</v>
          </cell>
          <cell r="F38">
            <v>34</v>
          </cell>
          <cell r="G38">
            <v>0</v>
          </cell>
          <cell r="H38">
            <v>120043.1392704769</v>
          </cell>
          <cell r="I38">
            <v>0</v>
          </cell>
          <cell r="J38">
            <v>0</v>
          </cell>
          <cell r="K38">
            <v>3885.532796679573</v>
          </cell>
          <cell r="L38">
            <v>0</v>
          </cell>
          <cell r="M38">
            <v>6502.3201903617346</v>
          </cell>
          <cell r="N38">
            <v>0</v>
          </cell>
          <cell r="O38">
            <v>6289.2106109520046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1325.5746241733368</v>
          </cell>
          <cell r="AB38">
            <v>0</v>
          </cell>
          <cell r="AC38">
            <v>16704.431662894018</v>
          </cell>
          <cell r="AD38">
            <v>0</v>
          </cell>
          <cell r="AE38">
            <v>3768.1738469023057</v>
          </cell>
          <cell r="AF38">
            <v>0</v>
          </cell>
          <cell r="AG38">
            <v>133218.26731472812</v>
          </cell>
          <cell r="AH38">
            <v>4386.3403082924033</v>
          </cell>
          <cell r="AI38">
            <v>0</v>
          </cell>
          <cell r="AJ38">
            <v>0</v>
          </cell>
          <cell r="AK38">
            <v>5003.5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120043.1392704769</v>
          </cell>
          <cell r="AU38">
            <v>38475.243731962975</v>
          </cell>
          <cell r="AV38">
            <v>142608.10762302051</v>
          </cell>
          <cell r="AW38">
            <v>0</v>
          </cell>
          <cell r="AX38">
            <v>301126.4906254604</v>
          </cell>
          <cell r="AY38">
            <v>296122.9906254604</v>
          </cell>
          <cell r="AZ38">
            <v>4610</v>
          </cell>
          <cell r="BA38">
            <v>156740</v>
          </cell>
          <cell r="BB38">
            <v>0</v>
          </cell>
          <cell r="BC38">
            <v>0</v>
          </cell>
          <cell r="BD38">
            <v>301126.4906254604</v>
          </cell>
          <cell r="BE38">
            <v>301126.4906254604</v>
          </cell>
          <cell r="BF38">
            <v>0</v>
          </cell>
          <cell r="BG38">
            <v>161743.5</v>
          </cell>
          <cell r="BH38">
            <v>19135.392376979493</v>
          </cell>
          <cell r="BI38">
            <v>158518.38300243989</v>
          </cell>
          <cell r="BJ38">
            <v>4662.3053824247027</v>
          </cell>
          <cell r="BK38">
            <v>4676.3667875582205</v>
          </cell>
          <cell r="BL38">
            <v>-3.0069080917538645E-3</v>
          </cell>
          <cell r="BM38">
            <v>8.006908091753865E-3</v>
          </cell>
          <cell r="BN38">
            <v>1273.0701284245042</v>
          </cell>
          <cell r="BO38">
            <v>302399.5607538849</v>
          </cell>
        </row>
        <row r="39">
          <cell r="C39">
            <v>9262124</v>
          </cell>
          <cell r="D39" t="str">
            <v>Ormesby Village Infant School</v>
          </cell>
          <cell r="E39">
            <v>106</v>
          </cell>
          <cell r="F39">
            <v>106</v>
          </cell>
          <cell r="G39">
            <v>0</v>
          </cell>
          <cell r="H39">
            <v>374252.14007854561</v>
          </cell>
          <cell r="I39">
            <v>0</v>
          </cell>
          <cell r="J39">
            <v>0</v>
          </cell>
          <cell r="K39">
            <v>6799.682394189238</v>
          </cell>
          <cell r="L39">
            <v>0</v>
          </cell>
          <cell r="M39">
            <v>11379.060333133009</v>
          </cell>
          <cell r="N39">
            <v>0</v>
          </cell>
          <cell r="O39">
            <v>2351.521427728087</v>
          </cell>
          <cell r="P39">
            <v>0</v>
          </cell>
          <cell r="Q39">
            <v>1335.864300432766</v>
          </cell>
          <cell r="R39">
            <v>485.31399678643487</v>
          </cell>
          <cell r="S39">
            <v>1546.0002578042127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953.69396037810259</v>
          </cell>
          <cell r="AB39">
            <v>0</v>
          </cell>
          <cell r="AC39">
            <v>32542.924339094501</v>
          </cell>
          <cell r="AD39">
            <v>0</v>
          </cell>
          <cell r="AE39">
            <v>0</v>
          </cell>
          <cell r="AF39">
            <v>0</v>
          </cell>
          <cell r="AG39">
            <v>133218.26731472812</v>
          </cell>
          <cell r="AH39">
            <v>0</v>
          </cell>
          <cell r="AI39">
            <v>0</v>
          </cell>
          <cell r="AJ39">
            <v>0</v>
          </cell>
          <cell r="AK39">
            <v>21017.325000000001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374252.14007854561</v>
          </cell>
          <cell r="AU39">
            <v>57394.061009546349</v>
          </cell>
          <cell r="AV39">
            <v>154235.59231472813</v>
          </cell>
          <cell r="AW39">
            <v>0</v>
          </cell>
          <cell r="AX39">
            <v>585881.79340282013</v>
          </cell>
          <cell r="AY39">
            <v>564864.46840282017</v>
          </cell>
          <cell r="AZ39">
            <v>4610</v>
          </cell>
          <cell r="BA39">
            <v>488660</v>
          </cell>
          <cell r="BB39">
            <v>0</v>
          </cell>
          <cell r="BC39">
            <v>0</v>
          </cell>
          <cell r="BD39">
            <v>585881.79340282013</v>
          </cell>
          <cell r="BE39">
            <v>585881.79340282013</v>
          </cell>
          <cell r="BF39">
            <v>0</v>
          </cell>
          <cell r="BG39">
            <v>509677.32500000001</v>
          </cell>
          <cell r="BH39">
            <v>355441.73268527188</v>
          </cell>
          <cell r="BI39">
            <v>431646.201088092</v>
          </cell>
          <cell r="BJ39">
            <v>4072.13397252917</v>
          </cell>
          <cell r="BK39">
            <v>4030.3188375969053</v>
          </cell>
          <cell r="BL39">
            <v>1.0375143162915917E-2</v>
          </cell>
          <cell r="BM39">
            <v>0</v>
          </cell>
          <cell r="BN39">
            <v>0</v>
          </cell>
          <cell r="BO39">
            <v>585881.79340282013</v>
          </cell>
        </row>
        <row r="40">
          <cell r="C40">
            <v>9262127</v>
          </cell>
          <cell r="D40" t="str">
            <v>Poringland Primary School</v>
          </cell>
          <cell r="E40">
            <v>422</v>
          </cell>
          <cell r="F40">
            <v>422</v>
          </cell>
          <cell r="G40">
            <v>0</v>
          </cell>
          <cell r="H40">
            <v>1489947.1991806249</v>
          </cell>
          <cell r="I40">
            <v>0</v>
          </cell>
          <cell r="J40">
            <v>0</v>
          </cell>
          <cell r="K40">
            <v>28170.112775926911</v>
          </cell>
          <cell r="L40">
            <v>0</v>
          </cell>
          <cell r="M40">
            <v>48767.401427713019</v>
          </cell>
          <cell r="N40">
            <v>0</v>
          </cell>
          <cell r="O40">
            <v>936.17173820872893</v>
          </cell>
          <cell r="P40">
            <v>567.67860721167597</v>
          </cell>
          <cell r="Q40">
            <v>443.18768457753652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6068.6263531947034</v>
          </cell>
          <cell r="AB40">
            <v>0</v>
          </cell>
          <cell r="AC40">
            <v>130162.0620208062</v>
          </cell>
          <cell r="AD40">
            <v>0</v>
          </cell>
          <cell r="AE40">
            <v>0</v>
          </cell>
          <cell r="AF40">
            <v>0</v>
          </cell>
          <cell r="AG40">
            <v>133218.26731472812</v>
          </cell>
          <cell r="AH40">
            <v>0</v>
          </cell>
          <cell r="AI40">
            <v>0</v>
          </cell>
          <cell r="AJ40">
            <v>0</v>
          </cell>
          <cell r="AK40">
            <v>46811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1489947.1991806249</v>
          </cell>
          <cell r="AU40">
            <v>215115.24060763879</v>
          </cell>
          <cell r="AV40">
            <v>180029.26731472812</v>
          </cell>
          <cell r="AW40">
            <v>0</v>
          </cell>
          <cell r="AX40">
            <v>1885091.7071029919</v>
          </cell>
          <cell r="AY40">
            <v>1838280.7071029919</v>
          </cell>
          <cell r="AZ40">
            <v>4610</v>
          </cell>
          <cell r="BA40">
            <v>1945420</v>
          </cell>
          <cell r="BB40">
            <v>107139.29289700813</v>
          </cell>
          <cell r="BC40">
            <v>0</v>
          </cell>
          <cell r="BD40">
            <v>1992231</v>
          </cell>
          <cell r="BE40">
            <v>1992230.9999999998</v>
          </cell>
          <cell r="BF40">
            <v>0</v>
          </cell>
          <cell r="BG40">
            <v>1992231</v>
          </cell>
          <cell r="BH40">
            <v>1812201.7326852719</v>
          </cell>
          <cell r="BI40">
            <v>1812201.7326852719</v>
          </cell>
          <cell r="BJ40">
            <v>4294.3169020978003</v>
          </cell>
          <cell r="BK40">
            <v>4233.7908357470897</v>
          </cell>
          <cell r="BL40">
            <v>1.4295951004398224E-2</v>
          </cell>
          <cell r="BM40">
            <v>0</v>
          </cell>
          <cell r="BN40">
            <v>0</v>
          </cell>
          <cell r="BO40">
            <v>1992231</v>
          </cell>
        </row>
        <row r="41">
          <cell r="C41">
            <v>9262130</v>
          </cell>
          <cell r="D41" t="str">
            <v>Rackheath Primary School</v>
          </cell>
          <cell r="E41">
            <v>200</v>
          </cell>
          <cell r="F41">
            <v>200</v>
          </cell>
          <cell r="G41">
            <v>0</v>
          </cell>
          <cell r="H41">
            <v>706136.11335574638</v>
          </cell>
          <cell r="I41">
            <v>0</v>
          </cell>
          <cell r="J41">
            <v>0</v>
          </cell>
          <cell r="K41">
            <v>13599.364788378498</v>
          </cell>
          <cell r="L41">
            <v>0</v>
          </cell>
          <cell r="M41">
            <v>23570.910690061268</v>
          </cell>
          <cell r="N41">
            <v>0</v>
          </cell>
          <cell r="O41">
            <v>465.86745266311175</v>
          </cell>
          <cell r="P41">
            <v>282.49409363614222</v>
          </cell>
          <cell r="Q41">
            <v>441.08726901081855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2005.0708600941173</v>
          </cell>
          <cell r="AB41">
            <v>0</v>
          </cell>
          <cell r="AC41">
            <v>58118.930044633533</v>
          </cell>
          <cell r="AD41">
            <v>0</v>
          </cell>
          <cell r="AE41">
            <v>4757.7952612402914</v>
          </cell>
          <cell r="AF41">
            <v>0</v>
          </cell>
          <cell r="AG41">
            <v>133218.26731472812</v>
          </cell>
          <cell r="AH41">
            <v>0</v>
          </cell>
          <cell r="AI41">
            <v>0</v>
          </cell>
          <cell r="AJ41">
            <v>0</v>
          </cell>
          <cell r="AK41">
            <v>38300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706136.11335574638</v>
          </cell>
          <cell r="AU41">
            <v>103241.52045971778</v>
          </cell>
          <cell r="AV41">
            <v>171518.26731472812</v>
          </cell>
          <cell r="AW41">
            <v>0</v>
          </cell>
          <cell r="AX41">
            <v>980895.90113019221</v>
          </cell>
          <cell r="AY41">
            <v>942595.90113019221</v>
          </cell>
          <cell r="AZ41">
            <v>4610</v>
          </cell>
          <cell r="BA41">
            <v>922000</v>
          </cell>
          <cell r="BB41">
            <v>0</v>
          </cell>
          <cell r="BC41">
            <v>0</v>
          </cell>
          <cell r="BD41">
            <v>980895.90113019221</v>
          </cell>
          <cell r="BE41">
            <v>980895.90113019245</v>
          </cell>
          <cell r="BF41">
            <v>0</v>
          </cell>
          <cell r="BG41">
            <v>960300</v>
          </cell>
          <cell r="BH41">
            <v>788781.73268527188</v>
          </cell>
          <cell r="BI41">
            <v>809377.6338154641</v>
          </cell>
          <cell r="BJ41">
            <v>4046.8881690773205</v>
          </cell>
          <cell r="BK41">
            <v>3970.4466559263592</v>
          </cell>
          <cell r="BL41">
            <v>1.9252623136710164E-2</v>
          </cell>
          <cell r="BM41">
            <v>0</v>
          </cell>
          <cell r="BN41">
            <v>0</v>
          </cell>
          <cell r="BO41">
            <v>980895.90113019221</v>
          </cell>
        </row>
        <row r="42">
          <cell r="C42">
            <v>9262131</v>
          </cell>
          <cell r="D42" t="str">
            <v>Reedham Primary School</v>
          </cell>
          <cell r="E42">
            <v>72</v>
          </cell>
          <cell r="F42">
            <v>72</v>
          </cell>
          <cell r="G42">
            <v>0</v>
          </cell>
          <cell r="H42">
            <v>254209.00080806873</v>
          </cell>
          <cell r="I42">
            <v>0</v>
          </cell>
          <cell r="J42">
            <v>0</v>
          </cell>
          <cell r="K42">
            <v>11656.598390038698</v>
          </cell>
          <cell r="L42">
            <v>0</v>
          </cell>
          <cell r="M42">
            <v>19506.960571085168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510.47178323723995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4010.1417201882432</v>
          </cell>
          <cell r="AB42">
            <v>0</v>
          </cell>
          <cell r="AC42">
            <v>40283.03795775646</v>
          </cell>
          <cell r="AD42">
            <v>0</v>
          </cell>
          <cell r="AE42">
            <v>6356.4144690170442</v>
          </cell>
          <cell r="AF42">
            <v>0</v>
          </cell>
          <cell r="AG42">
            <v>133218.26731472812</v>
          </cell>
          <cell r="AH42">
            <v>56597.939461837617</v>
          </cell>
          <cell r="AI42">
            <v>0</v>
          </cell>
          <cell r="AJ42">
            <v>0</v>
          </cell>
          <cell r="AK42">
            <v>10430.098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254209.00080806873</v>
          </cell>
          <cell r="AU42">
            <v>82323.624891322863</v>
          </cell>
          <cell r="AV42">
            <v>200246.30477656572</v>
          </cell>
          <cell r="AW42">
            <v>0</v>
          </cell>
          <cell r="AX42">
            <v>536778.93047595734</v>
          </cell>
          <cell r="AY42">
            <v>526348.83247595734</v>
          </cell>
          <cell r="AZ42">
            <v>4610</v>
          </cell>
          <cell r="BA42">
            <v>331920</v>
          </cell>
          <cell r="BB42">
            <v>0</v>
          </cell>
          <cell r="BC42">
            <v>0</v>
          </cell>
          <cell r="BD42">
            <v>536778.93047595734</v>
          </cell>
          <cell r="BE42">
            <v>536778.93047595734</v>
          </cell>
          <cell r="BF42">
            <v>0</v>
          </cell>
          <cell r="BG42">
            <v>342350.098</v>
          </cell>
          <cell r="BH42">
            <v>142103.79322343427</v>
          </cell>
          <cell r="BI42">
            <v>336532.62569939159</v>
          </cell>
          <cell r="BJ42">
            <v>4674.0642458248831</v>
          </cell>
          <cell r="BK42">
            <v>3579.0745642143652</v>
          </cell>
          <cell r="BL42">
            <v>0.30594212609003768</v>
          </cell>
          <cell r="BM42">
            <v>0</v>
          </cell>
          <cell r="BN42">
            <v>0</v>
          </cell>
          <cell r="BO42">
            <v>536778.93047595734</v>
          </cell>
        </row>
        <row r="43">
          <cell r="C43">
            <v>9262135</v>
          </cell>
          <cell r="D43" t="str">
            <v>Rocklands Community Primary School</v>
          </cell>
          <cell r="E43">
            <v>71</v>
          </cell>
          <cell r="F43">
            <v>71</v>
          </cell>
          <cell r="G43">
            <v>0</v>
          </cell>
          <cell r="H43">
            <v>250678.32024128997</v>
          </cell>
          <cell r="I43">
            <v>0</v>
          </cell>
          <cell r="J43">
            <v>0</v>
          </cell>
          <cell r="K43">
            <v>3885.5327966795649</v>
          </cell>
          <cell r="L43">
            <v>0</v>
          </cell>
          <cell r="M43">
            <v>7315.1102141569636</v>
          </cell>
          <cell r="N43">
            <v>0</v>
          </cell>
          <cell r="O43">
            <v>472.52270198687097</v>
          </cell>
          <cell r="P43">
            <v>0</v>
          </cell>
          <cell r="Q43">
            <v>894.77703142194707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1887.3488967173857</v>
          </cell>
          <cell r="AB43">
            <v>0</v>
          </cell>
          <cell r="AC43">
            <v>25335.259766104547</v>
          </cell>
          <cell r="AD43">
            <v>0</v>
          </cell>
          <cell r="AE43">
            <v>2607.271803159676</v>
          </cell>
          <cell r="AF43">
            <v>0</v>
          </cell>
          <cell r="AG43">
            <v>133218.26731472812</v>
          </cell>
          <cell r="AH43">
            <v>56597.939461837617</v>
          </cell>
          <cell r="AI43">
            <v>0</v>
          </cell>
          <cell r="AJ43">
            <v>0</v>
          </cell>
          <cell r="AK43">
            <v>5642.25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250678.32024128997</v>
          </cell>
          <cell r="AU43">
            <v>42397.823210226954</v>
          </cell>
          <cell r="AV43">
            <v>195458.45677656573</v>
          </cell>
          <cell r="AW43">
            <v>0</v>
          </cell>
          <cell r="AX43">
            <v>488534.60022808262</v>
          </cell>
          <cell r="AY43">
            <v>482892.35022808262</v>
          </cell>
          <cell r="AZ43">
            <v>4610</v>
          </cell>
          <cell r="BA43">
            <v>327310</v>
          </cell>
          <cell r="BB43">
            <v>0</v>
          </cell>
          <cell r="BC43">
            <v>0</v>
          </cell>
          <cell r="BD43">
            <v>488534.60022808262</v>
          </cell>
          <cell r="BE43">
            <v>488534.60022808262</v>
          </cell>
          <cell r="BF43">
            <v>0</v>
          </cell>
          <cell r="BG43">
            <v>332952.25</v>
          </cell>
          <cell r="BH43">
            <v>137493.79322343427</v>
          </cell>
          <cell r="BI43">
            <v>293076.14345151687</v>
          </cell>
          <cell r="BJ43">
            <v>4127.8330063593921</v>
          </cell>
          <cell r="BK43">
            <v>3052.2969890624545</v>
          </cell>
          <cell r="BL43">
            <v>0.35236938644928517</v>
          </cell>
          <cell r="BM43">
            <v>0</v>
          </cell>
          <cell r="BN43">
            <v>0</v>
          </cell>
          <cell r="BO43">
            <v>488534.60022808262</v>
          </cell>
        </row>
        <row r="44">
          <cell r="C44">
            <v>9262138</v>
          </cell>
          <cell r="D44" t="str">
            <v>Roydon Primary School</v>
          </cell>
          <cell r="E44">
            <v>256</v>
          </cell>
          <cell r="F44">
            <v>256</v>
          </cell>
          <cell r="G44">
            <v>0</v>
          </cell>
          <cell r="H44">
            <v>903854.22509535542</v>
          </cell>
          <cell r="I44">
            <v>0</v>
          </cell>
          <cell r="J44">
            <v>0</v>
          </cell>
          <cell r="K44">
            <v>21856.121981322583</v>
          </cell>
          <cell r="L44">
            <v>0</v>
          </cell>
          <cell r="M44">
            <v>37388.341094579948</v>
          </cell>
          <cell r="N44">
            <v>0</v>
          </cell>
          <cell r="O44">
            <v>10714.95141125157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8056.2488369701041</v>
          </cell>
          <cell r="AB44">
            <v>0</v>
          </cell>
          <cell r="AC44">
            <v>82694.392157009264</v>
          </cell>
          <cell r="AD44">
            <v>0</v>
          </cell>
          <cell r="AE44">
            <v>0</v>
          </cell>
          <cell r="AF44">
            <v>0</v>
          </cell>
          <cell r="AG44">
            <v>133218.26731472812</v>
          </cell>
          <cell r="AH44">
            <v>0</v>
          </cell>
          <cell r="AI44">
            <v>0</v>
          </cell>
          <cell r="AJ44">
            <v>0</v>
          </cell>
          <cell r="AK44">
            <v>70936.5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903854.22509535542</v>
          </cell>
          <cell r="AU44">
            <v>160710.05548113346</v>
          </cell>
          <cell r="AV44">
            <v>204154.76731472812</v>
          </cell>
          <cell r="AW44">
            <v>0</v>
          </cell>
          <cell r="AX44">
            <v>1268719.0478912171</v>
          </cell>
          <cell r="AY44">
            <v>1197782.5478912171</v>
          </cell>
          <cell r="AZ44">
            <v>4610</v>
          </cell>
          <cell r="BA44">
            <v>1180160</v>
          </cell>
          <cell r="BB44">
            <v>0</v>
          </cell>
          <cell r="BC44">
            <v>0</v>
          </cell>
          <cell r="BD44">
            <v>1268719.0478912171</v>
          </cell>
          <cell r="BE44">
            <v>1268719.0478912168</v>
          </cell>
          <cell r="BF44">
            <v>0</v>
          </cell>
          <cell r="BG44">
            <v>1251096.5</v>
          </cell>
          <cell r="BH44">
            <v>1046941.7326852719</v>
          </cell>
          <cell r="BI44">
            <v>1064564.2805764889</v>
          </cell>
          <cell r="BJ44">
            <v>4158.4542210019099</v>
          </cell>
          <cell r="BK44">
            <v>4134.2267343174681</v>
          </cell>
          <cell r="BL44">
            <v>5.8602220539415136E-3</v>
          </cell>
          <cell r="BM44">
            <v>0</v>
          </cell>
          <cell r="BN44">
            <v>0</v>
          </cell>
          <cell r="BO44">
            <v>1268719.0478912171</v>
          </cell>
        </row>
        <row r="45">
          <cell r="C45">
            <v>9262142</v>
          </cell>
          <cell r="D45" t="str">
            <v>Sheringham Community Primary School</v>
          </cell>
          <cell r="E45">
            <v>415</v>
          </cell>
          <cell r="F45">
            <v>415</v>
          </cell>
          <cell r="G45">
            <v>0</v>
          </cell>
          <cell r="H45">
            <v>1465232.4352131737</v>
          </cell>
          <cell r="I45">
            <v>0</v>
          </cell>
          <cell r="J45">
            <v>0</v>
          </cell>
          <cell r="K45">
            <v>37398.253168040908</v>
          </cell>
          <cell r="L45">
            <v>0</v>
          </cell>
          <cell r="M45">
            <v>65835.991927412426</v>
          </cell>
          <cell r="N45">
            <v>0</v>
          </cell>
          <cell r="O45">
            <v>4008.1644860222559</v>
          </cell>
          <cell r="P45">
            <v>285.93914355853389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7176.52770321547</v>
          </cell>
          <cell r="AB45">
            <v>0</v>
          </cell>
          <cell r="AC45">
            <v>128808.5233110671</v>
          </cell>
          <cell r="AD45">
            <v>0</v>
          </cell>
          <cell r="AE45">
            <v>0</v>
          </cell>
          <cell r="AF45">
            <v>0</v>
          </cell>
          <cell r="AG45">
            <v>133218.26731472812</v>
          </cell>
          <cell r="AH45">
            <v>0</v>
          </cell>
          <cell r="AI45">
            <v>0</v>
          </cell>
          <cell r="AJ45">
            <v>0</v>
          </cell>
          <cell r="AK45">
            <v>60202.5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1465232.4352131737</v>
          </cell>
          <cell r="AU45">
            <v>243513.39973931669</v>
          </cell>
          <cell r="AV45">
            <v>193420.76731472812</v>
          </cell>
          <cell r="AW45">
            <v>0</v>
          </cell>
          <cell r="AX45">
            <v>1902166.6022672185</v>
          </cell>
          <cell r="AY45">
            <v>1841964.1022672185</v>
          </cell>
          <cell r="AZ45">
            <v>4610</v>
          </cell>
          <cell r="BA45">
            <v>1913150</v>
          </cell>
          <cell r="BB45">
            <v>71185.897732781479</v>
          </cell>
          <cell r="BC45">
            <v>0</v>
          </cell>
          <cell r="BD45">
            <v>1973352.5</v>
          </cell>
          <cell r="BE45">
            <v>1973352.4999999998</v>
          </cell>
          <cell r="BF45">
            <v>0</v>
          </cell>
          <cell r="BG45">
            <v>1973352.5</v>
          </cell>
          <cell r="BH45">
            <v>1779931.7326852719</v>
          </cell>
          <cell r="BI45">
            <v>1779931.7326852719</v>
          </cell>
          <cell r="BJ45">
            <v>4288.9921269524621</v>
          </cell>
          <cell r="BK45">
            <v>4266.4975814102936</v>
          </cell>
          <cell r="BL45">
            <v>5.2723680520013012E-3</v>
          </cell>
          <cell r="BM45">
            <v>0</v>
          </cell>
          <cell r="BN45">
            <v>0</v>
          </cell>
          <cell r="BO45">
            <v>1973352.5</v>
          </cell>
        </row>
        <row r="46">
          <cell r="C46">
            <v>9262146</v>
          </cell>
          <cell r="D46" t="str">
            <v>Sprowston Junior School</v>
          </cell>
          <cell r="E46">
            <v>205</v>
          </cell>
          <cell r="F46">
            <v>205</v>
          </cell>
          <cell r="G46">
            <v>0</v>
          </cell>
          <cell r="H46">
            <v>723789.51618964004</v>
          </cell>
          <cell r="I46">
            <v>0</v>
          </cell>
          <cell r="J46">
            <v>0</v>
          </cell>
          <cell r="K46">
            <v>22827.505180492491</v>
          </cell>
          <cell r="L46">
            <v>0</v>
          </cell>
          <cell r="M46">
            <v>39826.711165965527</v>
          </cell>
          <cell r="N46">
            <v>0</v>
          </cell>
          <cell r="O46">
            <v>1404.4533499402655</v>
          </cell>
          <cell r="P46">
            <v>2271.0309488395746</v>
          </cell>
          <cell r="Q46">
            <v>1329.7483845179111</v>
          </cell>
          <cell r="R46">
            <v>483.09210973122572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6432.9356761353147</v>
          </cell>
          <cell r="AB46">
            <v>0</v>
          </cell>
          <cell r="AC46">
            <v>68593.896954961412</v>
          </cell>
          <cell r="AD46">
            <v>0</v>
          </cell>
          <cell r="AE46">
            <v>0</v>
          </cell>
          <cell r="AF46">
            <v>0</v>
          </cell>
          <cell r="AG46">
            <v>133218.26731472812</v>
          </cell>
          <cell r="AH46">
            <v>0</v>
          </cell>
          <cell r="AI46">
            <v>0</v>
          </cell>
          <cell r="AJ46">
            <v>0</v>
          </cell>
          <cell r="AK46">
            <v>23812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723789.51618964004</v>
          </cell>
          <cell r="AU46">
            <v>143169.37377058371</v>
          </cell>
          <cell r="AV46">
            <v>157030.26731472812</v>
          </cell>
          <cell r="AW46">
            <v>0</v>
          </cell>
          <cell r="AX46">
            <v>1023989.1572749519</v>
          </cell>
          <cell r="AY46">
            <v>1000177.1572749519</v>
          </cell>
          <cell r="AZ46">
            <v>4610</v>
          </cell>
          <cell r="BA46">
            <v>945050</v>
          </cell>
          <cell r="BB46">
            <v>0</v>
          </cell>
          <cell r="BC46">
            <v>0</v>
          </cell>
          <cell r="BD46">
            <v>1023989.1572749519</v>
          </cell>
          <cell r="BE46">
            <v>1023989.1572749522</v>
          </cell>
          <cell r="BF46">
            <v>0</v>
          </cell>
          <cell r="BG46">
            <v>968862</v>
          </cell>
          <cell r="BH46">
            <v>811831.73268527188</v>
          </cell>
          <cell r="BI46">
            <v>866958.88996022381</v>
          </cell>
          <cell r="BJ46">
            <v>4229.0677559035312</v>
          </cell>
          <cell r="BK46">
            <v>4203.8998091964486</v>
          </cell>
          <cell r="BL46">
            <v>5.9868093554525745E-3</v>
          </cell>
          <cell r="BM46">
            <v>0</v>
          </cell>
          <cell r="BN46">
            <v>0</v>
          </cell>
          <cell r="BO46">
            <v>1023989.1572749519</v>
          </cell>
        </row>
        <row r="47">
          <cell r="C47">
            <v>9262147</v>
          </cell>
          <cell r="D47" t="str">
            <v>Sprowston Infant School</v>
          </cell>
          <cell r="E47">
            <v>147</v>
          </cell>
          <cell r="F47">
            <v>147</v>
          </cell>
          <cell r="G47">
            <v>0</v>
          </cell>
          <cell r="H47">
            <v>519010.0433164736</v>
          </cell>
          <cell r="I47">
            <v>0</v>
          </cell>
          <cell r="J47">
            <v>0</v>
          </cell>
          <cell r="K47">
            <v>19913.355582982775</v>
          </cell>
          <cell r="L47">
            <v>0</v>
          </cell>
          <cell r="M47">
            <v>33324.390975603827</v>
          </cell>
          <cell r="N47">
            <v>0</v>
          </cell>
          <cell r="O47">
            <v>469.05832562655775</v>
          </cell>
          <cell r="P47">
            <v>1422.1449234422248</v>
          </cell>
          <cell r="Q47">
            <v>888.21682937794969</v>
          </cell>
          <cell r="R47">
            <v>2420.1413609455403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14912.714521950033</v>
          </cell>
          <cell r="AB47">
            <v>0</v>
          </cell>
          <cell r="AC47">
            <v>52237.947204892167</v>
          </cell>
          <cell r="AD47">
            <v>0</v>
          </cell>
          <cell r="AE47">
            <v>0</v>
          </cell>
          <cell r="AF47">
            <v>0</v>
          </cell>
          <cell r="AG47">
            <v>133218.26731472812</v>
          </cell>
          <cell r="AH47">
            <v>0</v>
          </cell>
          <cell r="AI47">
            <v>0</v>
          </cell>
          <cell r="AJ47">
            <v>0</v>
          </cell>
          <cell r="AK47">
            <v>14177.75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519010.0433164736</v>
          </cell>
          <cell r="AU47">
            <v>125587.96972482107</v>
          </cell>
          <cell r="AV47">
            <v>147396.01731472812</v>
          </cell>
          <cell r="AW47">
            <v>0</v>
          </cell>
          <cell r="AX47">
            <v>791994.03035602276</v>
          </cell>
          <cell r="AY47">
            <v>777816.28035602276</v>
          </cell>
          <cell r="AZ47">
            <v>4610</v>
          </cell>
          <cell r="BA47">
            <v>677670</v>
          </cell>
          <cell r="BB47">
            <v>0</v>
          </cell>
          <cell r="BC47">
            <v>0</v>
          </cell>
          <cell r="BD47">
            <v>791994.03035602276</v>
          </cell>
          <cell r="BE47">
            <v>791994.03035602276</v>
          </cell>
          <cell r="BF47">
            <v>0</v>
          </cell>
          <cell r="BG47">
            <v>691847.75</v>
          </cell>
          <cell r="BH47">
            <v>544451.73268527188</v>
          </cell>
          <cell r="BI47">
            <v>644598.01304129465</v>
          </cell>
          <cell r="BJ47">
            <v>4385.0204968795551</v>
          </cell>
          <cell r="BK47">
            <v>4288.5051101038907</v>
          </cell>
          <cell r="BL47">
            <v>2.2505601438662221E-2</v>
          </cell>
          <cell r="BM47">
            <v>0</v>
          </cell>
          <cell r="BN47">
            <v>0</v>
          </cell>
          <cell r="BO47">
            <v>791994.03035602276</v>
          </cell>
        </row>
        <row r="48">
          <cell r="C48">
            <v>9262153</v>
          </cell>
          <cell r="D48" t="str">
            <v>Swanton Abbott Community Primary School</v>
          </cell>
          <cell r="E48">
            <v>78</v>
          </cell>
          <cell r="F48">
            <v>78</v>
          </cell>
          <cell r="G48">
            <v>0</v>
          </cell>
          <cell r="H48">
            <v>275393.08420874109</v>
          </cell>
          <cell r="I48">
            <v>0</v>
          </cell>
          <cell r="J48">
            <v>0</v>
          </cell>
          <cell r="K48">
            <v>10199.523591283863</v>
          </cell>
          <cell r="L48">
            <v>0</v>
          </cell>
          <cell r="M48">
            <v>17068.590499699527</v>
          </cell>
          <cell r="N48">
            <v>0</v>
          </cell>
          <cell r="O48">
            <v>698.80117899466825</v>
          </cell>
          <cell r="P48">
            <v>282.49409363614177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1284.9397765391891</v>
          </cell>
          <cell r="AB48">
            <v>0</v>
          </cell>
          <cell r="AC48">
            <v>27966.629954430697</v>
          </cell>
          <cell r="AD48">
            <v>0</v>
          </cell>
          <cell r="AE48">
            <v>0</v>
          </cell>
          <cell r="AF48">
            <v>0</v>
          </cell>
          <cell r="AG48">
            <v>133218.26731472812</v>
          </cell>
          <cell r="AH48">
            <v>54255.434624298272</v>
          </cell>
          <cell r="AI48">
            <v>0</v>
          </cell>
          <cell r="AJ48">
            <v>0</v>
          </cell>
          <cell r="AK48">
            <v>15419.25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275393.08420874109</v>
          </cell>
          <cell r="AU48">
            <v>57500.979094584087</v>
          </cell>
          <cell r="AV48">
            <v>202892.95193902639</v>
          </cell>
          <cell r="AW48">
            <v>0</v>
          </cell>
          <cell r="AX48">
            <v>535787.01524235157</v>
          </cell>
          <cell r="AY48">
            <v>520367.76524235157</v>
          </cell>
          <cell r="AZ48">
            <v>4610</v>
          </cell>
          <cell r="BA48">
            <v>359580</v>
          </cell>
          <cell r="BB48">
            <v>0</v>
          </cell>
          <cell r="BC48">
            <v>0</v>
          </cell>
          <cell r="BD48">
            <v>535787.01524235157</v>
          </cell>
          <cell r="BE48">
            <v>535787.01524235157</v>
          </cell>
          <cell r="BF48">
            <v>0</v>
          </cell>
          <cell r="BG48">
            <v>374999.25</v>
          </cell>
          <cell r="BH48">
            <v>172106.29806097361</v>
          </cell>
          <cell r="BI48">
            <v>332894.06330332521</v>
          </cell>
          <cell r="BJ48">
            <v>4267.8726064528873</v>
          </cell>
          <cell r="BK48">
            <v>3771.8882494996619</v>
          </cell>
          <cell r="BL48">
            <v>0.13149497655955669</v>
          </cell>
          <cell r="BM48">
            <v>0</v>
          </cell>
          <cell r="BN48">
            <v>0</v>
          </cell>
          <cell r="BO48">
            <v>535787.01524235157</v>
          </cell>
        </row>
        <row r="49">
          <cell r="C49">
            <v>9262161</v>
          </cell>
          <cell r="D49" t="str">
            <v>St William's Primary School</v>
          </cell>
          <cell r="E49">
            <v>415</v>
          </cell>
          <cell r="F49">
            <v>415</v>
          </cell>
          <cell r="G49">
            <v>0</v>
          </cell>
          <cell r="H49">
            <v>1465232.4352131737</v>
          </cell>
          <cell r="I49">
            <v>0</v>
          </cell>
          <cell r="J49">
            <v>0</v>
          </cell>
          <cell r="K49">
            <v>24284.579979247239</v>
          </cell>
          <cell r="L49">
            <v>0</v>
          </cell>
          <cell r="M49">
            <v>47141.821380122434</v>
          </cell>
          <cell r="N49">
            <v>0</v>
          </cell>
          <cell r="O49">
            <v>4436.430995469369</v>
          </cell>
          <cell r="P49">
            <v>6229.8818234250703</v>
          </cell>
          <cell r="Q49">
            <v>11938.122824314542</v>
          </cell>
          <cell r="R49">
            <v>6746.5546381269796</v>
          </cell>
          <cell r="S49">
            <v>8187.2769098919607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4772.1343562750417</v>
          </cell>
          <cell r="AB49">
            <v>0</v>
          </cell>
          <cell r="AC49">
            <v>116737.61451508228</v>
          </cell>
          <cell r="AD49">
            <v>0</v>
          </cell>
          <cell r="AE49">
            <v>0</v>
          </cell>
          <cell r="AF49">
            <v>0</v>
          </cell>
          <cell r="AG49">
            <v>133218.26731472812</v>
          </cell>
          <cell r="AH49">
            <v>0</v>
          </cell>
          <cell r="AI49">
            <v>0</v>
          </cell>
          <cell r="AJ49">
            <v>0</v>
          </cell>
          <cell r="AK49">
            <v>31912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1465232.4352131737</v>
          </cell>
          <cell r="AU49">
            <v>230474.41742195492</v>
          </cell>
          <cell r="AV49">
            <v>165130.26731472812</v>
          </cell>
          <cell r="AW49">
            <v>0</v>
          </cell>
          <cell r="AX49">
            <v>1860837.1199498568</v>
          </cell>
          <cell r="AY49">
            <v>1828925.1199498568</v>
          </cell>
          <cell r="AZ49">
            <v>4610</v>
          </cell>
          <cell r="BA49">
            <v>1913150</v>
          </cell>
          <cell r="BB49">
            <v>84224.880050143227</v>
          </cell>
          <cell r="BC49">
            <v>0</v>
          </cell>
          <cell r="BD49">
            <v>1945062</v>
          </cell>
          <cell r="BE49">
            <v>1945061.9999999998</v>
          </cell>
          <cell r="BF49">
            <v>0</v>
          </cell>
          <cell r="BG49">
            <v>1945062</v>
          </cell>
          <cell r="BH49">
            <v>1779931.7326852719</v>
          </cell>
          <cell r="BI49">
            <v>1779931.7326852719</v>
          </cell>
          <cell r="BJ49">
            <v>4288.9921269524621</v>
          </cell>
          <cell r="BK49">
            <v>4228.9832112898121</v>
          </cell>
          <cell r="BL49">
            <v>1.418991579404915E-2</v>
          </cell>
          <cell r="BM49">
            <v>0</v>
          </cell>
          <cell r="BN49">
            <v>0</v>
          </cell>
          <cell r="BO49">
            <v>1945062</v>
          </cell>
        </row>
        <row r="50">
          <cell r="C50">
            <v>9262167</v>
          </cell>
          <cell r="D50" t="str">
            <v>Trowse Primary School</v>
          </cell>
          <cell r="E50">
            <v>167</v>
          </cell>
          <cell r="F50">
            <v>167</v>
          </cell>
          <cell r="G50">
            <v>0</v>
          </cell>
          <cell r="H50">
            <v>589623.65465204825</v>
          </cell>
          <cell r="I50">
            <v>0</v>
          </cell>
          <cell r="J50">
            <v>0</v>
          </cell>
          <cell r="K50">
            <v>12142.289989623639</v>
          </cell>
          <cell r="L50">
            <v>0</v>
          </cell>
          <cell r="M50">
            <v>21132.540618675619</v>
          </cell>
          <cell r="N50">
            <v>0</v>
          </cell>
          <cell r="O50">
            <v>1397.6023579893333</v>
          </cell>
          <cell r="P50">
            <v>2259.9527490891392</v>
          </cell>
          <cell r="Q50">
            <v>2646.5236140649076</v>
          </cell>
          <cell r="R50">
            <v>0</v>
          </cell>
          <cell r="S50">
            <v>5615.1896156096354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46250.030651429872</v>
          </cell>
          <cell r="AD50">
            <v>0</v>
          </cell>
          <cell r="AE50">
            <v>0</v>
          </cell>
          <cell r="AF50">
            <v>0</v>
          </cell>
          <cell r="AG50">
            <v>133218.26731472812</v>
          </cell>
          <cell r="AH50">
            <v>0</v>
          </cell>
          <cell r="AI50">
            <v>0</v>
          </cell>
          <cell r="AJ50">
            <v>0</v>
          </cell>
          <cell r="AK50">
            <v>39695.360000000001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589623.65465204825</v>
          </cell>
          <cell r="AU50">
            <v>91444.129596482147</v>
          </cell>
          <cell r="AV50">
            <v>172913.6273147281</v>
          </cell>
          <cell r="AW50">
            <v>0</v>
          </cell>
          <cell r="AX50">
            <v>853981.4115632585</v>
          </cell>
          <cell r="AY50">
            <v>814286.05156325852</v>
          </cell>
          <cell r="AZ50">
            <v>4610</v>
          </cell>
          <cell r="BA50">
            <v>769870</v>
          </cell>
          <cell r="BB50">
            <v>0</v>
          </cell>
          <cell r="BC50">
            <v>0</v>
          </cell>
          <cell r="BD50">
            <v>853981.4115632585</v>
          </cell>
          <cell r="BE50">
            <v>853981.41156325839</v>
          </cell>
          <cell r="BF50">
            <v>0</v>
          </cell>
          <cell r="BG50">
            <v>809565.36</v>
          </cell>
          <cell r="BH50">
            <v>636651.73268527188</v>
          </cell>
          <cell r="BI50">
            <v>681067.7842485304</v>
          </cell>
          <cell r="BJ50">
            <v>4078.2502050810203</v>
          </cell>
          <cell r="BK50">
            <v>3938.507280750131</v>
          </cell>
          <cell r="BL50">
            <v>3.5481189793376174E-2</v>
          </cell>
          <cell r="BM50">
            <v>0</v>
          </cell>
          <cell r="BN50">
            <v>0</v>
          </cell>
          <cell r="BO50">
            <v>853981.4115632585</v>
          </cell>
        </row>
        <row r="51">
          <cell r="C51">
            <v>9262168</v>
          </cell>
          <cell r="D51" t="str">
            <v>Tunstead Primary School</v>
          </cell>
          <cell r="E51">
            <v>87</v>
          </cell>
          <cell r="F51">
            <v>87</v>
          </cell>
          <cell r="G51">
            <v>0</v>
          </cell>
          <cell r="H51">
            <v>307169.20930974971</v>
          </cell>
          <cell r="I51">
            <v>0</v>
          </cell>
          <cell r="J51">
            <v>0</v>
          </cell>
          <cell r="K51">
            <v>3399.8411970946227</v>
          </cell>
          <cell r="L51">
            <v>0</v>
          </cell>
          <cell r="M51">
            <v>5689.530166566512</v>
          </cell>
          <cell r="N51">
            <v>0</v>
          </cell>
          <cell r="O51">
            <v>0</v>
          </cell>
          <cell r="P51">
            <v>2542.4468427252809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2090.9043729406171</v>
          </cell>
          <cell r="AB51">
            <v>0</v>
          </cell>
          <cell r="AC51">
            <v>26948.449721868834</v>
          </cell>
          <cell r="AD51">
            <v>0</v>
          </cell>
          <cell r="AE51">
            <v>4548.4522697457023</v>
          </cell>
          <cell r="AF51">
            <v>0</v>
          </cell>
          <cell r="AG51">
            <v>133218.26731472812</v>
          </cell>
          <cell r="AH51">
            <v>47454.614128216308</v>
          </cell>
          <cell r="AI51">
            <v>0</v>
          </cell>
          <cell r="AJ51">
            <v>0</v>
          </cell>
          <cell r="AK51">
            <v>11531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307169.20930974971</v>
          </cell>
          <cell r="AU51">
            <v>45219.624570941567</v>
          </cell>
          <cell r="AV51">
            <v>192203.88144294443</v>
          </cell>
          <cell r="AW51">
            <v>0</v>
          </cell>
          <cell r="AX51">
            <v>544592.71532363573</v>
          </cell>
          <cell r="AY51">
            <v>533061.71532363573</v>
          </cell>
          <cell r="AZ51">
            <v>4610</v>
          </cell>
          <cell r="BA51">
            <v>401070</v>
          </cell>
          <cell r="BB51">
            <v>0</v>
          </cell>
          <cell r="BC51">
            <v>0</v>
          </cell>
          <cell r="BD51">
            <v>544592.71532363573</v>
          </cell>
          <cell r="BE51">
            <v>544592.71532363573</v>
          </cell>
          <cell r="BF51">
            <v>0</v>
          </cell>
          <cell r="BG51">
            <v>412601</v>
          </cell>
          <cell r="BH51">
            <v>220397.11855705557</v>
          </cell>
          <cell r="BI51">
            <v>352388.83388069132</v>
          </cell>
          <cell r="BJ51">
            <v>4050.446366444728</v>
          </cell>
          <cell r="BK51">
            <v>3309.5594949086849</v>
          </cell>
          <cell r="BL51">
            <v>0.22386268404474935</v>
          </cell>
          <cell r="BM51">
            <v>0</v>
          </cell>
          <cell r="BN51">
            <v>0</v>
          </cell>
          <cell r="BO51">
            <v>544592.71532363573</v>
          </cell>
        </row>
        <row r="52">
          <cell r="C52">
            <v>9262180</v>
          </cell>
          <cell r="D52" t="str">
            <v>Woodton Primary School</v>
          </cell>
          <cell r="E52">
            <v>57</v>
          </cell>
          <cell r="F52">
            <v>57</v>
          </cell>
          <cell r="G52">
            <v>0</v>
          </cell>
          <cell r="H52">
            <v>201248.79230638774</v>
          </cell>
          <cell r="I52">
            <v>0</v>
          </cell>
          <cell r="J52">
            <v>0</v>
          </cell>
          <cell r="K52">
            <v>5828.2991950193637</v>
          </cell>
          <cell r="L52">
            <v>0</v>
          </cell>
          <cell r="M52">
            <v>9753.4802855426096</v>
          </cell>
          <cell r="N52">
            <v>0</v>
          </cell>
          <cell r="O52">
            <v>1164.6686316577789</v>
          </cell>
          <cell r="P52">
            <v>847.48228090842633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18736.853149335955</v>
          </cell>
          <cell r="AD52">
            <v>0</v>
          </cell>
          <cell r="AE52">
            <v>4358.1404592960816</v>
          </cell>
          <cell r="AF52">
            <v>0</v>
          </cell>
          <cell r="AG52">
            <v>133218.26731472812</v>
          </cell>
          <cell r="AH52">
            <v>56597.939461837617</v>
          </cell>
          <cell r="AI52">
            <v>0</v>
          </cell>
          <cell r="AJ52">
            <v>0</v>
          </cell>
          <cell r="AK52">
            <v>7132.0499999999993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201248.79230638774</v>
          </cell>
          <cell r="AU52">
            <v>40688.924001760221</v>
          </cell>
          <cell r="AV52">
            <v>196948.25677656571</v>
          </cell>
          <cell r="AW52">
            <v>0</v>
          </cell>
          <cell r="AX52">
            <v>438885.97308471368</v>
          </cell>
          <cell r="AY52">
            <v>431753.92308471369</v>
          </cell>
          <cell r="AZ52">
            <v>4610</v>
          </cell>
          <cell r="BA52">
            <v>262770</v>
          </cell>
          <cell r="BB52">
            <v>0</v>
          </cell>
          <cell r="BC52">
            <v>0</v>
          </cell>
          <cell r="BD52">
            <v>438885.97308471368</v>
          </cell>
          <cell r="BE52">
            <v>438885.97308471368</v>
          </cell>
          <cell r="BF52">
            <v>0</v>
          </cell>
          <cell r="BG52">
            <v>269902.05</v>
          </cell>
          <cell r="BH52">
            <v>72953.793223434259</v>
          </cell>
          <cell r="BI52">
            <v>241937.71630814797</v>
          </cell>
          <cell r="BJ52">
            <v>4244.5213387394379</v>
          </cell>
          <cell r="BK52">
            <v>3846.1596074286717</v>
          </cell>
          <cell r="BL52">
            <v>0.103573894994204</v>
          </cell>
          <cell r="BM52">
            <v>0</v>
          </cell>
          <cell r="BN52">
            <v>0</v>
          </cell>
          <cell r="BO52">
            <v>438885.97308471368</v>
          </cell>
        </row>
        <row r="53">
          <cell r="C53">
            <v>9262184</v>
          </cell>
          <cell r="D53" t="str">
            <v>Browick Road Primary and Nursery School</v>
          </cell>
          <cell r="E53">
            <v>210</v>
          </cell>
          <cell r="F53">
            <v>210</v>
          </cell>
          <cell r="G53">
            <v>0</v>
          </cell>
          <cell r="H53">
            <v>741442.9190235337</v>
          </cell>
          <cell r="I53">
            <v>0</v>
          </cell>
          <cell r="J53">
            <v>0</v>
          </cell>
          <cell r="K53">
            <v>15542.131186718243</v>
          </cell>
          <cell r="L53">
            <v>0</v>
          </cell>
          <cell r="M53">
            <v>26822.070785242115</v>
          </cell>
          <cell r="N53">
            <v>0</v>
          </cell>
          <cell r="O53">
            <v>11879.620042909357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4093.6863393588287</v>
          </cell>
          <cell r="AB53">
            <v>0</v>
          </cell>
          <cell r="AC53">
            <v>63413.829960475276</v>
          </cell>
          <cell r="AD53">
            <v>0</v>
          </cell>
          <cell r="AE53">
            <v>0</v>
          </cell>
          <cell r="AF53">
            <v>0</v>
          </cell>
          <cell r="AG53">
            <v>133218.26731472812</v>
          </cell>
          <cell r="AH53">
            <v>0</v>
          </cell>
          <cell r="AI53">
            <v>0</v>
          </cell>
          <cell r="AJ53">
            <v>0</v>
          </cell>
          <cell r="AK53">
            <v>26242.5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741442.9190235337</v>
          </cell>
          <cell r="AU53">
            <v>121751.33831470381</v>
          </cell>
          <cell r="AV53">
            <v>159460.76731472812</v>
          </cell>
          <cell r="AW53">
            <v>0</v>
          </cell>
          <cell r="AX53">
            <v>1022655.0246529656</v>
          </cell>
          <cell r="AY53">
            <v>996412.5246529656</v>
          </cell>
          <cell r="AZ53">
            <v>4610</v>
          </cell>
          <cell r="BA53">
            <v>968100</v>
          </cell>
          <cell r="BB53">
            <v>0</v>
          </cell>
          <cell r="BC53">
            <v>0</v>
          </cell>
          <cell r="BD53">
            <v>1022655.0246529656</v>
          </cell>
          <cell r="BE53">
            <v>1022655.0246529657</v>
          </cell>
          <cell r="BF53">
            <v>0</v>
          </cell>
          <cell r="BG53">
            <v>994342.5</v>
          </cell>
          <cell r="BH53">
            <v>834881.73268527188</v>
          </cell>
          <cell r="BI53">
            <v>863194.25733823748</v>
          </cell>
          <cell r="BJ53">
            <v>4110.4488444677972</v>
          </cell>
          <cell r="BK53">
            <v>4050.1450904060566</v>
          </cell>
          <cell r="BL53">
            <v>1.4889282412273958E-2</v>
          </cell>
          <cell r="BM53">
            <v>0</v>
          </cell>
          <cell r="BN53">
            <v>0</v>
          </cell>
          <cell r="BO53">
            <v>1022655.0246529656</v>
          </cell>
        </row>
        <row r="54">
          <cell r="C54">
            <v>9262219</v>
          </cell>
          <cell r="D54" t="str">
            <v>Sacred Heart Catholic Voluntary Aided Primary School</v>
          </cell>
          <cell r="E54">
            <v>102</v>
          </cell>
          <cell r="F54">
            <v>102</v>
          </cell>
          <cell r="G54">
            <v>0</v>
          </cell>
          <cell r="H54">
            <v>360129.4178114307</v>
          </cell>
          <cell r="I54">
            <v>0</v>
          </cell>
          <cell r="J54">
            <v>0</v>
          </cell>
          <cell r="K54">
            <v>18941.972383812925</v>
          </cell>
          <cell r="L54">
            <v>0</v>
          </cell>
          <cell r="M54">
            <v>31698.81092801347</v>
          </cell>
          <cell r="N54">
            <v>0</v>
          </cell>
          <cell r="O54">
            <v>0</v>
          </cell>
          <cell r="P54">
            <v>4237.4114045421402</v>
          </cell>
          <cell r="Q54">
            <v>17202.403491421941</v>
          </cell>
          <cell r="R54">
            <v>5768.8267542538306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6936.1462892790942</v>
          </cell>
          <cell r="AB54">
            <v>0</v>
          </cell>
          <cell r="AC54">
            <v>45716.206640613185</v>
          </cell>
          <cell r="AD54">
            <v>0</v>
          </cell>
          <cell r="AE54">
            <v>13207.639645203042</v>
          </cell>
          <cell r="AF54">
            <v>0</v>
          </cell>
          <cell r="AG54">
            <v>133218.26731472812</v>
          </cell>
          <cell r="AH54">
            <v>0</v>
          </cell>
          <cell r="AI54">
            <v>0</v>
          </cell>
          <cell r="AJ54">
            <v>0</v>
          </cell>
          <cell r="AK54">
            <v>13795.4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360129.4178114307</v>
          </cell>
          <cell r="AU54">
            <v>143709.41753713964</v>
          </cell>
          <cell r="AV54">
            <v>147013.66731472811</v>
          </cell>
          <cell r="AW54">
            <v>0</v>
          </cell>
          <cell r="AX54">
            <v>650852.50266329851</v>
          </cell>
          <cell r="AY54">
            <v>637057.10266329849</v>
          </cell>
          <cell r="AZ54">
            <v>4610</v>
          </cell>
          <cell r="BA54">
            <v>470220</v>
          </cell>
          <cell r="BB54">
            <v>0</v>
          </cell>
          <cell r="BC54">
            <v>0</v>
          </cell>
          <cell r="BD54">
            <v>650852.50266329851</v>
          </cell>
          <cell r="BE54">
            <v>650852.50266329851</v>
          </cell>
          <cell r="BF54">
            <v>0</v>
          </cell>
          <cell r="BG54">
            <v>484015.4</v>
          </cell>
          <cell r="BH54">
            <v>337001.73268527188</v>
          </cell>
          <cell r="BI54">
            <v>503838.83534857037</v>
          </cell>
          <cell r="BJ54">
            <v>4939.5964249859844</v>
          </cell>
          <cell r="BK54">
            <v>4418.6495655418803</v>
          </cell>
          <cell r="BL54">
            <v>0.11789730136253018</v>
          </cell>
          <cell r="BM54">
            <v>0</v>
          </cell>
          <cell r="BN54">
            <v>0</v>
          </cell>
          <cell r="BO54">
            <v>650852.50266329851</v>
          </cell>
        </row>
        <row r="55">
          <cell r="C55">
            <v>9262220</v>
          </cell>
          <cell r="D55" t="str">
            <v>Terrington St John Primary School</v>
          </cell>
          <cell r="E55">
            <v>69</v>
          </cell>
          <cell r="F55">
            <v>69</v>
          </cell>
          <cell r="G55">
            <v>0</v>
          </cell>
          <cell r="H55">
            <v>243616.95910773252</v>
          </cell>
          <cell r="I55">
            <v>0</v>
          </cell>
          <cell r="J55">
            <v>0</v>
          </cell>
          <cell r="K55">
            <v>8256.757192944091</v>
          </cell>
          <cell r="L55">
            <v>0</v>
          </cell>
          <cell r="M55">
            <v>14630.220428313874</v>
          </cell>
          <cell r="N55">
            <v>0</v>
          </cell>
          <cell r="O55">
            <v>1164.6686316577789</v>
          </cell>
          <cell r="P55">
            <v>7627.3405281758405</v>
          </cell>
          <cell r="Q55">
            <v>882.17453802163675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2690.1367372929481</v>
          </cell>
          <cell r="AB55">
            <v>0</v>
          </cell>
          <cell r="AC55">
            <v>31820.885938005762</v>
          </cell>
          <cell r="AD55">
            <v>0</v>
          </cell>
          <cell r="AE55">
            <v>0</v>
          </cell>
          <cell r="AF55">
            <v>0</v>
          </cell>
          <cell r="AG55">
            <v>133218.26731472812</v>
          </cell>
          <cell r="AH55">
            <v>0</v>
          </cell>
          <cell r="AI55">
            <v>0</v>
          </cell>
          <cell r="AJ55">
            <v>0</v>
          </cell>
          <cell r="AK55">
            <v>5968.5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243616.95910773252</v>
          </cell>
          <cell r="AU55">
            <v>67072.183994411927</v>
          </cell>
          <cell r="AV55">
            <v>139186.76731472812</v>
          </cell>
          <cell r="AW55">
            <v>0</v>
          </cell>
          <cell r="AX55">
            <v>449875.91041687259</v>
          </cell>
          <cell r="AY55">
            <v>443907.41041687259</v>
          </cell>
          <cell r="AZ55">
            <v>4610</v>
          </cell>
          <cell r="BA55">
            <v>318090</v>
          </cell>
          <cell r="BB55">
            <v>0</v>
          </cell>
          <cell r="BC55">
            <v>0</v>
          </cell>
          <cell r="BD55">
            <v>449875.91041687259</v>
          </cell>
          <cell r="BE55">
            <v>449875.91041687247</v>
          </cell>
          <cell r="BF55">
            <v>0</v>
          </cell>
          <cell r="BG55">
            <v>324058.5</v>
          </cell>
          <cell r="BH55">
            <v>184871.73268527188</v>
          </cell>
          <cell r="BI55">
            <v>310689.14310214447</v>
          </cell>
          <cell r="BJ55">
            <v>4502.7412043789054</v>
          </cell>
          <cell r="BK55">
            <v>4468.9900229749555</v>
          </cell>
          <cell r="BL55">
            <v>7.5523062773548352E-3</v>
          </cell>
          <cell r="BM55">
            <v>0</v>
          </cell>
          <cell r="BN55">
            <v>0</v>
          </cell>
          <cell r="BO55">
            <v>449875.91041687259</v>
          </cell>
        </row>
        <row r="56">
          <cell r="C56">
            <v>9262223</v>
          </cell>
          <cell r="D56" t="str">
            <v>Tilney St Lawrence Community Primary School</v>
          </cell>
          <cell r="E56">
            <v>91</v>
          </cell>
          <cell r="F56">
            <v>91</v>
          </cell>
          <cell r="G56">
            <v>0</v>
          </cell>
          <cell r="H56">
            <v>321291.93157686462</v>
          </cell>
          <cell r="I56">
            <v>0</v>
          </cell>
          <cell r="J56">
            <v>0</v>
          </cell>
          <cell r="K56">
            <v>14085.056387963456</v>
          </cell>
          <cell r="L56">
            <v>0</v>
          </cell>
          <cell r="M56">
            <v>24383.70071385651</v>
          </cell>
          <cell r="N56">
            <v>0</v>
          </cell>
          <cell r="O56">
            <v>2562.2709896471169</v>
          </cell>
          <cell r="P56">
            <v>9604.7991836288456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40329.005488597613</v>
          </cell>
          <cell r="AD56">
            <v>0</v>
          </cell>
          <cell r="AE56">
            <v>3368.5190449581251</v>
          </cell>
          <cell r="AF56">
            <v>0</v>
          </cell>
          <cell r="AG56">
            <v>133218.26731472812</v>
          </cell>
          <cell r="AH56">
            <v>0</v>
          </cell>
          <cell r="AI56">
            <v>0</v>
          </cell>
          <cell r="AJ56">
            <v>0</v>
          </cell>
          <cell r="AK56">
            <v>9514.75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321291.93157686462</v>
          </cell>
          <cell r="AU56">
            <v>94333.351808651671</v>
          </cell>
          <cell r="AV56">
            <v>142733.01731472812</v>
          </cell>
          <cell r="AW56">
            <v>0</v>
          </cell>
          <cell r="AX56">
            <v>558358.30070024438</v>
          </cell>
          <cell r="AY56">
            <v>548843.55070024438</v>
          </cell>
          <cell r="AZ56">
            <v>4610</v>
          </cell>
          <cell r="BA56">
            <v>419510</v>
          </cell>
          <cell r="BB56">
            <v>0</v>
          </cell>
          <cell r="BC56">
            <v>0</v>
          </cell>
          <cell r="BD56">
            <v>558358.30070024438</v>
          </cell>
          <cell r="BE56">
            <v>558358.30070024449</v>
          </cell>
          <cell r="BF56">
            <v>0</v>
          </cell>
          <cell r="BG56">
            <v>429024.75</v>
          </cell>
          <cell r="BH56">
            <v>286291.73268527188</v>
          </cell>
          <cell r="BI56">
            <v>415625.28338551626</v>
          </cell>
          <cell r="BJ56">
            <v>4567.310806434245</v>
          </cell>
          <cell r="BK56">
            <v>4354.0275877502409</v>
          </cell>
          <cell r="BL56">
            <v>4.89852703928799E-2</v>
          </cell>
          <cell r="BM56">
            <v>0</v>
          </cell>
          <cell r="BN56">
            <v>0</v>
          </cell>
          <cell r="BO56">
            <v>558358.30070024438</v>
          </cell>
        </row>
        <row r="57">
          <cell r="C57">
            <v>9262228</v>
          </cell>
          <cell r="D57" t="str">
            <v>Walpole Highway Primary School</v>
          </cell>
          <cell r="E57">
            <v>45</v>
          </cell>
          <cell r="F57">
            <v>45</v>
          </cell>
          <cell r="G57">
            <v>0</v>
          </cell>
          <cell r="H57">
            <v>158880.62550504293</v>
          </cell>
          <cell r="I57">
            <v>0</v>
          </cell>
          <cell r="J57">
            <v>0</v>
          </cell>
          <cell r="K57">
            <v>8742.4487925290341</v>
          </cell>
          <cell r="L57">
            <v>0</v>
          </cell>
          <cell r="M57">
            <v>15443.0104521091</v>
          </cell>
          <cell r="N57">
            <v>0</v>
          </cell>
          <cell r="O57">
            <v>1863.4698106524495</v>
          </cell>
          <cell r="P57">
            <v>5649.8818727228381</v>
          </cell>
          <cell r="Q57">
            <v>0</v>
          </cell>
          <cell r="R57">
            <v>0</v>
          </cell>
          <cell r="S57">
            <v>1020.9435664744778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2133.7747328704345</v>
          </cell>
          <cell r="AB57">
            <v>0</v>
          </cell>
          <cell r="AC57">
            <v>26093.53338586471</v>
          </cell>
          <cell r="AD57">
            <v>0</v>
          </cell>
          <cell r="AE57">
            <v>0</v>
          </cell>
          <cell r="AF57">
            <v>0</v>
          </cell>
          <cell r="AG57">
            <v>133218.26731472812</v>
          </cell>
          <cell r="AH57">
            <v>52353.094002199796</v>
          </cell>
          <cell r="AI57">
            <v>0</v>
          </cell>
          <cell r="AJ57">
            <v>0</v>
          </cell>
          <cell r="AK57">
            <v>6383.5499999999993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158880.62550504293</v>
          </cell>
          <cell r="AU57">
            <v>60947.062613223039</v>
          </cell>
          <cell r="AV57">
            <v>191954.9113169279</v>
          </cell>
          <cell r="AW57">
            <v>0</v>
          </cell>
          <cell r="AX57">
            <v>411782.59943519387</v>
          </cell>
          <cell r="AY57">
            <v>405399.04943519388</v>
          </cell>
          <cell r="AZ57">
            <v>4610</v>
          </cell>
          <cell r="BA57">
            <v>207450</v>
          </cell>
          <cell r="BB57">
            <v>0</v>
          </cell>
          <cell r="BC57">
            <v>0</v>
          </cell>
          <cell r="BD57">
            <v>411782.59943519387</v>
          </cell>
          <cell r="BE57">
            <v>411782.59943519393</v>
          </cell>
          <cell r="BF57">
            <v>0</v>
          </cell>
          <cell r="BG57">
            <v>213833.55</v>
          </cell>
          <cell r="BH57">
            <v>21878.638683072077</v>
          </cell>
          <cell r="BI57">
            <v>219827.68811826597</v>
          </cell>
          <cell r="BJ57">
            <v>4885.0597359614658</v>
          </cell>
          <cell r="BK57">
            <v>3717.244404068269</v>
          </cell>
          <cell r="BL57">
            <v>0.31416156834215769</v>
          </cell>
          <cell r="BM57">
            <v>0</v>
          </cell>
          <cell r="BN57">
            <v>0</v>
          </cell>
          <cell r="BO57">
            <v>411782.59943519387</v>
          </cell>
        </row>
        <row r="58">
          <cell r="C58">
            <v>9262229</v>
          </cell>
          <cell r="D58" t="str">
            <v>Watlington Community Primary School</v>
          </cell>
          <cell r="E58">
            <v>171</v>
          </cell>
          <cell r="F58">
            <v>171</v>
          </cell>
          <cell r="G58">
            <v>0</v>
          </cell>
          <cell r="H58">
            <v>603746.37691916316</v>
          </cell>
          <cell r="I58">
            <v>0</v>
          </cell>
          <cell r="J58">
            <v>0</v>
          </cell>
          <cell r="K58">
            <v>15542.131186718312</v>
          </cell>
          <cell r="L58">
            <v>0</v>
          </cell>
          <cell r="M58">
            <v>26822.070785242155</v>
          </cell>
          <cell r="N58">
            <v>0</v>
          </cell>
          <cell r="O58">
            <v>1164.6686316577775</v>
          </cell>
          <cell r="P58">
            <v>282.49409363614228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1342.3209281502589</v>
          </cell>
          <cell r="AB58">
            <v>0</v>
          </cell>
          <cell r="AC58">
            <v>60032.877490472412</v>
          </cell>
          <cell r="AD58">
            <v>0</v>
          </cell>
          <cell r="AE58">
            <v>0</v>
          </cell>
          <cell r="AF58">
            <v>0</v>
          </cell>
          <cell r="AG58">
            <v>133218.26731472812</v>
          </cell>
          <cell r="AH58">
            <v>0</v>
          </cell>
          <cell r="AI58">
            <v>0</v>
          </cell>
          <cell r="AJ58">
            <v>0</v>
          </cell>
          <cell r="AK58">
            <v>13548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603746.37691916316</v>
          </cell>
          <cell r="AU58">
            <v>105186.56311587706</v>
          </cell>
          <cell r="AV58">
            <v>146766.26731472812</v>
          </cell>
          <cell r="AW58">
            <v>0</v>
          </cell>
          <cell r="AX58">
            <v>855699.20734976837</v>
          </cell>
          <cell r="AY58">
            <v>842151.20734976837</v>
          </cell>
          <cell r="AZ58">
            <v>4610</v>
          </cell>
          <cell r="BA58">
            <v>788310</v>
          </cell>
          <cell r="BB58">
            <v>0</v>
          </cell>
          <cell r="BC58">
            <v>0</v>
          </cell>
          <cell r="BD58">
            <v>855699.20734976837</v>
          </cell>
          <cell r="BE58">
            <v>855699.20734976826</v>
          </cell>
          <cell r="BF58">
            <v>0</v>
          </cell>
          <cell r="BG58">
            <v>801858</v>
          </cell>
          <cell r="BH58">
            <v>655091.73268527188</v>
          </cell>
          <cell r="BI58">
            <v>708932.94003504026</v>
          </cell>
          <cell r="BJ58">
            <v>4145.8066668715801</v>
          </cell>
          <cell r="BK58">
            <v>4033.4788794460346</v>
          </cell>
          <cell r="BL58">
            <v>2.7848859702216358E-2</v>
          </cell>
          <cell r="BM58">
            <v>0</v>
          </cell>
          <cell r="BN58">
            <v>0</v>
          </cell>
          <cell r="BO58">
            <v>855699.20734976837</v>
          </cell>
        </row>
        <row r="59">
          <cell r="C59">
            <v>9262233</v>
          </cell>
          <cell r="D59" t="str">
            <v>West Walton Community Primary School</v>
          </cell>
          <cell r="E59">
            <v>209</v>
          </cell>
          <cell r="F59">
            <v>209</v>
          </cell>
          <cell r="G59">
            <v>0</v>
          </cell>
          <cell r="H59">
            <v>737912.23845675506</v>
          </cell>
          <cell r="I59">
            <v>0</v>
          </cell>
          <cell r="J59">
            <v>0</v>
          </cell>
          <cell r="K59">
            <v>21856.121981322583</v>
          </cell>
          <cell r="L59">
            <v>0</v>
          </cell>
          <cell r="M59">
            <v>38201.131118375233</v>
          </cell>
          <cell r="N59">
            <v>0</v>
          </cell>
          <cell r="O59">
            <v>12578.421221904026</v>
          </cell>
          <cell r="P59">
            <v>17232.139711804677</v>
          </cell>
          <cell r="Q59">
            <v>882.17453802163686</v>
          </cell>
          <cell r="R59">
            <v>480.73556285448751</v>
          </cell>
          <cell r="S59">
            <v>5615.1896156096318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2048.4767236855391</v>
          </cell>
          <cell r="AB59">
            <v>0</v>
          </cell>
          <cell r="AC59">
            <v>55339.074157870571</v>
          </cell>
          <cell r="AD59">
            <v>0</v>
          </cell>
          <cell r="AE59">
            <v>0</v>
          </cell>
          <cell r="AF59">
            <v>0</v>
          </cell>
          <cell r="AG59">
            <v>133218.26731472812</v>
          </cell>
          <cell r="AH59">
            <v>0</v>
          </cell>
          <cell r="AI59">
            <v>0</v>
          </cell>
          <cell r="AJ59">
            <v>0</v>
          </cell>
          <cell r="AK59">
            <v>10654.75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737912.23845675506</v>
          </cell>
          <cell r="AU59">
            <v>154233.46463144838</v>
          </cell>
          <cell r="AV59">
            <v>143873.01731472812</v>
          </cell>
          <cell r="AW59">
            <v>0</v>
          </cell>
          <cell r="AX59">
            <v>1036018.7204029316</v>
          </cell>
          <cell r="AY59">
            <v>1025363.9704029316</v>
          </cell>
          <cell r="AZ59">
            <v>4610</v>
          </cell>
          <cell r="BA59">
            <v>963490</v>
          </cell>
          <cell r="BB59">
            <v>0</v>
          </cell>
          <cell r="BC59">
            <v>0</v>
          </cell>
          <cell r="BD59">
            <v>1036018.7204029316</v>
          </cell>
          <cell r="BE59">
            <v>1036018.7204029314</v>
          </cell>
          <cell r="BF59">
            <v>0</v>
          </cell>
          <cell r="BG59">
            <v>974144.75</v>
          </cell>
          <cell r="BH59">
            <v>830271.73268527188</v>
          </cell>
          <cell r="BI59">
            <v>892145.70308820345</v>
          </cell>
          <cell r="BJ59">
            <v>4268.6397276947537</v>
          </cell>
          <cell r="BK59">
            <v>4100.7351831831193</v>
          </cell>
          <cell r="BL59">
            <v>4.0944985962566266E-2</v>
          </cell>
          <cell r="BM59">
            <v>0</v>
          </cell>
          <cell r="BN59">
            <v>0</v>
          </cell>
          <cell r="BO59">
            <v>1036018.7204029316</v>
          </cell>
        </row>
        <row r="60">
          <cell r="C60">
            <v>9262240</v>
          </cell>
          <cell r="D60" t="str">
            <v>Spixworth Infant School</v>
          </cell>
          <cell r="E60">
            <v>116</v>
          </cell>
          <cell r="F60">
            <v>116</v>
          </cell>
          <cell r="G60">
            <v>0</v>
          </cell>
          <cell r="H60">
            <v>409558.94574633293</v>
          </cell>
          <cell r="I60">
            <v>0</v>
          </cell>
          <cell r="J60">
            <v>0</v>
          </cell>
          <cell r="K60">
            <v>6313.9907946042813</v>
          </cell>
          <cell r="L60">
            <v>0</v>
          </cell>
          <cell r="M60">
            <v>10566.270309337777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961.47112570897366</v>
          </cell>
          <cell r="S60">
            <v>510.47178323723926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3666.9313927847493</v>
          </cell>
          <cell r="AB60">
            <v>0</v>
          </cell>
          <cell r="AC60">
            <v>31854.953834155003</v>
          </cell>
          <cell r="AD60">
            <v>0</v>
          </cell>
          <cell r="AE60">
            <v>0</v>
          </cell>
          <cell r="AF60">
            <v>0</v>
          </cell>
          <cell r="AG60">
            <v>133218.26731472812</v>
          </cell>
          <cell r="AH60">
            <v>0</v>
          </cell>
          <cell r="AI60">
            <v>0</v>
          </cell>
          <cell r="AJ60">
            <v>0</v>
          </cell>
          <cell r="AK60">
            <v>15301.25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409558.94574633293</v>
          </cell>
          <cell r="AU60">
            <v>53874.089239828027</v>
          </cell>
          <cell r="AV60">
            <v>148519.51731472812</v>
          </cell>
          <cell r="AW60">
            <v>0</v>
          </cell>
          <cell r="AX60">
            <v>611952.55230088905</v>
          </cell>
          <cell r="AY60">
            <v>596651.30230088905</v>
          </cell>
          <cell r="AZ60">
            <v>4610</v>
          </cell>
          <cell r="BA60">
            <v>534760</v>
          </cell>
          <cell r="BB60">
            <v>0</v>
          </cell>
          <cell r="BC60">
            <v>0</v>
          </cell>
          <cell r="BD60">
            <v>611952.55230088905</v>
          </cell>
          <cell r="BE60">
            <v>611952.55230088905</v>
          </cell>
          <cell r="BF60">
            <v>0</v>
          </cell>
          <cell r="BG60">
            <v>550061.25</v>
          </cell>
          <cell r="BH60">
            <v>401541.73268527188</v>
          </cell>
          <cell r="BI60">
            <v>463433.03498616093</v>
          </cell>
          <cell r="BJ60">
            <v>3995.1123705703531</v>
          </cell>
          <cell r="BK60">
            <v>3880.5093740109646</v>
          </cell>
          <cell r="BL60">
            <v>2.9532977636111905E-2</v>
          </cell>
          <cell r="BM60">
            <v>0</v>
          </cell>
          <cell r="BN60">
            <v>0</v>
          </cell>
          <cell r="BO60">
            <v>611952.55230088905</v>
          </cell>
        </row>
        <row r="61">
          <cell r="C61">
            <v>9262245</v>
          </cell>
          <cell r="D61" t="str">
            <v>West Winch Primary School</v>
          </cell>
          <cell r="E61">
            <v>214</v>
          </cell>
          <cell r="F61">
            <v>214</v>
          </cell>
          <cell r="G61">
            <v>0</v>
          </cell>
          <cell r="H61">
            <v>755565.64129064872</v>
          </cell>
          <cell r="I61">
            <v>0</v>
          </cell>
          <cell r="J61">
            <v>0</v>
          </cell>
          <cell r="K61">
            <v>16513.514385888153</v>
          </cell>
          <cell r="L61">
            <v>0</v>
          </cell>
          <cell r="M61">
            <v>28447.650832832591</v>
          </cell>
          <cell r="N61">
            <v>0</v>
          </cell>
          <cell r="O61">
            <v>2562.2709896471147</v>
          </cell>
          <cell r="P61">
            <v>2259.9527490891405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4015.5028722205811</v>
          </cell>
          <cell r="AB61">
            <v>0</v>
          </cell>
          <cell r="AC61">
            <v>32197.069868985007</v>
          </cell>
          <cell r="AD61">
            <v>0</v>
          </cell>
          <cell r="AE61">
            <v>0</v>
          </cell>
          <cell r="AF61">
            <v>0</v>
          </cell>
          <cell r="AG61">
            <v>133218.26731472812</v>
          </cell>
          <cell r="AH61">
            <v>0</v>
          </cell>
          <cell r="AI61">
            <v>0</v>
          </cell>
          <cell r="AJ61">
            <v>0</v>
          </cell>
          <cell r="AK61">
            <v>18197.5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755565.64129064872</v>
          </cell>
          <cell r="AU61">
            <v>85995.961698662592</v>
          </cell>
          <cell r="AV61">
            <v>151415.76731472812</v>
          </cell>
          <cell r="AW61">
            <v>0</v>
          </cell>
          <cell r="AX61">
            <v>992977.37030403945</v>
          </cell>
          <cell r="AY61">
            <v>974779.87030403945</v>
          </cell>
          <cell r="AZ61">
            <v>4610</v>
          </cell>
          <cell r="BA61">
            <v>986540</v>
          </cell>
          <cell r="BB61">
            <v>11760.129695960553</v>
          </cell>
          <cell r="BC61">
            <v>0</v>
          </cell>
          <cell r="BD61">
            <v>1004737.5</v>
          </cell>
          <cell r="BE61">
            <v>1004737.4999999999</v>
          </cell>
          <cell r="BF61">
            <v>0</v>
          </cell>
          <cell r="BG61">
            <v>1004737.5</v>
          </cell>
          <cell r="BH61">
            <v>853321.73268527188</v>
          </cell>
          <cell r="BI61">
            <v>853321.73268527188</v>
          </cell>
          <cell r="BJ61">
            <v>3987.4847321741677</v>
          </cell>
          <cell r="BK61">
            <v>3939.5688443237004</v>
          </cell>
          <cell r="BL61">
            <v>1.2162723826874229E-2</v>
          </cell>
          <cell r="BM61">
            <v>0</v>
          </cell>
          <cell r="BN61">
            <v>0</v>
          </cell>
          <cell r="BO61">
            <v>1004737.5</v>
          </cell>
        </row>
        <row r="62">
          <cell r="C62">
            <v>9262249</v>
          </cell>
          <cell r="D62" t="str">
            <v>South Wootton Infant School</v>
          </cell>
          <cell r="E62">
            <v>175</v>
          </cell>
          <cell r="F62">
            <v>175</v>
          </cell>
          <cell r="G62">
            <v>0</v>
          </cell>
          <cell r="H62">
            <v>617869.09918627806</v>
          </cell>
          <cell r="I62">
            <v>0</v>
          </cell>
          <cell r="J62">
            <v>0</v>
          </cell>
          <cell r="K62">
            <v>4371.2243962645143</v>
          </cell>
          <cell r="L62">
            <v>0</v>
          </cell>
          <cell r="M62">
            <v>7315.1102141569418</v>
          </cell>
          <cell r="N62">
            <v>0</v>
          </cell>
          <cell r="O62">
            <v>698.80117899466586</v>
          </cell>
          <cell r="P62">
            <v>1129.9763745445709</v>
          </cell>
          <cell r="Q62">
            <v>441.0872690108182</v>
          </cell>
          <cell r="R62">
            <v>2884.4133771269271</v>
          </cell>
          <cell r="S62">
            <v>3573.3024826606766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5872.0910605557065</v>
          </cell>
          <cell r="AB62">
            <v>0</v>
          </cell>
          <cell r="AC62">
            <v>58739.203724125757</v>
          </cell>
          <cell r="AD62">
            <v>0</v>
          </cell>
          <cell r="AE62">
            <v>0</v>
          </cell>
          <cell r="AF62">
            <v>0</v>
          </cell>
          <cell r="AG62">
            <v>133218.26731472812</v>
          </cell>
          <cell r="AH62">
            <v>0</v>
          </cell>
          <cell r="AI62">
            <v>0</v>
          </cell>
          <cell r="AJ62">
            <v>0</v>
          </cell>
          <cell r="AK62">
            <v>10280.5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617869.09918627806</v>
          </cell>
          <cell r="AU62">
            <v>85025.210077440584</v>
          </cell>
          <cell r="AV62">
            <v>143498.76731472812</v>
          </cell>
          <cell r="AW62">
            <v>0</v>
          </cell>
          <cell r="AX62">
            <v>846393.07657844678</v>
          </cell>
          <cell r="AY62">
            <v>836112.57657844678</v>
          </cell>
          <cell r="AZ62">
            <v>4610</v>
          </cell>
          <cell r="BA62">
            <v>806750</v>
          </cell>
          <cell r="BB62">
            <v>0</v>
          </cell>
          <cell r="BC62">
            <v>0</v>
          </cell>
          <cell r="BD62">
            <v>846393.07657844678</v>
          </cell>
          <cell r="BE62">
            <v>846393.07657844666</v>
          </cell>
          <cell r="BF62">
            <v>0</v>
          </cell>
          <cell r="BG62">
            <v>817030.5</v>
          </cell>
          <cell r="BH62">
            <v>673531.73268527188</v>
          </cell>
          <cell r="BI62">
            <v>702894.30926371866</v>
          </cell>
          <cell r="BJ62">
            <v>4016.5389100783923</v>
          </cell>
          <cell r="BK62">
            <v>3890.4772833444104</v>
          </cell>
          <cell r="BL62">
            <v>3.2402612212559766E-2</v>
          </cell>
          <cell r="BM62">
            <v>0</v>
          </cell>
          <cell r="BN62">
            <v>0</v>
          </cell>
          <cell r="BO62">
            <v>846393.07657844678</v>
          </cell>
        </row>
        <row r="63">
          <cell r="C63">
            <v>9262251</v>
          </cell>
          <cell r="D63" t="str">
            <v>Cecil Gowing Infant School</v>
          </cell>
          <cell r="E63">
            <v>161</v>
          </cell>
          <cell r="F63">
            <v>161</v>
          </cell>
          <cell r="G63">
            <v>0</v>
          </cell>
          <cell r="H63">
            <v>568439.57125137583</v>
          </cell>
          <cell r="I63">
            <v>0</v>
          </cell>
          <cell r="J63">
            <v>0</v>
          </cell>
          <cell r="K63">
            <v>10199.5235912839</v>
          </cell>
          <cell r="L63">
            <v>0</v>
          </cell>
          <cell r="M63">
            <v>17068.590499699589</v>
          </cell>
          <cell r="N63">
            <v>0</v>
          </cell>
          <cell r="O63">
            <v>1397.6023579893349</v>
          </cell>
          <cell r="P63">
            <v>4237.411404542132</v>
          </cell>
          <cell r="Q63">
            <v>3087.6108830757285</v>
          </cell>
          <cell r="R63">
            <v>6730.2978799628245</v>
          </cell>
          <cell r="S63">
            <v>1020.9435664744786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9740.1502557158474</v>
          </cell>
          <cell r="AB63">
            <v>0</v>
          </cell>
          <cell r="AC63">
            <v>55621.004266380223</v>
          </cell>
          <cell r="AD63">
            <v>0</v>
          </cell>
          <cell r="AE63">
            <v>0</v>
          </cell>
          <cell r="AF63">
            <v>0</v>
          </cell>
          <cell r="AG63">
            <v>133218.26731472812</v>
          </cell>
          <cell r="AH63">
            <v>0</v>
          </cell>
          <cell r="AI63">
            <v>0</v>
          </cell>
          <cell r="AJ63">
            <v>0</v>
          </cell>
          <cell r="AK63">
            <v>25978.25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568439.57125137583</v>
          </cell>
          <cell r="AU63">
            <v>109103.13470512406</v>
          </cell>
          <cell r="AV63">
            <v>159196.51731472812</v>
          </cell>
          <cell r="AW63">
            <v>0</v>
          </cell>
          <cell r="AX63">
            <v>836739.22327122802</v>
          </cell>
          <cell r="AY63">
            <v>810760.97327122802</v>
          </cell>
          <cell r="AZ63">
            <v>4610</v>
          </cell>
          <cell r="BA63">
            <v>742210</v>
          </cell>
          <cell r="BB63">
            <v>0</v>
          </cell>
          <cell r="BC63">
            <v>0</v>
          </cell>
          <cell r="BD63">
            <v>836739.22327122802</v>
          </cell>
          <cell r="BE63">
            <v>836739.22327122802</v>
          </cell>
          <cell r="BF63">
            <v>0</v>
          </cell>
          <cell r="BG63">
            <v>768188.25</v>
          </cell>
          <cell r="BH63">
            <v>608991.73268527188</v>
          </cell>
          <cell r="BI63">
            <v>677542.70595649991</v>
          </cell>
          <cell r="BJ63">
            <v>4208.3397885496888</v>
          </cell>
          <cell r="BK63">
            <v>4040.9044905917508</v>
          </cell>
          <cell r="BL63">
            <v>4.1435104033705775E-2</v>
          </cell>
          <cell r="BM63">
            <v>0</v>
          </cell>
          <cell r="BN63">
            <v>0</v>
          </cell>
          <cell r="BO63">
            <v>836739.22327122802</v>
          </cell>
        </row>
        <row r="64">
          <cell r="C64">
            <v>9262252</v>
          </cell>
          <cell r="D64" t="str">
            <v>Redcastle Family School</v>
          </cell>
          <cell r="E64">
            <v>219</v>
          </cell>
          <cell r="F64">
            <v>219</v>
          </cell>
          <cell r="G64">
            <v>0</v>
          </cell>
          <cell r="H64">
            <v>773219.04412454239</v>
          </cell>
          <cell r="I64">
            <v>0</v>
          </cell>
          <cell r="J64">
            <v>0</v>
          </cell>
          <cell r="K64">
            <v>46626.393560154887</v>
          </cell>
          <cell r="L64">
            <v>0</v>
          </cell>
          <cell r="M64">
            <v>79653.422331931215</v>
          </cell>
          <cell r="N64">
            <v>0</v>
          </cell>
          <cell r="O64">
            <v>931.7349053262235</v>
          </cell>
          <cell r="P64">
            <v>25424.468427252799</v>
          </cell>
          <cell r="Q64">
            <v>5293.0472281298225</v>
          </cell>
          <cell r="R64">
            <v>16345.009137052535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20571.455631315395</v>
          </cell>
          <cell r="AB64">
            <v>0</v>
          </cell>
          <cell r="AC64">
            <v>62222.223278632773</v>
          </cell>
          <cell r="AD64">
            <v>0</v>
          </cell>
          <cell r="AE64">
            <v>6527.6950984216774</v>
          </cell>
          <cell r="AF64">
            <v>0</v>
          </cell>
          <cell r="AG64">
            <v>133218.26731472812</v>
          </cell>
          <cell r="AH64">
            <v>0</v>
          </cell>
          <cell r="AI64">
            <v>0</v>
          </cell>
          <cell r="AJ64">
            <v>0</v>
          </cell>
          <cell r="AK64">
            <v>21079.5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773219.04412454239</v>
          </cell>
          <cell r="AU64">
            <v>263595.44959821732</v>
          </cell>
          <cell r="AV64">
            <v>154297.76731472812</v>
          </cell>
          <cell r="AW64">
            <v>0</v>
          </cell>
          <cell r="AX64">
            <v>1191112.2610374878</v>
          </cell>
          <cell r="AY64">
            <v>1170032.7610374878</v>
          </cell>
          <cell r="AZ64">
            <v>4610</v>
          </cell>
          <cell r="BA64">
            <v>1009590</v>
          </cell>
          <cell r="BB64">
            <v>0</v>
          </cell>
          <cell r="BC64">
            <v>0</v>
          </cell>
          <cell r="BD64">
            <v>1191112.2610374878</v>
          </cell>
          <cell r="BE64">
            <v>1191112.261037488</v>
          </cell>
          <cell r="BF64">
            <v>0</v>
          </cell>
          <cell r="BG64">
            <v>1030669.5</v>
          </cell>
          <cell r="BH64">
            <v>876371.73268527188</v>
          </cell>
          <cell r="BI64">
            <v>1036814.4937227597</v>
          </cell>
          <cell r="BJ64">
            <v>4734.3127567249303</v>
          </cell>
          <cell r="BK64">
            <v>4556.0300291564927</v>
          </cell>
          <cell r="BL64">
            <v>3.9131157263562866E-2</v>
          </cell>
          <cell r="BM64">
            <v>0</v>
          </cell>
          <cell r="BN64">
            <v>0</v>
          </cell>
          <cell r="BO64">
            <v>1191112.2610374878</v>
          </cell>
        </row>
        <row r="65">
          <cell r="C65">
            <v>9262253</v>
          </cell>
          <cell r="D65" t="str">
            <v>Fairstead Community Primary and Nursery School</v>
          </cell>
          <cell r="E65">
            <v>393</v>
          </cell>
          <cell r="F65">
            <v>393</v>
          </cell>
          <cell r="G65">
            <v>0</v>
          </cell>
          <cell r="H65">
            <v>1387557.4627440418</v>
          </cell>
          <cell r="I65">
            <v>0</v>
          </cell>
          <cell r="J65">
            <v>0</v>
          </cell>
          <cell r="K65">
            <v>67511.13234230745</v>
          </cell>
          <cell r="L65">
            <v>0</v>
          </cell>
          <cell r="M65">
            <v>117854.5534503065</v>
          </cell>
          <cell r="N65">
            <v>0</v>
          </cell>
          <cell r="O65">
            <v>1630.5360843208914</v>
          </cell>
          <cell r="P65">
            <v>65538.629723584963</v>
          </cell>
          <cell r="Q65">
            <v>3087.6108830757303</v>
          </cell>
          <cell r="R65">
            <v>1922.9422514179591</v>
          </cell>
          <cell r="S65">
            <v>2041.8871329489671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42663.285434053585</v>
          </cell>
          <cell r="AB65">
            <v>0</v>
          </cell>
          <cell r="AC65">
            <v>157822.24702035188</v>
          </cell>
          <cell r="AD65">
            <v>0</v>
          </cell>
          <cell r="AE65">
            <v>12769.922481168933</v>
          </cell>
          <cell r="AF65">
            <v>0</v>
          </cell>
          <cell r="AG65">
            <v>133218.26731472812</v>
          </cell>
          <cell r="AH65">
            <v>0</v>
          </cell>
          <cell r="AI65">
            <v>0</v>
          </cell>
          <cell r="AJ65">
            <v>0</v>
          </cell>
          <cell r="AK65">
            <v>32425.5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1387557.4627440418</v>
          </cell>
          <cell r="AU65">
            <v>472842.74680353684</v>
          </cell>
          <cell r="AV65">
            <v>165643.76731472812</v>
          </cell>
          <cell r="AW65">
            <v>0</v>
          </cell>
          <cell r="AX65">
            <v>2026043.9768623067</v>
          </cell>
          <cell r="AY65">
            <v>1993618.4768623067</v>
          </cell>
          <cell r="AZ65">
            <v>4610</v>
          </cell>
          <cell r="BA65">
            <v>1811730</v>
          </cell>
          <cell r="BB65">
            <v>0</v>
          </cell>
          <cell r="BC65">
            <v>0</v>
          </cell>
          <cell r="BD65">
            <v>2026043.9768623067</v>
          </cell>
          <cell r="BE65">
            <v>2026043.9768623067</v>
          </cell>
          <cell r="BF65">
            <v>0</v>
          </cell>
          <cell r="BG65">
            <v>1844155.5</v>
          </cell>
          <cell r="BH65">
            <v>1678511.7326852719</v>
          </cell>
          <cell r="BI65">
            <v>1860400.2095475786</v>
          </cell>
          <cell r="BJ65">
            <v>4733.8427723856958</v>
          </cell>
          <cell r="BK65">
            <v>4682.5748864765183</v>
          </cell>
          <cell r="BL65">
            <v>1.0948652643493519E-2</v>
          </cell>
          <cell r="BM65">
            <v>0</v>
          </cell>
          <cell r="BN65">
            <v>0</v>
          </cell>
          <cell r="BO65">
            <v>2026043.9768623067</v>
          </cell>
        </row>
        <row r="66">
          <cell r="C66">
            <v>9262259</v>
          </cell>
          <cell r="D66" t="str">
            <v>Suffield Park Infant and Nursery School, Cromer</v>
          </cell>
          <cell r="E66">
            <v>168</v>
          </cell>
          <cell r="F66">
            <v>168</v>
          </cell>
          <cell r="G66">
            <v>0</v>
          </cell>
          <cell r="H66">
            <v>593154.33521882701</v>
          </cell>
          <cell r="I66">
            <v>0</v>
          </cell>
          <cell r="J66">
            <v>0</v>
          </cell>
          <cell r="K66">
            <v>13599.364788378522</v>
          </cell>
          <cell r="L66">
            <v>0</v>
          </cell>
          <cell r="M66">
            <v>22758.120666266099</v>
          </cell>
          <cell r="N66">
            <v>0</v>
          </cell>
          <cell r="O66">
            <v>22631.055049851395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8119.7084417034748</v>
          </cell>
          <cell r="AB66">
            <v>0</v>
          </cell>
          <cell r="AC66">
            <v>75330.649730918129</v>
          </cell>
          <cell r="AD66">
            <v>0</v>
          </cell>
          <cell r="AE66">
            <v>0</v>
          </cell>
          <cell r="AF66">
            <v>0</v>
          </cell>
          <cell r="AG66">
            <v>133218.26731472812</v>
          </cell>
          <cell r="AH66">
            <v>0</v>
          </cell>
          <cell r="AI66">
            <v>0</v>
          </cell>
          <cell r="AJ66">
            <v>0</v>
          </cell>
          <cell r="AK66">
            <v>48348.5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593154.33521882701</v>
          </cell>
          <cell r="AU66">
            <v>142438.89867711763</v>
          </cell>
          <cell r="AV66">
            <v>181566.76731472812</v>
          </cell>
          <cell r="AW66">
            <v>0</v>
          </cell>
          <cell r="AX66">
            <v>917160.00121067278</v>
          </cell>
          <cell r="AY66">
            <v>868811.50121067278</v>
          </cell>
          <cell r="AZ66">
            <v>4610</v>
          </cell>
          <cell r="BA66">
            <v>774480</v>
          </cell>
          <cell r="BB66">
            <v>0</v>
          </cell>
          <cell r="BC66">
            <v>0</v>
          </cell>
          <cell r="BD66">
            <v>917160.00121067278</v>
          </cell>
          <cell r="BE66">
            <v>917160.00121067266</v>
          </cell>
          <cell r="BF66">
            <v>0</v>
          </cell>
          <cell r="BG66">
            <v>822828.5</v>
          </cell>
          <cell r="BH66">
            <v>641261.73268527188</v>
          </cell>
          <cell r="BI66">
            <v>735593.23389594466</v>
          </cell>
          <cell r="BJ66">
            <v>4378.5311541425281</v>
          </cell>
          <cell r="BK66">
            <v>4197.8195064599522</v>
          </cell>
          <cell r="BL66">
            <v>4.3048932286031308E-2</v>
          </cell>
          <cell r="BM66">
            <v>0</v>
          </cell>
          <cell r="BN66">
            <v>0</v>
          </cell>
          <cell r="BO66">
            <v>917160.00121067278</v>
          </cell>
        </row>
        <row r="67">
          <cell r="C67">
            <v>9262261</v>
          </cell>
          <cell r="D67" t="str">
            <v>Brundall Primary School</v>
          </cell>
          <cell r="E67">
            <v>296</v>
          </cell>
          <cell r="F67">
            <v>296</v>
          </cell>
          <cell r="G67">
            <v>0</v>
          </cell>
          <cell r="H67">
            <v>1045081.4477665047</v>
          </cell>
          <cell r="I67">
            <v>0</v>
          </cell>
          <cell r="J67">
            <v>0</v>
          </cell>
          <cell r="K67">
            <v>19427.663983397833</v>
          </cell>
          <cell r="L67">
            <v>0</v>
          </cell>
          <cell r="M67">
            <v>32511.600951808621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2028.5677842358502</v>
          </cell>
          <cell r="AB67">
            <v>0</v>
          </cell>
          <cell r="AC67">
            <v>95694.697217931345</v>
          </cell>
          <cell r="AD67">
            <v>0</v>
          </cell>
          <cell r="AE67">
            <v>2131.4922770356593</v>
          </cell>
          <cell r="AF67">
            <v>0</v>
          </cell>
          <cell r="AG67">
            <v>133218.26731472812</v>
          </cell>
          <cell r="AH67">
            <v>0</v>
          </cell>
          <cell r="AI67">
            <v>0</v>
          </cell>
          <cell r="AJ67">
            <v>0</v>
          </cell>
          <cell r="AK67">
            <v>31125.25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1045081.4477665047</v>
          </cell>
          <cell r="AU67">
            <v>151794.02221440931</v>
          </cell>
          <cell r="AV67">
            <v>164343.51731472812</v>
          </cell>
          <cell r="AW67">
            <v>0</v>
          </cell>
          <cell r="AX67">
            <v>1361218.9872956423</v>
          </cell>
          <cell r="AY67">
            <v>1330093.7372956423</v>
          </cell>
          <cell r="AZ67">
            <v>4610</v>
          </cell>
          <cell r="BA67">
            <v>1364560</v>
          </cell>
          <cell r="BB67">
            <v>34466.262704357738</v>
          </cell>
          <cell r="BC67">
            <v>0</v>
          </cell>
          <cell r="BD67">
            <v>1395685.25</v>
          </cell>
          <cell r="BE67">
            <v>1395685.25</v>
          </cell>
          <cell r="BF67">
            <v>0</v>
          </cell>
          <cell r="BG67">
            <v>1395685.25</v>
          </cell>
          <cell r="BH67">
            <v>1231341.7326852719</v>
          </cell>
          <cell r="BI67">
            <v>1231341.7326852719</v>
          </cell>
          <cell r="BJ67">
            <v>4159.9382860988917</v>
          </cell>
          <cell r="BK67">
            <v>4107.111259071864</v>
          </cell>
          <cell r="BL67">
            <v>1.2862331623070206E-2</v>
          </cell>
          <cell r="BM67">
            <v>0</v>
          </cell>
          <cell r="BN67">
            <v>0</v>
          </cell>
          <cell r="BO67">
            <v>1395685.25</v>
          </cell>
        </row>
        <row r="68">
          <cell r="C68">
            <v>9262263</v>
          </cell>
          <cell r="D68" t="str">
            <v>Stoke Holy Cross Primary School</v>
          </cell>
          <cell r="E68">
            <v>205</v>
          </cell>
          <cell r="F68">
            <v>205</v>
          </cell>
          <cell r="G68">
            <v>0</v>
          </cell>
          <cell r="H68">
            <v>723789.51618964004</v>
          </cell>
          <cell r="I68">
            <v>0</v>
          </cell>
          <cell r="J68">
            <v>0</v>
          </cell>
          <cell r="K68">
            <v>10199.52359128388</v>
          </cell>
          <cell r="L68">
            <v>0</v>
          </cell>
          <cell r="M68">
            <v>17881.380523494805</v>
          </cell>
          <cell r="N68">
            <v>0</v>
          </cell>
          <cell r="O68">
            <v>232.93372633155562</v>
          </cell>
          <cell r="P68">
            <v>0</v>
          </cell>
          <cell r="Q68">
            <v>1323.2618070324543</v>
          </cell>
          <cell r="R68">
            <v>0</v>
          </cell>
          <cell r="S68">
            <v>510.47178323723892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3464.9285696472321</v>
          </cell>
          <cell r="AB68">
            <v>0</v>
          </cell>
          <cell r="AC68">
            <v>59635.052911840452</v>
          </cell>
          <cell r="AD68">
            <v>0</v>
          </cell>
          <cell r="AE68">
            <v>0</v>
          </cell>
          <cell r="AF68">
            <v>0</v>
          </cell>
          <cell r="AG68">
            <v>133218.26731472812</v>
          </cell>
          <cell r="AH68">
            <v>0</v>
          </cell>
          <cell r="AI68">
            <v>0</v>
          </cell>
          <cell r="AJ68">
            <v>0</v>
          </cell>
          <cell r="AK68">
            <v>23816.5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723789.51618964004</v>
          </cell>
          <cell r="AU68">
            <v>93247.552912867613</v>
          </cell>
          <cell r="AV68">
            <v>157034.76731472812</v>
          </cell>
          <cell r="AW68">
            <v>0</v>
          </cell>
          <cell r="AX68">
            <v>974071.83641723578</v>
          </cell>
          <cell r="AY68">
            <v>950255.33641723578</v>
          </cell>
          <cell r="AZ68">
            <v>4610</v>
          </cell>
          <cell r="BA68">
            <v>945050</v>
          </cell>
          <cell r="BB68">
            <v>0</v>
          </cell>
          <cell r="BC68">
            <v>0</v>
          </cell>
          <cell r="BD68">
            <v>974071.83641723578</v>
          </cell>
          <cell r="BE68">
            <v>974071.83641723578</v>
          </cell>
          <cell r="BF68">
            <v>0</v>
          </cell>
          <cell r="BG68">
            <v>968866.5</v>
          </cell>
          <cell r="BH68">
            <v>811831.73268527188</v>
          </cell>
          <cell r="BI68">
            <v>817037.06910250767</v>
          </cell>
          <cell r="BJ68">
            <v>3985.5466785488179</v>
          </cell>
          <cell r="BK68">
            <v>3962.0676560257166</v>
          </cell>
          <cell r="BL68">
            <v>5.9259519426411644E-3</v>
          </cell>
          <cell r="BM68">
            <v>0</v>
          </cell>
          <cell r="BN68">
            <v>0</v>
          </cell>
          <cell r="BO68">
            <v>974071.83641723578</v>
          </cell>
        </row>
        <row r="69">
          <cell r="C69">
            <v>9262264</v>
          </cell>
          <cell r="D69" t="str">
            <v>Bure Valley School</v>
          </cell>
          <cell r="E69">
            <v>245</v>
          </cell>
          <cell r="F69">
            <v>245</v>
          </cell>
          <cell r="G69">
            <v>0</v>
          </cell>
          <cell r="H69">
            <v>865016.73886078934</v>
          </cell>
          <cell r="I69">
            <v>0</v>
          </cell>
          <cell r="J69">
            <v>0</v>
          </cell>
          <cell r="K69">
            <v>26713.037977172004</v>
          </cell>
          <cell r="L69">
            <v>0</v>
          </cell>
          <cell r="M69">
            <v>45516.241332532198</v>
          </cell>
          <cell r="N69">
            <v>0</v>
          </cell>
          <cell r="O69">
            <v>3726.939621304894</v>
          </cell>
          <cell r="P69">
            <v>564.98818727228445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1761.6273181667091</v>
          </cell>
          <cell r="AB69">
            <v>0</v>
          </cell>
          <cell r="AC69">
            <v>82734.320389120985</v>
          </cell>
          <cell r="AD69">
            <v>0</v>
          </cell>
          <cell r="AE69">
            <v>0</v>
          </cell>
          <cell r="AF69">
            <v>0</v>
          </cell>
          <cell r="AG69">
            <v>133218.26731472812</v>
          </cell>
          <cell r="AH69">
            <v>0</v>
          </cell>
          <cell r="AI69">
            <v>0</v>
          </cell>
          <cell r="AJ69">
            <v>0</v>
          </cell>
          <cell r="AK69">
            <v>9262.2000000000007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865016.73886078934</v>
          </cell>
          <cell r="AU69">
            <v>161017.15482556907</v>
          </cell>
          <cell r="AV69">
            <v>142480.46731472813</v>
          </cell>
          <cell r="AW69">
            <v>0</v>
          </cell>
          <cell r="AX69">
            <v>1168514.3610010864</v>
          </cell>
          <cell r="AY69">
            <v>1159252.1610010865</v>
          </cell>
          <cell r="AZ69">
            <v>4610</v>
          </cell>
          <cell r="BA69">
            <v>1129450</v>
          </cell>
          <cell r="BB69">
            <v>0</v>
          </cell>
          <cell r="BC69">
            <v>0</v>
          </cell>
          <cell r="BD69">
            <v>1168514.3610010864</v>
          </cell>
          <cell r="BE69">
            <v>1168514.3610010864</v>
          </cell>
          <cell r="BF69">
            <v>0</v>
          </cell>
          <cell r="BG69">
            <v>1138712.2</v>
          </cell>
          <cell r="BH69">
            <v>996231.73268527188</v>
          </cell>
          <cell r="BI69">
            <v>1026033.8936863584</v>
          </cell>
          <cell r="BJ69">
            <v>4187.8934436177888</v>
          </cell>
          <cell r="BK69">
            <v>4120.7635346337629</v>
          </cell>
          <cell r="BL69">
            <v>1.6290648182022437E-2</v>
          </cell>
          <cell r="BM69">
            <v>0</v>
          </cell>
          <cell r="BN69">
            <v>0</v>
          </cell>
          <cell r="BO69">
            <v>1168514.3610010864</v>
          </cell>
        </row>
        <row r="70">
          <cell r="C70">
            <v>9262265</v>
          </cell>
          <cell r="D70" t="str">
            <v>Woodland View Junior School</v>
          </cell>
          <cell r="E70">
            <v>139</v>
          </cell>
          <cell r="F70">
            <v>139</v>
          </cell>
          <cell r="G70">
            <v>0</v>
          </cell>
          <cell r="H70">
            <v>490764.59878224379</v>
          </cell>
          <cell r="I70">
            <v>0</v>
          </cell>
          <cell r="J70">
            <v>0</v>
          </cell>
          <cell r="K70">
            <v>8742.448792529045</v>
          </cell>
          <cell r="L70">
            <v>0</v>
          </cell>
          <cell r="M70">
            <v>14630.220428313913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510.47178323723972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584.81233419411922</v>
          </cell>
          <cell r="AB70">
            <v>0</v>
          </cell>
          <cell r="AC70">
            <v>34197.611954015018</v>
          </cell>
          <cell r="AD70">
            <v>0</v>
          </cell>
          <cell r="AE70">
            <v>0</v>
          </cell>
          <cell r="AF70">
            <v>0</v>
          </cell>
          <cell r="AG70">
            <v>133218.26731472812</v>
          </cell>
          <cell r="AH70">
            <v>0</v>
          </cell>
          <cell r="AI70">
            <v>0</v>
          </cell>
          <cell r="AJ70">
            <v>0</v>
          </cell>
          <cell r="AK70">
            <v>21498.75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490764.59878224379</v>
          </cell>
          <cell r="AU70">
            <v>58665.565292289335</v>
          </cell>
          <cell r="AV70">
            <v>154717.01731472812</v>
          </cell>
          <cell r="AW70">
            <v>0</v>
          </cell>
          <cell r="AX70">
            <v>704147.18138926127</v>
          </cell>
          <cell r="AY70">
            <v>682648.43138926127</v>
          </cell>
          <cell r="AZ70">
            <v>4610</v>
          </cell>
          <cell r="BA70">
            <v>640790</v>
          </cell>
          <cell r="BB70">
            <v>0</v>
          </cell>
          <cell r="BC70">
            <v>0</v>
          </cell>
          <cell r="BD70">
            <v>704147.18138926127</v>
          </cell>
          <cell r="BE70">
            <v>704147.18138926127</v>
          </cell>
          <cell r="BF70">
            <v>0</v>
          </cell>
          <cell r="BG70">
            <v>662288.75</v>
          </cell>
          <cell r="BH70">
            <v>507571.73268527188</v>
          </cell>
          <cell r="BI70">
            <v>549430.16407453315</v>
          </cell>
          <cell r="BJ70">
            <v>3952.734993341965</v>
          </cell>
          <cell r="BK70">
            <v>3906.868627951596</v>
          </cell>
          <cell r="BL70">
            <v>1.1739930301781661E-2</v>
          </cell>
          <cell r="BM70">
            <v>0</v>
          </cell>
          <cell r="BN70">
            <v>0</v>
          </cell>
          <cell r="BO70">
            <v>704147.18138926127</v>
          </cell>
        </row>
        <row r="71">
          <cell r="C71">
            <v>9262266</v>
          </cell>
          <cell r="D71" t="str">
            <v>Falcon Junior School</v>
          </cell>
          <cell r="E71">
            <v>430</v>
          </cell>
          <cell r="F71">
            <v>430</v>
          </cell>
          <cell r="G71">
            <v>0</v>
          </cell>
          <cell r="H71">
            <v>1518192.6437148547</v>
          </cell>
          <cell r="I71">
            <v>0</v>
          </cell>
          <cell r="J71">
            <v>0</v>
          </cell>
          <cell r="K71">
            <v>40312.40276555044</v>
          </cell>
          <cell r="L71">
            <v>0</v>
          </cell>
          <cell r="M71">
            <v>71525.522093979147</v>
          </cell>
          <cell r="N71">
            <v>0</v>
          </cell>
          <cell r="O71">
            <v>1638.1554118177189</v>
          </cell>
          <cell r="P71">
            <v>10784.938060781697</v>
          </cell>
          <cell r="Q71">
            <v>8419.8200649962364</v>
          </cell>
          <cell r="R71">
            <v>15455.423702985394</v>
          </cell>
          <cell r="S71">
            <v>3077.1429924113863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8792.6329966248759</v>
          </cell>
          <cell r="AB71">
            <v>0</v>
          </cell>
          <cell r="AC71">
            <v>103488.92754635058</v>
          </cell>
          <cell r="AD71">
            <v>0</v>
          </cell>
          <cell r="AE71">
            <v>0</v>
          </cell>
          <cell r="AF71">
            <v>0</v>
          </cell>
          <cell r="AG71">
            <v>133218.26731472812</v>
          </cell>
          <cell r="AH71">
            <v>0</v>
          </cell>
          <cell r="AI71">
            <v>0</v>
          </cell>
          <cell r="AJ71">
            <v>0</v>
          </cell>
          <cell r="AK71">
            <v>28295.75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1518192.6437148547</v>
          </cell>
          <cell r="AU71">
            <v>263494.96563549747</v>
          </cell>
          <cell r="AV71">
            <v>161514.01731472812</v>
          </cell>
          <cell r="AW71">
            <v>0</v>
          </cell>
          <cell r="AX71">
            <v>1943201.6266650802</v>
          </cell>
          <cell r="AY71">
            <v>1914905.8766650802</v>
          </cell>
          <cell r="AZ71">
            <v>4610</v>
          </cell>
          <cell r="BA71">
            <v>1982300</v>
          </cell>
          <cell r="BB71">
            <v>67394.123334919801</v>
          </cell>
          <cell r="BC71">
            <v>0</v>
          </cell>
          <cell r="BD71">
            <v>2010595.75</v>
          </cell>
          <cell r="BE71">
            <v>2010595.7499999998</v>
          </cell>
          <cell r="BF71">
            <v>0</v>
          </cell>
          <cell r="BG71">
            <v>2010595.75</v>
          </cell>
          <cell r="BH71">
            <v>1849081.7326852719</v>
          </cell>
          <cell r="BI71">
            <v>1849081.7326852719</v>
          </cell>
          <cell r="BJ71">
            <v>4300.1900760122599</v>
          </cell>
          <cell r="BK71">
            <v>4264.9427667099344</v>
          </cell>
          <cell r="BL71">
            <v>8.2644272690946229E-3</v>
          </cell>
          <cell r="BM71">
            <v>0</v>
          </cell>
          <cell r="BN71">
            <v>0</v>
          </cell>
          <cell r="BO71">
            <v>2010595.75</v>
          </cell>
        </row>
        <row r="72">
          <cell r="C72">
            <v>9262267</v>
          </cell>
          <cell r="D72" t="str">
            <v>White Woman Lane Junior School</v>
          </cell>
          <cell r="E72">
            <v>346</v>
          </cell>
          <cell r="F72">
            <v>346</v>
          </cell>
          <cell r="G72">
            <v>0</v>
          </cell>
          <cell r="H72">
            <v>1221615.4761054413</v>
          </cell>
          <cell r="I72">
            <v>0</v>
          </cell>
          <cell r="J72">
            <v>0</v>
          </cell>
          <cell r="K72">
            <v>32055.64557260642</v>
          </cell>
          <cell r="L72">
            <v>0</v>
          </cell>
          <cell r="M72">
            <v>53644.141570484215</v>
          </cell>
          <cell r="N72">
            <v>0</v>
          </cell>
          <cell r="O72">
            <v>465.86745266311186</v>
          </cell>
          <cell r="P72">
            <v>1977.4586554529985</v>
          </cell>
          <cell r="Q72">
            <v>0</v>
          </cell>
          <cell r="R72">
            <v>1922.942251417951</v>
          </cell>
          <cell r="S72">
            <v>0</v>
          </cell>
          <cell r="T72">
            <v>1348.0419906847492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10117.253381558259</v>
          </cell>
          <cell r="AB72">
            <v>0</v>
          </cell>
          <cell r="AC72">
            <v>113871.23938840425</v>
          </cell>
          <cell r="AD72">
            <v>0</v>
          </cell>
          <cell r="AE72">
            <v>0</v>
          </cell>
          <cell r="AF72">
            <v>0</v>
          </cell>
          <cell r="AG72">
            <v>133218.26731472812</v>
          </cell>
          <cell r="AH72">
            <v>0</v>
          </cell>
          <cell r="AI72">
            <v>0</v>
          </cell>
          <cell r="AJ72">
            <v>0</v>
          </cell>
          <cell r="AK72">
            <v>26007.5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1221615.4761054413</v>
          </cell>
          <cell r="AU72">
            <v>215402.59026327194</v>
          </cell>
          <cell r="AV72">
            <v>159225.76731472812</v>
          </cell>
          <cell r="AW72">
            <v>0</v>
          </cell>
          <cell r="AX72">
            <v>1596243.8336834414</v>
          </cell>
          <cell r="AY72">
            <v>1570236.3336834414</v>
          </cell>
          <cell r="AZ72">
            <v>4610</v>
          </cell>
          <cell r="BA72">
            <v>1595060</v>
          </cell>
          <cell r="BB72">
            <v>24823.666316558607</v>
          </cell>
          <cell r="BC72">
            <v>0</v>
          </cell>
          <cell r="BD72">
            <v>1621067.5</v>
          </cell>
          <cell r="BE72">
            <v>1621067.5000000002</v>
          </cell>
          <cell r="BF72">
            <v>0</v>
          </cell>
          <cell r="BG72">
            <v>1621067.5</v>
          </cell>
          <cell r="BH72">
            <v>1461841.7326852719</v>
          </cell>
          <cell r="BI72">
            <v>1461841.7326852719</v>
          </cell>
          <cell r="BJ72">
            <v>4224.9761060267974</v>
          </cell>
          <cell r="BK72">
            <v>4171.8489383967399</v>
          </cell>
          <cell r="BL72">
            <v>1.2734681531991081E-2</v>
          </cell>
          <cell r="BM72">
            <v>0</v>
          </cell>
          <cell r="BN72">
            <v>0</v>
          </cell>
          <cell r="BO72">
            <v>1621067.5</v>
          </cell>
        </row>
        <row r="73">
          <cell r="C73">
            <v>9262272</v>
          </cell>
          <cell r="D73" t="str">
            <v>Ormesby Village Junior School</v>
          </cell>
          <cell r="E73">
            <v>138</v>
          </cell>
          <cell r="F73">
            <v>138</v>
          </cell>
          <cell r="G73">
            <v>0</v>
          </cell>
          <cell r="H73">
            <v>487233.91821546503</v>
          </cell>
          <cell r="I73">
            <v>0</v>
          </cell>
          <cell r="J73">
            <v>0</v>
          </cell>
          <cell r="K73">
            <v>16513.514385888182</v>
          </cell>
          <cell r="L73">
            <v>0</v>
          </cell>
          <cell r="M73">
            <v>28447.650832832558</v>
          </cell>
          <cell r="N73">
            <v>0</v>
          </cell>
          <cell r="O73">
            <v>3050.2416426190598</v>
          </cell>
          <cell r="P73">
            <v>0</v>
          </cell>
          <cell r="Q73">
            <v>888.61376822617444</v>
          </cell>
          <cell r="R73">
            <v>0</v>
          </cell>
          <cell r="S73">
            <v>514.1978546477302</v>
          </cell>
          <cell r="T73">
            <v>1357.8817132444915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1186.8250311586553</v>
          </cell>
          <cell r="AB73">
            <v>0</v>
          </cell>
          <cell r="AC73">
            <v>38773.348411855739</v>
          </cell>
          <cell r="AD73">
            <v>0</v>
          </cell>
          <cell r="AE73">
            <v>0</v>
          </cell>
          <cell r="AF73">
            <v>0</v>
          </cell>
          <cell r="AG73">
            <v>133218.26731472812</v>
          </cell>
          <cell r="AH73">
            <v>0</v>
          </cell>
          <cell r="AI73">
            <v>0</v>
          </cell>
          <cell r="AJ73">
            <v>0</v>
          </cell>
          <cell r="AK73">
            <v>19206.75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487233.91821546503</v>
          </cell>
          <cell r="AU73">
            <v>90732.273640472587</v>
          </cell>
          <cell r="AV73">
            <v>152425.01731472812</v>
          </cell>
          <cell r="AW73">
            <v>0</v>
          </cell>
          <cell r="AX73">
            <v>730391.20917066571</v>
          </cell>
          <cell r="AY73">
            <v>711184.45917066571</v>
          </cell>
          <cell r="AZ73">
            <v>4610</v>
          </cell>
          <cell r="BA73">
            <v>636180</v>
          </cell>
          <cell r="BB73">
            <v>0</v>
          </cell>
          <cell r="BC73">
            <v>0</v>
          </cell>
          <cell r="BD73">
            <v>730391.20917066571</v>
          </cell>
          <cell r="BE73">
            <v>730391.20917066559</v>
          </cell>
          <cell r="BF73">
            <v>0</v>
          </cell>
          <cell r="BG73">
            <v>655386.75</v>
          </cell>
          <cell r="BH73">
            <v>502961.73268527188</v>
          </cell>
          <cell r="BI73">
            <v>577966.19185593759</v>
          </cell>
          <cell r="BJ73">
            <v>4188.1608105502728</v>
          </cell>
          <cell r="BK73">
            <v>4105.8959868497968</v>
          </cell>
          <cell r="BL73">
            <v>2.0035778783473943E-2</v>
          </cell>
          <cell r="BM73">
            <v>0</v>
          </cell>
          <cell r="BN73">
            <v>0</v>
          </cell>
          <cell r="BO73">
            <v>730391.20917066571</v>
          </cell>
        </row>
        <row r="74">
          <cell r="C74">
            <v>9262274</v>
          </cell>
          <cell r="D74" t="str">
            <v>Hethersett, Woodside Primary &amp; Nursery School</v>
          </cell>
          <cell r="E74">
            <v>406</v>
          </cell>
          <cell r="F74">
            <v>406</v>
          </cell>
          <cell r="G74">
            <v>0</v>
          </cell>
          <cell r="H74">
            <v>1433456.3101121653</v>
          </cell>
          <cell r="I74">
            <v>0</v>
          </cell>
          <cell r="J74">
            <v>0</v>
          </cell>
          <cell r="K74">
            <v>24284.57997924733</v>
          </cell>
          <cell r="L74">
            <v>0</v>
          </cell>
          <cell r="M74">
            <v>41452.291213556018</v>
          </cell>
          <cell r="N74">
            <v>0</v>
          </cell>
          <cell r="O74">
            <v>1173.3386214716127</v>
          </cell>
          <cell r="P74">
            <v>6830.3286560560018</v>
          </cell>
          <cell r="Q74">
            <v>0</v>
          </cell>
          <cell r="R74">
            <v>968.62847900209351</v>
          </cell>
          <cell r="S74">
            <v>514.27182132585381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24017.87071935966</v>
          </cell>
          <cell r="AB74">
            <v>0</v>
          </cell>
          <cell r="AC74">
            <v>153494.03939669867</v>
          </cell>
          <cell r="AD74">
            <v>0</v>
          </cell>
          <cell r="AE74">
            <v>4415.2340024309779</v>
          </cell>
          <cell r="AF74">
            <v>0</v>
          </cell>
          <cell r="AG74">
            <v>133218.26731472812</v>
          </cell>
          <cell r="AH74">
            <v>0</v>
          </cell>
          <cell r="AI74">
            <v>0</v>
          </cell>
          <cell r="AJ74">
            <v>0</v>
          </cell>
          <cell r="AK74">
            <v>103326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1433456.3101121653</v>
          </cell>
          <cell r="AU74">
            <v>257150.58288914821</v>
          </cell>
          <cell r="AV74">
            <v>236544.26731472812</v>
          </cell>
          <cell r="AW74">
            <v>0</v>
          </cell>
          <cell r="AX74">
            <v>1927151.1603160417</v>
          </cell>
          <cell r="AY74">
            <v>1823825.1603160417</v>
          </cell>
          <cell r="AZ74">
            <v>4610</v>
          </cell>
          <cell r="BA74">
            <v>1871660</v>
          </cell>
          <cell r="BB74">
            <v>47834.839683958329</v>
          </cell>
          <cell r="BC74">
            <v>0</v>
          </cell>
          <cell r="BD74">
            <v>1974986</v>
          </cell>
          <cell r="BE74">
            <v>1974985.9999999998</v>
          </cell>
          <cell r="BF74">
            <v>0</v>
          </cell>
          <cell r="BG74">
            <v>1974986</v>
          </cell>
          <cell r="BH74">
            <v>1738441.7326852719</v>
          </cell>
          <cell r="BI74">
            <v>1738441.7326852719</v>
          </cell>
          <cell r="BJ74">
            <v>4281.87618887998</v>
          </cell>
          <cell r="BK74">
            <v>4220.0486026730832</v>
          </cell>
          <cell r="BL74">
            <v>1.4650918041022944E-2</v>
          </cell>
          <cell r="BM74">
            <v>0</v>
          </cell>
          <cell r="BN74">
            <v>0</v>
          </cell>
          <cell r="BO74">
            <v>1974986</v>
          </cell>
        </row>
        <row r="75">
          <cell r="C75">
            <v>9262279</v>
          </cell>
          <cell r="D75" t="str">
            <v>St John's Community Primary School and Nursery</v>
          </cell>
          <cell r="E75">
            <v>207</v>
          </cell>
          <cell r="F75">
            <v>207</v>
          </cell>
          <cell r="G75">
            <v>0</v>
          </cell>
          <cell r="H75">
            <v>730850.87732319755</v>
          </cell>
          <cell r="I75">
            <v>0</v>
          </cell>
          <cell r="J75">
            <v>0</v>
          </cell>
          <cell r="K75">
            <v>23798.888379662407</v>
          </cell>
          <cell r="L75">
            <v>0</v>
          </cell>
          <cell r="M75">
            <v>40639.501189760857</v>
          </cell>
          <cell r="N75">
            <v>0</v>
          </cell>
          <cell r="O75">
            <v>0</v>
          </cell>
          <cell r="P75">
            <v>27684.421176341926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1367.866137606585</v>
          </cell>
          <cell r="AB75">
            <v>0</v>
          </cell>
          <cell r="AC75">
            <v>65597.929279348231</v>
          </cell>
          <cell r="AD75">
            <v>0</v>
          </cell>
          <cell r="AE75">
            <v>551.90425030388258</v>
          </cell>
          <cell r="AF75">
            <v>0</v>
          </cell>
          <cell r="AG75">
            <v>133218.26731472812</v>
          </cell>
          <cell r="AH75">
            <v>0</v>
          </cell>
          <cell r="AI75">
            <v>0</v>
          </cell>
          <cell r="AJ75">
            <v>0</v>
          </cell>
          <cell r="AK75">
            <v>24960.25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730850.87732319755</v>
          </cell>
          <cell r="AU75">
            <v>159640.51041302391</v>
          </cell>
          <cell r="AV75">
            <v>158178.51731472812</v>
          </cell>
          <cell r="AW75">
            <v>0</v>
          </cell>
          <cell r="AX75">
            <v>1048669.9050509497</v>
          </cell>
          <cell r="AY75">
            <v>1023709.6550509497</v>
          </cell>
          <cell r="AZ75">
            <v>4610</v>
          </cell>
          <cell r="BA75">
            <v>954270</v>
          </cell>
          <cell r="BB75">
            <v>0</v>
          </cell>
          <cell r="BC75">
            <v>0</v>
          </cell>
          <cell r="BD75">
            <v>1048669.9050509497</v>
          </cell>
          <cell r="BE75">
            <v>1048669.9050509497</v>
          </cell>
          <cell r="BF75">
            <v>0</v>
          </cell>
          <cell r="BG75">
            <v>979230.25</v>
          </cell>
          <cell r="BH75">
            <v>821051.73268527188</v>
          </cell>
          <cell r="BI75">
            <v>890491.38773622154</v>
          </cell>
          <cell r="BJ75">
            <v>4301.890762010732</v>
          </cell>
          <cell r="BK75">
            <v>4182.1009013781249</v>
          </cell>
          <cell r="BL75">
            <v>2.8643464961147353E-2</v>
          </cell>
          <cell r="BM75">
            <v>0</v>
          </cell>
          <cell r="BN75">
            <v>0</v>
          </cell>
          <cell r="BO75">
            <v>1048669.9050509497</v>
          </cell>
        </row>
        <row r="76">
          <cell r="C76">
            <v>9262281</v>
          </cell>
          <cell r="D76" t="str">
            <v>Ashleigh Primary School and Nursery, Wymondham</v>
          </cell>
          <cell r="E76">
            <v>435</v>
          </cell>
          <cell r="F76">
            <v>435</v>
          </cell>
          <cell r="G76">
            <v>0</v>
          </cell>
          <cell r="H76">
            <v>1535846.0465487484</v>
          </cell>
          <cell r="I76">
            <v>0</v>
          </cell>
          <cell r="J76">
            <v>0</v>
          </cell>
          <cell r="K76">
            <v>22827.505180492422</v>
          </cell>
          <cell r="L76">
            <v>0</v>
          </cell>
          <cell r="M76">
            <v>39826.71116596576</v>
          </cell>
          <cell r="N76">
            <v>0</v>
          </cell>
          <cell r="O76">
            <v>7271.0909712523908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12146.102325570171</v>
          </cell>
          <cell r="AB76">
            <v>0</v>
          </cell>
          <cell r="AC76">
            <v>109861.27191672385</v>
          </cell>
          <cell r="AD76">
            <v>0</v>
          </cell>
          <cell r="AE76">
            <v>0</v>
          </cell>
          <cell r="AF76">
            <v>0</v>
          </cell>
          <cell r="AG76">
            <v>133218.26731472812</v>
          </cell>
          <cell r="AH76">
            <v>0</v>
          </cell>
          <cell r="AI76">
            <v>0</v>
          </cell>
          <cell r="AJ76">
            <v>0</v>
          </cell>
          <cell r="AK76">
            <v>74112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1535846.0465487484</v>
          </cell>
          <cell r="AU76">
            <v>191932.6815600046</v>
          </cell>
          <cell r="AV76">
            <v>207330.26731472812</v>
          </cell>
          <cell r="AW76">
            <v>0</v>
          </cell>
          <cell r="AX76">
            <v>1935108.9954234811</v>
          </cell>
          <cell r="AY76">
            <v>1860996.9954234811</v>
          </cell>
          <cell r="AZ76">
            <v>4610</v>
          </cell>
          <cell r="BA76">
            <v>2005350</v>
          </cell>
          <cell r="BB76">
            <v>144353.0045765189</v>
          </cell>
          <cell r="BC76">
            <v>0</v>
          </cell>
          <cell r="BD76">
            <v>2079462</v>
          </cell>
          <cell r="BE76">
            <v>2079462</v>
          </cell>
          <cell r="BF76">
            <v>0</v>
          </cell>
          <cell r="BG76">
            <v>2079462</v>
          </cell>
          <cell r="BH76">
            <v>1872131.7326852719</v>
          </cell>
          <cell r="BI76">
            <v>1872131.7326852719</v>
          </cell>
          <cell r="BJ76">
            <v>4303.7511096213148</v>
          </cell>
          <cell r="BK76">
            <v>4239.8338682420044</v>
          </cell>
          <cell r="BL76">
            <v>1.5075411765087116E-2</v>
          </cell>
          <cell r="BM76">
            <v>0</v>
          </cell>
          <cell r="BN76">
            <v>0</v>
          </cell>
          <cell r="BO76">
            <v>2079462</v>
          </cell>
        </row>
        <row r="77">
          <cell r="C77">
            <v>9262287</v>
          </cell>
          <cell r="D77" t="str">
            <v>Attleborough Primary School</v>
          </cell>
          <cell r="E77">
            <v>370</v>
          </cell>
          <cell r="F77">
            <v>370</v>
          </cell>
          <cell r="G77">
            <v>0</v>
          </cell>
          <cell r="H77">
            <v>1306351.8097081308</v>
          </cell>
          <cell r="I77">
            <v>0</v>
          </cell>
          <cell r="J77">
            <v>0</v>
          </cell>
          <cell r="K77">
            <v>29141.49597509675</v>
          </cell>
          <cell r="L77">
            <v>0</v>
          </cell>
          <cell r="M77">
            <v>49580.191451508239</v>
          </cell>
          <cell r="N77">
            <v>0</v>
          </cell>
          <cell r="O77">
            <v>700.69494912744472</v>
          </cell>
          <cell r="P77">
            <v>283.2596602855624</v>
          </cell>
          <cell r="Q77">
            <v>0</v>
          </cell>
          <cell r="R77">
            <v>0</v>
          </cell>
          <cell r="S77">
            <v>511.85517560373557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18488.212717086222</v>
          </cell>
          <cell r="AB77">
            <v>0</v>
          </cell>
          <cell r="AC77">
            <v>121677.24090972939</v>
          </cell>
          <cell r="AD77">
            <v>0</v>
          </cell>
          <cell r="AE77">
            <v>5519.0425030387441</v>
          </cell>
          <cell r="AF77">
            <v>0</v>
          </cell>
          <cell r="AG77">
            <v>133218.26731472812</v>
          </cell>
          <cell r="AH77">
            <v>0</v>
          </cell>
          <cell r="AI77">
            <v>0</v>
          </cell>
          <cell r="AJ77">
            <v>0</v>
          </cell>
          <cell r="AK77">
            <v>52819.4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1306351.8097081308</v>
          </cell>
          <cell r="AU77">
            <v>225901.99334147607</v>
          </cell>
          <cell r="AV77">
            <v>186037.66731472811</v>
          </cell>
          <cell r="AW77">
            <v>0</v>
          </cell>
          <cell r="AX77">
            <v>1718291.4703643348</v>
          </cell>
          <cell r="AY77">
            <v>1665472.0703643349</v>
          </cell>
          <cell r="AZ77">
            <v>4610</v>
          </cell>
          <cell r="BA77">
            <v>1705700</v>
          </cell>
          <cell r="BB77">
            <v>40227.929635665147</v>
          </cell>
          <cell r="BC77">
            <v>0</v>
          </cell>
          <cell r="BD77">
            <v>1758519.4</v>
          </cell>
          <cell r="BE77">
            <v>1758519.4000000001</v>
          </cell>
          <cell r="BF77">
            <v>0</v>
          </cell>
          <cell r="BG77">
            <v>1758519.4</v>
          </cell>
          <cell r="BH77">
            <v>1572481.7326852719</v>
          </cell>
          <cell r="BI77">
            <v>1572481.7326852719</v>
          </cell>
          <cell r="BJ77">
            <v>4249.9506288791135</v>
          </cell>
          <cell r="BK77">
            <v>4193.2857640142483</v>
          </cell>
          <cell r="BL77">
            <v>1.351323712568058E-2</v>
          </cell>
          <cell r="BM77">
            <v>0</v>
          </cell>
          <cell r="BN77">
            <v>0</v>
          </cell>
          <cell r="BO77">
            <v>1758519.4</v>
          </cell>
        </row>
        <row r="78">
          <cell r="C78">
            <v>9262291</v>
          </cell>
          <cell r="D78" t="str">
            <v>Avenue Junior School</v>
          </cell>
          <cell r="E78">
            <v>475</v>
          </cell>
          <cell r="F78">
            <v>475</v>
          </cell>
          <cell r="G78">
            <v>0</v>
          </cell>
          <cell r="H78">
            <v>1677073.2692198977</v>
          </cell>
          <cell r="I78">
            <v>0</v>
          </cell>
          <cell r="J78">
            <v>0</v>
          </cell>
          <cell r="K78">
            <v>38855.327966795718</v>
          </cell>
          <cell r="L78">
            <v>0</v>
          </cell>
          <cell r="M78">
            <v>66648.781951207566</v>
          </cell>
          <cell r="N78">
            <v>0</v>
          </cell>
          <cell r="O78">
            <v>9783.2165059253421</v>
          </cell>
          <cell r="P78">
            <v>12429.740119990254</v>
          </cell>
          <cell r="Q78">
            <v>17643.490760432749</v>
          </cell>
          <cell r="R78">
            <v>3845.8845028359028</v>
          </cell>
          <cell r="S78">
            <v>4594.2460491351485</v>
          </cell>
          <cell r="T78">
            <v>674.02099534237539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20511.614042146055</v>
          </cell>
          <cell r="AB78">
            <v>0</v>
          </cell>
          <cell r="AC78">
            <v>115888.99813307206</v>
          </cell>
          <cell r="AD78">
            <v>0</v>
          </cell>
          <cell r="AE78">
            <v>0</v>
          </cell>
          <cell r="AF78">
            <v>0</v>
          </cell>
          <cell r="AG78">
            <v>133218.26731472812</v>
          </cell>
          <cell r="AH78">
            <v>0</v>
          </cell>
          <cell r="AI78">
            <v>0</v>
          </cell>
          <cell r="AJ78">
            <v>0</v>
          </cell>
          <cell r="AK78">
            <v>25984.75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1677073.2692198977</v>
          </cell>
          <cell r="AU78">
            <v>290875.32102688315</v>
          </cell>
          <cell r="AV78">
            <v>159203.01731472812</v>
          </cell>
          <cell r="AW78">
            <v>0</v>
          </cell>
          <cell r="AX78">
            <v>2127151.6075615091</v>
          </cell>
          <cell r="AY78">
            <v>2101166.8575615091</v>
          </cell>
          <cell r="AZ78">
            <v>4610</v>
          </cell>
          <cell r="BA78">
            <v>2189750</v>
          </cell>
          <cell r="BB78">
            <v>88583.142438490875</v>
          </cell>
          <cell r="BC78">
            <v>0</v>
          </cell>
          <cell r="BD78">
            <v>2215734.75</v>
          </cell>
          <cell r="BE78">
            <v>2215734.75</v>
          </cell>
          <cell r="BF78">
            <v>0</v>
          </cell>
          <cell r="BG78">
            <v>2215734.75</v>
          </cell>
          <cell r="BH78">
            <v>2056531.7326852719</v>
          </cell>
          <cell r="BI78">
            <v>2056531.7326852719</v>
          </cell>
          <cell r="BJ78">
            <v>4329.5404898637307</v>
          </cell>
          <cell r="BK78">
            <v>4270.9889109163614</v>
          </cell>
          <cell r="BL78">
            <v>1.3709138602002782E-2</v>
          </cell>
          <cell r="BM78">
            <v>0</v>
          </cell>
          <cell r="BN78">
            <v>0</v>
          </cell>
          <cell r="BO78">
            <v>2215734.75</v>
          </cell>
        </row>
        <row r="79">
          <cell r="C79">
            <v>9262295</v>
          </cell>
          <cell r="D79" t="str">
            <v>Magdalen Gates Primary School and Nursery</v>
          </cell>
          <cell r="E79">
            <v>204</v>
          </cell>
          <cell r="F79">
            <v>204</v>
          </cell>
          <cell r="G79">
            <v>0</v>
          </cell>
          <cell r="H79">
            <v>720258.8356228614</v>
          </cell>
          <cell r="I79">
            <v>0</v>
          </cell>
          <cell r="J79">
            <v>0</v>
          </cell>
          <cell r="K79">
            <v>30598.570773851643</v>
          </cell>
          <cell r="L79">
            <v>0</v>
          </cell>
          <cell r="M79">
            <v>53644.141570484295</v>
          </cell>
          <cell r="N79">
            <v>0</v>
          </cell>
          <cell r="O79">
            <v>2795.2047159786703</v>
          </cell>
          <cell r="P79">
            <v>19492.092460893811</v>
          </cell>
          <cell r="Q79">
            <v>3969.7854210973637</v>
          </cell>
          <cell r="R79">
            <v>8653.2401313807823</v>
          </cell>
          <cell r="S79">
            <v>18887.455979777878</v>
          </cell>
          <cell r="T79">
            <v>674.02099534237504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29482.60802040694</v>
          </cell>
          <cell r="AB79">
            <v>0</v>
          </cell>
          <cell r="AC79">
            <v>76699.095796659894</v>
          </cell>
          <cell r="AD79">
            <v>0</v>
          </cell>
          <cell r="AE79">
            <v>0</v>
          </cell>
          <cell r="AF79">
            <v>0</v>
          </cell>
          <cell r="AG79">
            <v>133218.26731472812</v>
          </cell>
          <cell r="AH79">
            <v>0</v>
          </cell>
          <cell r="AI79">
            <v>0</v>
          </cell>
          <cell r="AJ79">
            <v>0</v>
          </cell>
          <cell r="AK79">
            <v>20169.5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720258.8356228614</v>
          </cell>
          <cell r="AU79">
            <v>244896.21586587367</v>
          </cell>
          <cell r="AV79">
            <v>153387.76731472812</v>
          </cell>
          <cell r="AW79">
            <v>0</v>
          </cell>
          <cell r="AX79">
            <v>1118542.8188034631</v>
          </cell>
          <cell r="AY79">
            <v>1098373.3188034631</v>
          </cell>
          <cell r="AZ79">
            <v>4610</v>
          </cell>
          <cell r="BA79">
            <v>940440</v>
          </cell>
          <cell r="BB79">
            <v>0</v>
          </cell>
          <cell r="BC79">
            <v>0</v>
          </cell>
          <cell r="BD79">
            <v>1118542.8188034631</v>
          </cell>
          <cell r="BE79">
            <v>1118542.8188034631</v>
          </cell>
          <cell r="BF79">
            <v>0</v>
          </cell>
          <cell r="BG79">
            <v>960609.5</v>
          </cell>
          <cell r="BH79">
            <v>807221.73268527188</v>
          </cell>
          <cell r="BI79">
            <v>965155.05148873501</v>
          </cell>
          <cell r="BJ79">
            <v>4731.1522131800739</v>
          </cell>
          <cell r="BK79">
            <v>4559.3175911042745</v>
          </cell>
          <cell r="BL79">
            <v>3.7688671307098125E-2</v>
          </cell>
          <cell r="BM79">
            <v>0</v>
          </cell>
          <cell r="BN79">
            <v>0</v>
          </cell>
          <cell r="BO79">
            <v>1118542.8188034631</v>
          </cell>
        </row>
        <row r="80">
          <cell r="C80">
            <v>9262300</v>
          </cell>
          <cell r="D80" t="str">
            <v>Colman Junior School</v>
          </cell>
          <cell r="E80">
            <v>233</v>
          </cell>
          <cell r="F80">
            <v>233</v>
          </cell>
          <cell r="G80">
            <v>0</v>
          </cell>
          <cell r="H80">
            <v>822648.57205944462</v>
          </cell>
          <cell r="I80">
            <v>0</v>
          </cell>
          <cell r="J80">
            <v>0</v>
          </cell>
          <cell r="K80">
            <v>32055.645572606427</v>
          </cell>
          <cell r="L80">
            <v>0</v>
          </cell>
          <cell r="M80">
            <v>57708.091689460271</v>
          </cell>
          <cell r="N80">
            <v>0</v>
          </cell>
          <cell r="O80">
            <v>4210.879518252349</v>
          </cell>
          <cell r="P80">
            <v>20710.957063177331</v>
          </cell>
          <cell r="Q80">
            <v>12403.678202700798</v>
          </cell>
          <cell r="R80">
            <v>5310.8846879140192</v>
          </cell>
          <cell r="S80">
            <v>2563.3604632387205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19298.807028405976</v>
          </cell>
          <cell r="AB80">
            <v>0</v>
          </cell>
          <cell r="AC80">
            <v>72224.260231410619</v>
          </cell>
          <cell r="AD80">
            <v>0</v>
          </cell>
          <cell r="AE80">
            <v>0</v>
          </cell>
          <cell r="AF80">
            <v>0</v>
          </cell>
          <cell r="AG80">
            <v>133218.26731472812</v>
          </cell>
          <cell r="AH80">
            <v>0</v>
          </cell>
          <cell r="AI80">
            <v>0</v>
          </cell>
          <cell r="AJ80">
            <v>0</v>
          </cell>
          <cell r="AK80">
            <v>27775.5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822648.57205944462</v>
          </cell>
          <cell r="AU80">
            <v>226486.56445716653</v>
          </cell>
          <cell r="AV80">
            <v>160993.76731472812</v>
          </cell>
          <cell r="AW80">
            <v>0</v>
          </cell>
          <cell r="AX80">
            <v>1210128.9038313392</v>
          </cell>
          <cell r="AY80">
            <v>1182353.4038313392</v>
          </cell>
          <cell r="AZ80">
            <v>4610</v>
          </cell>
          <cell r="BA80">
            <v>1074130</v>
          </cell>
          <cell r="BB80">
            <v>0</v>
          </cell>
          <cell r="BC80">
            <v>0</v>
          </cell>
          <cell r="BD80">
            <v>1210128.9038313392</v>
          </cell>
          <cell r="BE80">
            <v>1210128.9038313392</v>
          </cell>
          <cell r="BF80">
            <v>0</v>
          </cell>
          <cell r="BG80">
            <v>1101905.5</v>
          </cell>
          <cell r="BH80">
            <v>940911.73268527188</v>
          </cell>
          <cell r="BI80">
            <v>1049135.1365166111</v>
          </cell>
          <cell r="BJ80">
            <v>4502.7259077966137</v>
          </cell>
          <cell r="BK80">
            <v>4383.9611750440854</v>
          </cell>
          <cell r="BL80">
            <v>2.7090735526720075E-2</v>
          </cell>
          <cell r="BM80">
            <v>0</v>
          </cell>
          <cell r="BN80">
            <v>0</v>
          </cell>
          <cell r="BO80">
            <v>1210128.9038313392</v>
          </cell>
        </row>
        <row r="81">
          <cell r="C81">
            <v>9262301</v>
          </cell>
          <cell r="D81" t="str">
            <v>Colman Infant School</v>
          </cell>
          <cell r="E81">
            <v>162</v>
          </cell>
          <cell r="F81">
            <v>162</v>
          </cell>
          <cell r="G81">
            <v>0</v>
          </cell>
          <cell r="H81">
            <v>571970.25181815459</v>
          </cell>
          <cell r="I81">
            <v>0</v>
          </cell>
          <cell r="J81">
            <v>0</v>
          </cell>
          <cell r="K81">
            <v>17970.589184643006</v>
          </cell>
          <cell r="L81">
            <v>0</v>
          </cell>
          <cell r="M81">
            <v>30886.020904218229</v>
          </cell>
          <cell r="N81">
            <v>0</v>
          </cell>
          <cell r="O81">
            <v>2562.2709896471133</v>
          </cell>
          <cell r="P81">
            <v>11582.257839081811</v>
          </cell>
          <cell r="Q81">
            <v>9703.9199182379743</v>
          </cell>
          <cell r="R81">
            <v>4807.3556285448758</v>
          </cell>
          <cell r="S81">
            <v>5104.7178323723947</v>
          </cell>
          <cell r="T81">
            <v>674.02099534237448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32668.826944637036</v>
          </cell>
          <cell r="AB81">
            <v>0</v>
          </cell>
          <cell r="AC81">
            <v>43326.787148672716</v>
          </cell>
          <cell r="AD81">
            <v>0</v>
          </cell>
          <cell r="AE81">
            <v>0</v>
          </cell>
          <cell r="AF81">
            <v>0</v>
          </cell>
          <cell r="AG81">
            <v>133218.26731472812</v>
          </cell>
          <cell r="AH81">
            <v>0</v>
          </cell>
          <cell r="AI81">
            <v>0</v>
          </cell>
          <cell r="AJ81">
            <v>0</v>
          </cell>
          <cell r="AK81">
            <v>20324.25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571970.25181815459</v>
          </cell>
          <cell r="AU81">
            <v>159286.76738539751</v>
          </cell>
          <cell r="AV81">
            <v>153542.51731472812</v>
          </cell>
          <cell r="AW81">
            <v>0</v>
          </cell>
          <cell r="AX81">
            <v>884799.53651828016</v>
          </cell>
          <cell r="AY81">
            <v>864475.28651828016</v>
          </cell>
          <cell r="AZ81">
            <v>4610</v>
          </cell>
          <cell r="BA81">
            <v>746820</v>
          </cell>
          <cell r="BB81">
            <v>0</v>
          </cell>
          <cell r="BC81">
            <v>0</v>
          </cell>
          <cell r="BD81">
            <v>884799.53651828016</v>
          </cell>
          <cell r="BE81">
            <v>884799.53651828028</v>
          </cell>
          <cell r="BF81">
            <v>0</v>
          </cell>
          <cell r="BG81">
            <v>767144.25</v>
          </cell>
          <cell r="BH81">
            <v>613601.73268527188</v>
          </cell>
          <cell r="BI81">
            <v>731257.01920355204</v>
          </cell>
          <cell r="BJ81">
            <v>4513.9322173058772</v>
          </cell>
          <cell r="BK81">
            <v>4391.8413449708141</v>
          </cell>
          <cell r="BL81">
            <v>2.7799472418299394E-2</v>
          </cell>
          <cell r="BM81">
            <v>0</v>
          </cell>
          <cell r="BN81">
            <v>0</v>
          </cell>
          <cell r="BO81">
            <v>884799.53651828016</v>
          </cell>
        </row>
        <row r="82">
          <cell r="C82">
            <v>9262317</v>
          </cell>
          <cell r="D82" t="str">
            <v>West Earlham Infant and Nursery School</v>
          </cell>
          <cell r="E82">
            <v>170</v>
          </cell>
          <cell r="F82">
            <v>170</v>
          </cell>
          <cell r="G82">
            <v>0</v>
          </cell>
          <cell r="H82">
            <v>600215.6963523844</v>
          </cell>
          <cell r="I82">
            <v>0</v>
          </cell>
          <cell r="J82">
            <v>0</v>
          </cell>
          <cell r="K82">
            <v>36426.869968870953</v>
          </cell>
          <cell r="L82">
            <v>0</v>
          </cell>
          <cell r="M82">
            <v>60959.251784641187</v>
          </cell>
          <cell r="N82">
            <v>0</v>
          </cell>
          <cell r="O82">
            <v>1164.6686316577811</v>
          </cell>
          <cell r="P82">
            <v>1412.4704681807134</v>
          </cell>
          <cell r="Q82">
            <v>882.17453802163391</v>
          </cell>
          <cell r="R82">
            <v>35574.431651232095</v>
          </cell>
          <cell r="S82">
            <v>35733.024826606765</v>
          </cell>
          <cell r="T82">
            <v>6740.2099534237432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24854.524203250057</v>
          </cell>
          <cell r="AB82">
            <v>0</v>
          </cell>
          <cell r="AC82">
            <v>75061.453925031761</v>
          </cell>
          <cell r="AD82">
            <v>0</v>
          </cell>
          <cell r="AE82">
            <v>0</v>
          </cell>
          <cell r="AF82">
            <v>0</v>
          </cell>
          <cell r="AG82">
            <v>133218.26731472812</v>
          </cell>
          <cell r="AH82">
            <v>0</v>
          </cell>
          <cell r="AI82">
            <v>0</v>
          </cell>
          <cell r="AJ82">
            <v>0</v>
          </cell>
          <cell r="AK82">
            <v>23558.75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600215.6963523844</v>
          </cell>
          <cell r="AU82">
            <v>278809.0799509167</v>
          </cell>
          <cell r="AV82">
            <v>156777.01731472812</v>
          </cell>
          <cell r="AW82">
            <v>0</v>
          </cell>
          <cell r="AX82">
            <v>1035801.7936180292</v>
          </cell>
          <cell r="AY82">
            <v>1012243.0436180292</v>
          </cell>
          <cell r="AZ82">
            <v>4610</v>
          </cell>
          <cell r="BA82">
            <v>783700</v>
          </cell>
          <cell r="BB82">
            <v>0</v>
          </cell>
          <cell r="BC82">
            <v>0</v>
          </cell>
          <cell r="BD82">
            <v>1035801.7936180292</v>
          </cell>
          <cell r="BE82">
            <v>1035801.7936180292</v>
          </cell>
          <cell r="BF82">
            <v>0</v>
          </cell>
          <cell r="BG82">
            <v>807258.75</v>
          </cell>
          <cell r="BH82">
            <v>650481.73268527188</v>
          </cell>
          <cell r="BI82">
            <v>879024.7763033011</v>
          </cell>
          <cell r="BJ82">
            <v>5170.7339782547124</v>
          </cell>
          <cell r="BK82">
            <v>5603.0177905015989</v>
          </cell>
          <cell r="BL82">
            <v>-7.7151961391182231E-2</v>
          </cell>
          <cell r="BM82">
            <v>8.2151961391182235E-2</v>
          </cell>
          <cell r="BN82">
            <v>78250.81320389708</v>
          </cell>
          <cell r="BO82">
            <v>1114052.6068219263</v>
          </cell>
        </row>
        <row r="83">
          <cell r="C83">
            <v>9262321</v>
          </cell>
          <cell r="D83" t="str">
            <v>West Earlham Junior School</v>
          </cell>
          <cell r="E83">
            <v>236</v>
          </cell>
          <cell r="F83">
            <v>236</v>
          </cell>
          <cell r="G83">
            <v>0</v>
          </cell>
          <cell r="H83">
            <v>833240.61375978077</v>
          </cell>
          <cell r="I83">
            <v>0</v>
          </cell>
          <cell r="J83">
            <v>0</v>
          </cell>
          <cell r="K83">
            <v>52454.692755174226</v>
          </cell>
          <cell r="L83">
            <v>0</v>
          </cell>
          <cell r="M83">
            <v>91032.482665064294</v>
          </cell>
          <cell r="N83">
            <v>0</v>
          </cell>
          <cell r="O83">
            <v>2329.3372633155586</v>
          </cell>
          <cell r="P83">
            <v>3389.9291236337035</v>
          </cell>
          <cell r="Q83">
            <v>1323.2618070324597</v>
          </cell>
          <cell r="R83">
            <v>55284.589728266037</v>
          </cell>
          <cell r="S83">
            <v>36753.968393081261</v>
          </cell>
          <cell r="T83">
            <v>10784.335925477986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8474.6489130586342</v>
          </cell>
          <cell r="AB83">
            <v>0</v>
          </cell>
          <cell r="AC83">
            <v>128543.73071273713</v>
          </cell>
          <cell r="AD83">
            <v>0</v>
          </cell>
          <cell r="AE83">
            <v>0</v>
          </cell>
          <cell r="AF83">
            <v>0</v>
          </cell>
          <cell r="AG83">
            <v>133218.26731472812</v>
          </cell>
          <cell r="AH83">
            <v>0</v>
          </cell>
          <cell r="AI83">
            <v>0</v>
          </cell>
          <cell r="AJ83">
            <v>0</v>
          </cell>
          <cell r="AK83">
            <v>27267.25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833240.61375978077</v>
          </cell>
          <cell r="AU83">
            <v>390370.97728684125</v>
          </cell>
          <cell r="AV83">
            <v>160485.51731472812</v>
          </cell>
          <cell r="AW83">
            <v>0</v>
          </cell>
          <cell r="AX83">
            <v>1384097.1083613501</v>
          </cell>
          <cell r="AY83">
            <v>1356829.8583613501</v>
          </cell>
          <cell r="AZ83">
            <v>4610</v>
          </cell>
          <cell r="BA83">
            <v>1087960</v>
          </cell>
          <cell r="BB83">
            <v>0</v>
          </cell>
          <cell r="BC83">
            <v>0</v>
          </cell>
          <cell r="BD83">
            <v>1384097.1083613501</v>
          </cell>
          <cell r="BE83">
            <v>1384097.1083613504</v>
          </cell>
          <cell r="BF83">
            <v>0</v>
          </cell>
          <cell r="BG83">
            <v>1115227.25</v>
          </cell>
          <cell r="BH83">
            <v>954741.73268527188</v>
          </cell>
          <cell r="BI83">
            <v>1223611.591046622</v>
          </cell>
          <cell r="BJ83">
            <v>5184.7948773161952</v>
          </cell>
          <cell r="BK83">
            <v>5119.7754223952197</v>
          </cell>
          <cell r="BL83">
            <v>1.2699669332479622E-2</v>
          </cell>
          <cell r="BM83">
            <v>0</v>
          </cell>
          <cell r="BN83">
            <v>0</v>
          </cell>
          <cell r="BO83">
            <v>1384097.1083613501</v>
          </cell>
        </row>
        <row r="84">
          <cell r="C84">
            <v>9262344</v>
          </cell>
          <cell r="D84" t="str">
            <v>St George's Primary &amp; Nursery School, Great Yarmouth</v>
          </cell>
          <cell r="E84">
            <v>206</v>
          </cell>
          <cell r="F84">
            <v>206</v>
          </cell>
          <cell r="G84">
            <v>0</v>
          </cell>
          <cell r="H84">
            <v>727320.19675641879</v>
          </cell>
          <cell r="I84">
            <v>0</v>
          </cell>
          <cell r="J84">
            <v>0</v>
          </cell>
          <cell r="K84">
            <v>64111.291145212897</v>
          </cell>
          <cell r="L84">
            <v>0</v>
          </cell>
          <cell r="M84">
            <v>108913.863188559</v>
          </cell>
          <cell r="N84">
            <v>0</v>
          </cell>
          <cell r="O84">
            <v>234.06998841122174</v>
          </cell>
          <cell r="P84">
            <v>0</v>
          </cell>
          <cell r="Q84">
            <v>5318.866970706069</v>
          </cell>
          <cell r="R84">
            <v>1449.2418431418198</v>
          </cell>
          <cell r="S84">
            <v>28212.903922331308</v>
          </cell>
          <cell r="T84">
            <v>90759.392953321512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37647.29401374641</v>
          </cell>
          <cell r="AB84">
            <v>0</v>
          </cell>
          <cell r="AC84">
            <v>97168.303939208607</v>
          </cell>
          <cell r="AD84">
            <v>0</v>
          </cell>
          <cell r="AE84">
            <v>3463.6749501829386</v>
          </cell>
          <cell r="AF84">
            <v>0</v>
          </cell>
          <cell r="AG84">
            <v>133218.26731472812</v>
          </cell>
          <cell r="AH84">
            <v>0</v>
          </cell>
          <cell r="AI84">
            <v>0</v>
          </cell>
          <cell r="AJ84">
            <v>0</v>
          </cell>
          <cell r="AK84">
            <v>22313.5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727320.19675641879</v>
          </cell>
          <cell r="AU84">
            <v>437278.90291482181</v>
          </cell>
          <cell r="AV84">
            <v>155531.76731472812</v>
          </cell>
          <cell r="AW84">
            <v>0</v>
          </cell>
          <cell r="AX84">
            <v>1320130.8669859688</v>
          </cell>
          <cell r="AY84">
            <v>1297817.3669859688</v>
          </cell>
          <cell r="AZ84">
            <v>4610</v>
          </cell>
          <cell r="BA84">
            <v>949660</v>
          </cell>
          <cell r="BB84">
            <v>0</v>
          </cell>
          <cell r="BC84">
            <v>0</v>
          </cell>
          <cell r="BD84">
            <v>1320130.8669859688</v>
          </cell>
          <cell r="BE84">
            <v>1320130.8669859685</v>
          </cell>
          <cell r="BF84">
            <v>0</v>
          </cell>
          <cell r="BG84">
            <v>971973.5</v>
          </cell>
          <cell r="BH84">
            <v>816441.73268527188</v>
          </cell>
          <cell r="BI84">
            <v>1164599.0996712407</v>
          </cell>
          <cell r="BJ84">
            <v>5653.3936877244696</v>
          </cell>
          <cell r="BK84">
            <v>5459.3780882780193</v>
          </cell>
          <cell r="BL84">
            <v>3.5538040470768376E-2</v>
          </cell>
          <cell r="BM84">
            <v>0</v>
          </cell>
          <cell r="BN84">
            <v>0</v>
          </cell>
          <cell r="BO84">
            <v>1320130.8669859688</v>
          </cell>
        </row>
        <row r="85">
          <cell r="C85">
            <v>9262346</v>
          </cell>
          <cell r="D85" t="str">
            <v>North Denes Primary School and Nursery</v>
          </cell>
          <cell r="E85">
            <v>366</v>
          </cell>
          <cell r="F85">
            <v>366</v>
          </cell>
          <cell r="G85">
            <v>0</v>
          </cell>
          <cell r="H85">
            <v>1292229.087441016</v>
          </cell>
          <cell r="I85">
            <v>0</v>
          </cell>
          <cell r="J85">
            <v>0</v>
          </cell>
          <cell r="K85">
            <v>71882.35673857214</v>
          </cell>
          <cell r="L85">
            <v>0</v>
          </cell>
          <cell r="M85">
            <v>123544.08361687273</v>
          </cell>
          <cell r="N85">
            <v>0</v>
          </cell>
          <cell r="O85">
            <v>7045.7639534999589</v>
          </cell>
          <cell r="P85">
            <v>13671.780267216966</v>
          </cell>
          <cell r="Q85">
            <v>32020.748520587105</v>
          </cell>
          <cell r="R85">
            <v>12602.423184912686</v>
          </cell>
          <cell r="S85">
            <v>25734.527915265811</v>
          </cell>
          <cell r="T85">
            <v>83589.744265352769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17445.373580536798</v>
          </cell>
          <cell r="AB85">
            <v>0</v>
          </cell>
          <cell r="AC85">
            <v>139874.98262582216</v>
          </cell>
          <cell r="AD85">
            <v>0</v>
          </cell>
          <cell r="AE85">
            <v>1941.1804665860452</v>
          </cell>
          <cell r="AF85">
            <v>0</v>
          </cell>
          <cell r="AG85">
            <v>133218.26731472812</v>
          </cell>
          <cell r="AH85">
            <v>0</v>
          </cell>
          <cell r="AI85">
            <v>0</v>
          </cell>
          <cell r="AJ85">
            <v>0</v>
          </cell>
          <cell r="AK85">
            <v>35493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1292229.087441016</v>
          </cell>
          <cell r="AU85">
            <v>529352.96513522509</v>
          </cell>
          <cell r="AV85">
            <v>168711.26731472812</v>
          </cell>
          <cell r="AW85">
            <v>0</v>
          </cell>
          <cell r="AX85">
            <v>1990293.3198909692</v>
          </cell>
          <cell r="AY85">
            <v>1954800.3198909692</v>
          </cell>
          <cell r="AZ85">
            <v>4610</v>
          </cell>
          <cell r="BA85">
            <v>1687260</v>
          </cell>
          <cell r="BB85">
            <v>0</v>
          </cell>
          <cell r="BC85">
            <v>0</v>
          </cell>
          <cell r="BD85">
            <v>1990293.3198909692</v>
          </cell>
          <cell r="BE85">
            <v>1990293.3198909694</v>
          </cell>
          <cell r="BF85">
            <v>0</v>
          </cell>
          <cell r="BG85">
            <v>1722753</v>
          </cell>
          <cell r="BH85">
            <v>1554041.7326852719</v>
          </cell>
          <cell r="BI85">
            <v>1821582.0525762411</v>
          </cell>
          <cell r="BJ85">
            <v>4977.0001436509319</v>
          </cell>
          <cell r="BK85">
            <v>4894.8354898504695</v>
          </cell>
          <cell r="BL85">
            <v>1.6785988818384678E-2</v>
          </cell>
          <cell r="BM85">
            <v>0</v>
          </cell>
          <cell r="BN85">
            <v>0</v>
          </cell>
          <cell r="BO85">
            <v>1990293.3198909692</v>
          </cell>
        </row>
        <row r="86">
          <cell r="C86">
            <v>9262357</v>
          </cell>
          <cell r="D86" t="str">
            <v>Hillside Primary School</v>
          </cell>
          <cell r="E86">
            <v>209</v>
          </cell>
          <cell r="F86">
            <v>209</v>
          </cell>
          <cell r="G86">
            <v>0</v>
          </cell>
          <cell r="H86">
            <v>737912.23845675506</v>
          </cell>
          <cell r="I86">
            <v>0</v>
          </cell>
          <cell r="J86">
            <v>0</v>
          </cell>
          <cell r="K86">
            <v>12627.981589208595</v>
          </cell>
          <cell r="L86">
            <v>0</v>
          </cell>
          <cell r="M86">
            <v>21945.33064247077</v>
          </cell>
          <cell r="N86">
            <v>0</v>
          </cell>
          <cell r="O86">
            <v>2329.3372633155582</v>
          </cell>
          <cell r="P86">
            <v>282.49409363614217</v>
          </cell>
          <cell r="Q86">
            <v>4410.8726901081845</v>
          </cell>
          <cell r="R86">
            <v>1922.9422514179462</v>
          </cell>
          <cell r="S86">
            <v>1020.9435664744788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2014.710623844577</v>
          </cell>
          <cell r="AB86">
            <v>0</v>
          </cell>
          <cell r="AC86">
            <v>65981.203803615004</v>
          </cell>
          <cell r="AD86">
            <v>0</v>
          </cell>
          <cell r="AE86">
            <v>0</v>
          </cell>
          <cell r="AF86">
            <v>0</v>
          </cell>
          <cell r="AG86">
            <v>133218.26731472812</v>
          </cell>
          <cell r="AH86">
            <v>0</v>
          </cell>
          <cell r="AI86">
            <v>0</v>
          </cell>
          <cell r="AJ86">
            <v>0</v>
          </cell>
          <cell r="AK86">
            <v>23107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737912.23845675506</v>
          </cell>
          <cell r="AU86">
            <v>112535.81652409126</v>
          </cell>
          <cell r="AV86">
            <v>156325.26731472812</v>
          </cell>
          <cell r="AW86">
            <v>0</v>
          </cell>
          <cell r="AX86">
            <v>1006773.3222955745</v>
          </cell>
          <cell r="AY86">
            <v>983666.32229557447</v>
          </cell>
          <cell r="AZ86">
            <v>4610</v>
          </cell>
          <cell r="BA86">
            <v>963490</v>
          </cell>
          <cell r="BB86">
            <v>0</v>
          </cell>
          <cell r="BC86">
            <v>0</v>
          </cell>
          <cell r="BD86">
            <v>1006773.3222955745</v>
          </cell>
          <cell r="BE86">
            <v>1006773.3222955742</v>
          </cell>
          <cell r="BF86">
            <v>0</v>
          </cell>
          <cell r="BG86">
            <v>986597</v>
          </cell>
          <cell r="BH86">
            <v>830271.73268527188</v>
          </cell>
          <cell r="BI86">
            <v>850448.05498084635</v>
          </cell>
          <cell r="BJ86">
            <v>4069.1294496691212</v>
          </cell>
          <cell r="BK86">
            <v>4002.0527697859898</v>
          </cell>
          <cell r="BL86">
            <v>1.6760568573591886E-2</v>
          </cell>
          <cell r="BM86">
            <v>0</v>
          </cell>
          <cell r="BN86">
            <v>0</v>
          </cell>
          <cell r="BO86">
            <v>1006773.3222955745</v>
          </cell>
        </row>
        <row r="87">
          <cell r="C87">
            <v>9262361</v>
          </cell>
          <cell r="D87" t="str">
            <v>Kinsale Infant School</v>
          </cell>
          <cell r="E87">
            <v>132</v>
          </cell>
          <cell r="F87">
            <v>132</v>
          </cell>
          <cell r="G87">
            <v>0</v>
          </cell>
          <cell r="H87">
            <v>466049.83481479262</v>
          </cell>
          <cell r="I87">
            <v>0</v>
          </cell>
          <cell r="J87">
            <v>0</v>
          </cell>
          <cell r="K87">
            <v>11170.90679045375</v>
          </cell>
          <cell r="L87">
            <v>0</v>
          </cell>
          <cell r="M87">
            <v>18694.170547289948</v>
          </cell>
          <cell r="N87">
            <v>0</v>
          </cell>
          <cell r="O87">
            <v>0</v>
          </cell>
          <cell r="P87">
            <v>1694.9645618168549</v>
          </cell>
          <cell r="Q87">
            <v>1323.261807032454</v>
          </cell>
          <cell r="R87">
            <v>2403.6778142724393</v>
          </cell>
          <cell r="S87">
            <v>1531.4153497117168</v>
          </cell>
          <cell r="T87">
            <v>2022.062986027121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15269.385780716791</v>
          </cell>
          <cell r="AB87">
            <v>0</v>
          </cell>
          <cell r="AC87">
            <v>32308.065985414909</v>
          </cell>
          <cell r="AD87">
            <v>0</v>
          </cell>
          <cell r="AE87">
            <v>0</v>
          </cell>
          <cell r="AF87">
            <v>0</v>
          </cell>
          <cell r="AG87">
            <v>133218.26731472812</v>
          </cell>
          <cell r="AH87">
            <v>0</v>
          </cell>
          <cell r="AI87">
            <v>0</v>
          </cell>
          <cell r="AJ87">
            <v>0</v>
          </cell>
          <cell r="AK87">
            <v>17936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466049.83481479262</v>
          </cell>
          <cell r="AU87">
            <v>86417.911622735992</v>
          </cell>
          <cell r="AV87">
            <v>151154.26731472812</v>
          </cell>
          <cell r="AW87">
            <v>0</v>
          </cell>
          <cell r="AX87">
            <v>703622.01375225675</v>
          </cell>
          <cell r="AY87">
            <v>685686.01375225675</v>
          </cell>
          <cell r="AZ87">
            <v>4610</v>
          </cell>
          <cell r="BA87">
            <v>608520</v>
          </cell>
          <cell r="BB87">
            <v>0</v>
          </cell>
          <cell r="BC87">
            <v>0</v>
          </cell>
          <cell r="BD87">
            <v>703622.01375225675</v>
          </cell>
          <cell r="BE87">
            <v>703622.01375225675</v>
          </cell>
          <cell r="BF87">
            <v>0</v>
          </cell>
          <cell r="BG87">
            <v>626456</v>
          </cell>
          <cell r="BH87">
            <v>475301.73268527188</v>
          </cell>
          <cell r="BI87">
            <v>552467.74643752864</v>
          </cell>
          <cell r="BJ87">
            <v>4185.3617154358226</v>
          </cell>
          <cell r="BK87">
            <v>4011.015767312666</v>
          </cell>
          <cell r="BL87">
            <v>4.3466782041589033E-2</v>
          </cell>
          <cell r="BM87">
            <v>0</v>
          </cell>
          <cell r="BN87">
            <v>0</v>
          </cell>
          <cell r="BO87">
            <v>703622.01375225675</v>
          </cell>
        </row>
        <row r="88">
          <cell r="C88">
            <v>9262367</v>
          </cell>
          <cell r="D88" t="str">
            <v>Dereham, Toftwood Community Junior School</v>
          </cell>
          <cell r="E88">
            <v>345</v>
          </cell>
          <cell r="F88">
            <v>345</v>
          </cell>
          <cell r="G88">
            <v>0</v>
          </cell>
          <cell r="H88">
            <v>1218084.7955386625</v>
          </cell>
          <cell r="I88">
            <v>0</v>
          </cell>
          <cell r="J88">
            <v>0</v>
          </cell>
          <cell r="K88">
            <v>21856.121981322642</v>
          </cell>
          <cell r="L88">
            <v>0</v>
          </cell>
          <cell r="M88">
            <v>40639.501189760798</v>
          </cell>
          <cell r="N88">
            <v>0</v>
          </cell>
          <cell r="O88">
            <v>937.16776191704469</v>
          </cell>
          <cell r="P88">
            <v>5398.6845008306482</v>
          </cell>
          <cell r="Q88">
            <v>887.31841287890552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7017.7480103294329</v>
          </cell>
          <cell r="AB88">
            <v>0</v>
          </cell>
          <cell r="AC88">
            <v>63184.049905843458</v>
          </cell>
          <cell r="AD88">
            <v>0</v>
          </cell>
          <cell r="AE88">
            <v>0</v>
          </cell>
          <cell r="AF88">
            <v>0</v>
          </cell>
          <cell r="AG88">
            <v>133218.26731472812</v>
          </cell>
          <cell r="AH88">
            <v>0</v>
          </cell>
          <cell r="AI88">
            <v>0</v>
          </cell>
          <cell r="AJ88">
            <v>0</v>
          </cell>
          <cell r="AK88">
            <v>33978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1218084.7955386625</v>
          </cell>
          <cell r="AU88">
            <v>139920.59176288292</v>
          </cell>
          <cell r="AV88">
            <v>167196.26731472812</v>
          </cell>
          <cell r="AW88">
            <v>0</v>
          </cell>
          <cell r="AX88">
            <v>1525201.6546162735</v>
          </cell>
          <cell r="AY88">
            <v>1491223.6546162735</v>
          </cell>
          <cell r="AZ88">
            <v>4610</v>
          </cell>
          <cell r="BA88">
            <v>1590450</v>
          </cell>
          <cell r="BB88">
            <v>99226.345383726526</v>
          </cell>
          <cell r="BC88">
            <v>0</v>
          </cell>
          <cell r="BD88">
            <v>1624428</v>
          </cell>
          <cell r="BE88">
            <v>1624428.0000000002</v>
          </cell>
          <cell r="BF88">
            <v>0</v>
          </cell>
          <cell r="BG88">
            <v>1624428</v>
          </cell>
          <cell r="BH88">
            <v>1457231.7326852719</v>
          </cell>
          <cell r="BI88">
            <v>1457231.7326852719</v>
          </cell>
          <cell r="BJ88">
            <v>4223.8600947399182</v>
          </cell>
          <cell r="BK88">
            <v>4166.0050222761502</v>
          </cell>
          <cell r="BL88">
            <v>1.3887422639773524E-2</v>
          </cell>
          <cell r="BM88">
            <v>0</v>
          </cell>
          <cell r="BN88">
            <v>0</v>
          </cell>
          <cell r="BO88">
            <v>1624428</v>
          </cell>
        </row>
        <row r="89">
          <cell r="C89">
            <v>9262368</v>
          </cell>
          <cell r="D89" t="str">
            <v>John of Gaunt Infant and Nursery School</v>
          </cell>
          <cell r="E89">
            <v>143</v>
          </cell>
          <cell r="F89">
            <v>143</v>
          </cell>
          <cell r="G89">
            <v>0</v>
          </cell>
          <cell r="H89">
            <v>504887.3210493587</v>
          </cell>
          <cell r="I89">
            <v>0</v>
          </cell>
          <cell r="J89">
            <v>0</v>
          </cell>
          <cell r="K89">
            <v>10685.215190868828</v>
          </cell>
          <cell r="L89">
            <v>0</v>
          </cell>
          <cell r="M89">
            <v>17881.380523494776</v>
          </cell>
          <cell r="N89">
            <v>0</v>
          </cell>
          <cell r="O89">
            <v>1863.4698106524456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4778.7522165576547</v>
          </cell>
          <cell r="AB89">
            <v>0</v>
          </cell>
          <cell r="AC89">
            <v>42563.660820682468</v>
          </cell>
          <cell r="AD89">
            <v>0</v>
          </cell>
          <cell r="AE89">
            <v>0</v>
          </cell>
          <cell r="AF89">
            <v>0</v>
          </cell>
          <cell r="AG89">
            <v>133218.26731472812</v>
          </cell>
          <cell r="AH89">
            <v>0</v>
          </cell>
          <cell r="AI89">
            <v>0</v>
          </cell>
          <cell r="AJ89">
            <v>0</v>
          </cell>
          <cell r="AK89">
            <v>4516.95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504887.3210493587</v>
          </cell>
          <cell r="AU89">
            <v>77772.478562256176</v>
          </cell>
          <cell r="AV89">
            <v>137735.21731472813</v>
          </cell>
          <cell r="AW89">
            <v>0</v>
          </cell>
          <cell r="AX89">
            <v>720395.01692634309</v>
          </cell>
          <cell r="AY89">
            <v>715878.06692634313</v>
          </cell>
          <cell r="AZ89">
            <v>4610</v>
          </cell>
          <cell r="BA89">
            <v>659230</v>
          </cell>
          <cell r="BB89">
            <v>0</v>
          </cell>
          <cell r="BC89">
            <v>0</v>
          </cell>
          <cell r="BD89">
            <v>720395.01692634309</v>
          </cell>
          <cell r="BE89">
            <v>720395.01692634285</v>
          </cell>
          <cell r="BF89">
            <v>0</v>
          </cell>
          <cell r="BG89">
            <v>663746.94999999995</v>
          </cell>
          <cell r="BH89">
            <v>526011.73268527188</v>
          </cell>
          <cell r="BI89">
            <v>582659.79961161502</v>
          </cell>
          <cell r="BJ89">
            <v>4074.5440532280772</v>
          </cell>
          <cell r="BK89">
            <v>4164.728289407496</v>
          </cell>
          <cell r="BL89">
            <v>-2.1654290487279078E-2</v>
          </cell>
          <cell r="BM89">
            <v>2.6654290487279079E-2</v>
          </cell>
          <cell r="BN89">
            <v>15874.12650058325</v>
          </cell>
          <cell r="BO89">
            <v>736269.14342692634</v>
          </cell>
        </row>
        <row r="90">
          <cell r="C90">
            <v>9262371</v>
          </cell>
          <cell r="D90" t="str">
            <v>Mulbarton Primary School</v>
          </cell>
          <cell r="E90">
            <v>441</v>
          </cell>
          <cell r="F90">
            <v>441</v>
          </cell>
          <cell r="G90">
            <v>0</v>
          </cell>
          <cell r="H90">
            <v>1557030.1299494209</v>
          </cell>
          <cell r="I90">
            <v>0</v>
          </cell>
          <cell r="J90">
            <v>0</v>
          </cell>
          <cell r="K90">
            <v>21856.121981322667</v>
          </cell>
          <cell r="L90">
            <v>0</v>
          </cell>
          <cell r="M90">
            <v>37388.341094580042</v>
          </cell>
          <cell r="N90">
            <v>0</v>
          </cell>
          <cell r="O90">
            <v>2334.6312116412732</v>
          </cell>
          <cell r="P90">
            <v>566.27225133426737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5401.0940184210913</v>
          </cell>
          <cell r="AB90">
            <v>0</v>
          </cell>
          <cell r="AC90">
            <v>104578.7887072694</v>
          </cell>
          <cell r="AD90">
            <v>0</v>
          </cell>
          <cell r="AE90">
            <v>0</v>
          </cell>
          <cell r="AF90">
            <v>0</v>
          </cell>
          <cell r="AG90">
            <v>133218.26731472812</v>
          </cell>
          <cell r="AH90">
            <v>0</v>
          </cell>
          <cell r="AI90">
            <v>0</v>
          </cell>
          <cell r="AJ90">
            <v>0</v>
          </cell>
          <cell r="AK90">
            <v>36082.25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1557030.1299494209</v>
          </cell>
          <cell r="AU90">
            <v>172125.24926456873</v>
          </cell>
          <cell r="AV90">
            <v>169300.51731472812</v>
          </cell>
          <cell r="AW90">
            <v>0</v>
          </cell>
          <cell r="AX90">
            <v>1898455.8965287178</v>
          </cell>
          <cell r="AY90">
            <v>1862373.6465287178</v>
          </cell>
          <cell r="AZ90">
            <v>4610</v>
          </cell>
          <cell r="BA90">
            <v>2033010</v>
          </cell>
          <cell r="BB90">
            <v>170636.35347128217</v>
          </cell>
          <cell r="BC90">
            <v>0</v>
          </cell>
          <cell r="BD90">
            <v>2069092.25</v>
          </cell>
          <cell r="BE90">
            <v>2069092.25</v>
          </cell>
          <cell r="BF90">
            <v>0</v>
          </cell>
          <cell r="BG90">
            <v>2069092.25</v>
          </cell>
          <cell r="BH90">
            <v>1899791.7326852719</v>
          </cell>
          <cell r="BI90">
            <v>1899791.7326852719</v>
          </cell>
          <cell r="BJ90">
            <v>4307.9177611910927</v>
          </cell>
          <cell r="BK90">
            <v>4242.9925911230657</v>
          </cell>
          <cell r="BL90">
            <v>1.5301740145353905E-2</v>
          </cell>
          <cell r="BM90">
            <v>0</v>
          </cell>
          <cell r="BN90">
            <v>0</v>
          </cell>
          <cell r="BO90">
            <v>2069092.25</v>
          </cell>
        </row>
        <row r="91">
          <cell r="C91">
            <v>9262377</v>
          </cell>
          <cell r="D91" t="str">
            <v>Drake Primary School</v>
          </cell>
          <cell r="E91">
            <v>423</v>
          </cell>
          <cell r="F91">
            <v>423</v>
          </cell>
          <cell r="G91">
            <v>0</v>
          </cell>
          <cell r="H91">
            <v>1493477.8797474038</v>
          </cell>
          <cell r="I91">
            <v>0</v>
          </cell>
          <cell r="J91">
            <v>0</v>
          </cell>
          <cell r="K91">
            <v>21370.430381737675</v>
          </cell>
          <cell r="L91">
            <v>0</v>
          </cell>
          <cell r="M91">
            <v>38201.131118375124</v>
          </cell>
          <cell r="N91">
            <v>0</v>
          </cell>
          <cell r="O91">
            <v>2096.4035369840076</v>
          </cell>
          <cell r="P91">
            <v>1412.4704681807063</v>
          </cell>
          <cell r="Q91">
            <v>4851.9599591190026</v>
          </cell>
          <cell r="R91">
            <v>2403.6778142724302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32892.048846197868</v>
          </cell>
          <cell r="AB91">
            <v>0</v>
          </cell>
          <cell r="AC91">
            <v>124672.68199594037</v>
          </cell>
          <cell r="AD91">
            <v>0</v>
          </cell>
          <cell r="AE91">
            <v>0</v>
          </cell>
          <cell r="AF91">
            <v>0</v>
          </cell>
          <cell r="AG91">
            <v>133218.26731472812</v>
          </cell>
          <cell r="AH91">
            <v>0</v>
          </cell>
          <cell r="AI91">
            <v>0</v>
          </cell>
          <cell r="AJ91">
            <v>0</v>
          </cell>
          <cell r="AK91">
            <v>24341.75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1493477.8797474038</v>
          </cell>
          <cell r="AU91">
            <v>227900.80412080718</v>
          </cell>
          <cell r="AV91">
            <v>157560.01731472812</v>
          </cell>
          <cell r="AW91">
            <v>0</v>
          </cell>
          <cell r="AX91">
            <v>1878938.7011829391</v>
          </cell>
          <cell r="AY91">
            <v>1854596.9511829391</v>
          </cell>
          <cell r="AZ91">
            <v>4610</v>
          </cell>
          <cell r="BA91">
            <v>1950030</v>
          </cell>
          <cell r="BB91">
            <v>95433.048817060888</v>
          </cell>
          <cell r="BC91">
            <v>0</v>
          </cell>
          <cell r="BD91">
            <v>1974371.75</v>
          </cell>
          <cell r="BE91">
            <v>1974371.75</v>
          </cell>
          <cell r="BF91">
            <v>0</v>
          </cell>
          <cell r="BG91">
            <v>1974371.75</v>
          </cell>
          <cell r="BH91">
            <v>1816811.7326852719</v>
          </cell>
          <cell r="BI91">
            <v>1816811.7326852719</v>
          </cell>
          <cell r="BJ91">
            <v>4295.0631978375222</v>
          </cell>
          <cell r="BK91">
            <v>4231.2806919273571</v>
          </cell>
          <cell r="BL91">
            <v>1.5074042719938787E-2</v>
          </cell>
          <cell r="BM91">
            <v>0</v>
          </cell>
          <cell r="BN91">
            <v>0</v>
          </cell>
          <cell r="BO91">
            <v>1974371.75</v>
          </cell>
        </row>
        <row r="92">
          <cell r="C92">
            <v>9262382</v>
          </cell>
          <cell r="D92" t="str">
            <v>Sparhawk Infant School &amp; Nursery</v>
          </cell>
          <cell r="E92">
            <v>164</v>
          </cell>
          <cell r="F92">
            <v>164</v>
          </cell>
          <cell r="G92">
            <v>0</v>
          </cell>
          <cell r="H92">
            <v>579031.6129517121</v>
          </cell>
          <cell r="I92">
            <v>0</v>
          </cell>
          <cell r="J92">
            <v>0</v>
          </cell>
          <cell r="K92">
            <v>4856.9159958494665</v>
          </cell>
          <cell r="L92">
            <v>0</v>
          </cell>
          <cell r="M92">
            <v>8127.900237952168</v>
          </cell>
          <cell r="N92">
            <v>0</v>
          </cell>
          <cell r="O92">
            <v>468.72553519478538</v>
          </cell>
          <cell r="P92">
            <v>1136.9087449405481</v>
          </cell>
          <cell r="Q92">
            <v>887.58665175182762</v>
          </cell>
          <cell r="R92">
            <v>967.36972157221658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9048.0398875316496</v>
          </cell>
          <cell r="AB92">
            <v>0</v>
          </cell>
          <cell r="AC92">
            <v>45791.518833096896</v>
          </cell>
          <cell r="AD92">
            <v>0</v>
          </cell>
          <cell r="AE92">
            <v>0</v>
          </cell>
          <cell r="AF92">
            <v>0</v>
          </cell>
          <cell r="AG92">
            <v>133218.26731472812</v>
          </cell>
          <cell r="AH92">
            <v>0</v>
          </cell>
          <cell r="AI92">
            <v>0</v>
          </cell>
          <cell r="AJ92">
            <v>0</v>
          </cell>
          <cell r="AK92">
            <v>23099.5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579031.6129517121</v>
          </cell>
          <cell r="AU92">
            <v>71284.96560788955</v>
          </cell>
          <cell r="AV92">
            <v>156317.76731472812</v>
          </cell>
          <cell r="AW92">
            <v>0</v>
          </cell>
          <cell r="AX92">
            <v>806634.3458743298</v>
          </cell>
          <cell r="AY92">
            <v>783534.8458743298</v>
          </cell>
          <cell r="AZ92">
            <v>4610</v>
          </cell>
          <cell r="BA92">
            <v>756040</v>
          </cell>
          <cell r="BB92">
            <v>0</v>
          </cell>
          <cell r="BC92">
            <v>0</v>
          </cell>
          <cell r="BD92">
            <v>806634.3458743298</v>
          </cell>
          <cell r="BE92">
            <v>806634.34587432956</v>
          </cell>
          <cell r="BF92">
            <v>0</v>
          </cell>
          <cell r="BG92">
            <v>779139.5</v>
          </cell>
          <cell r="BH92">
            <v>622821.73268527188</v>
          </cell>
          <cell r="BI92">
            <v>650316.57855960168</v>
          </cell>
          <cell r="BJ92">
            <v>3965.3449912170836</v>
          </cell>
          <cell r="BK92">
            <v>3884.446018202877</v>
          </cell>
          <cell r="BL92">
            <v>2.0826386217006609E-2</v>
          </cell>
          <cell r="BM92">
            <v>0</v>
          </cell>
          <cell r="BN92">
            <v>0</v>
          </cell>
          <cell r="BO92">
            <v>806634.3458743298</v>
          </cell>
        </row>
        <row r="93">
          <cell r="C93">
            <v>9262383</v>
          </cell>
          <cell r="D93" t="str">
            <v>Mundesley Junior School</v>
          </cell>
          <cell r="E93">
            <v>108</v>
          </cell>
          <cell r="F93">
            <v>108</v>
          </cell>
          <cell r="G93">
            <v>0</v>
          </cell>
          <cell r="H93">
            <v>381313.50121210306</v>
          </cell>
          <cell r="I93">
            <v>0</v>
          </cell>
          <cell r="J93">
            <v>0</v>
          </cell>
          <cell r="K93">
            <v>12627.981589208617</v>
          </cell>
          <cell r="L93">
            <v>0</v>
          </cell>
          <cell r="M93">
            <v>22758.120666266033</v>
          </cell>
          <cell r="N93">
            <v>0</v>
          </cell>
          <cell r="O93">
            <v>7357.1897713023436</v>
          </cell>
          <cell r="P93">
            <v>863.47251262367911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31780.56797791383</v>
          </cell>
          <cell r="AD93">
            <v>0</v>
          </cell>
          <cell r="AE93">
            <v>494.81070716898859</v>
          </cell>
          <cell r="AF93">
            <v>0</v>
          </cell>
          <cell r="AG93">
            <v>133218.26731472812</v>
          </cell>
          <cell r="AH93">
            <v>0</v>
          </cell>
          <cell r="AI93">
            <v>0</v>
          </cell>
          <cell r="AJ93">
            <v>0</v>
          </cell>
          <cell r="AK93">
            <v>16567.5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381313.50121210306</v>
          </cell>
          <cell r="AU93">
            <v>75882.143224483487</v>
          </cell>
          <cell r="AV93">
            <v>149785.76731472812</v>
          </cell>
          <cell r="AW93">
            <v>0</v>
          </cell>
          <cell r="AX93">
            <v>606981.41175131465</v>
          </cell>
          <cell r="AY93">
            <v>590413.91175131465</v>
          </cell>
          <cell r="AZ93">
            <v>4610</v>
          </cell>
          <cell r="BA93">
            <v>497880</v>
          </cell>
          <cell r="BB93">
            <v>0</v>
          </cell>
          <cell r="BC93">
            <v>0</v>
          </cell>
          <cell r="BD93">
            <v>606981.41175131465</v>
          </cell>
          <cell r="BE93">
            <v>606981.41175131465</v>
          </cell>
          <cell r="BF93">
            <v>0</v>
          </cell>
          <cell r="BG93">
            <v>514447.5</v>
          </cell>
          <cell r="BH93">
            <v>364661.73268527188</v>
          </cell>
          <cell r="BI93">
            <v>457195.64443658653</v>
          </cell>
          <cell r="BJ93">
            <v>4233.2930040424681</v>
          </cell>
          <cell r="BK93">
            <v>4134.8612165302957</v>
          </cell>
          <cell r="BL93">
            <v>2.3805342515164241E-2</v>
          </cell>
          <cell r="BM93">
            <v>0</v>
          </cell>
          <cell r="BN93">
            <v>0</v>
          </cell>
          <cell r="BO93">
            <v>606981.41175131465</v>
          </cell>
        </row>
        <row r="94">
          <cell r="C94">
            <v>9262409</v>
          </cell>
          <cell r="D94" t="str">
            <v>St Mary's Community Primary School, Beetley</v>
          </cell>
          <cell r="E94">
            <v>182</v>
          </cell>
          <cell r="F94">
            <v>182</v>
          </cell>
          <cell r="G94">
            <v>0</v>
          </cell>
          <cell r="H94">
            <v>642583.86315372924</v>
          </cell>
          <cell r="I94">
            <v>0</v>
          </cell>
          <cell r="J94">
            <v>0</v>
          </cell>
          <cell r="K94">
            <v>14085.056387963412</v>
          </cell>
          <cell r="L94">
            <v>0</v>
          </cell>
          <cell r="M94">
            <v>23570.910690061221</v>
          </cell>
          <cell r="N94">
            <v>0</v>
          </cell>
          <cell r="O94">
            <v>1397.6023579893367</v>
          </cell>
          <cell r="P94">
            <v>0</v>
          </cell>
          <cell r="Q94">
            <v>1323.261807032457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3411.4052827990222</v>
          </cell>
          <cell r="AB94">
            <v>0</v>
          </cell>
          <cell r="AC94">
            <v>55575.24670592889</v>
          </cell>
          <cell r="AD94">
            <v>0</v>
          </cell>
          <cell r="AE94">
            <v>0</v>
          </cell>
          <cell r="AF94">
            <v>0</v>
          </cell>
          <cell r="AG94">
            <v>133218.26731472812</v>
          </cell>
          <cell r="AH94">
            <v>0</v>
          </cell>
          <cell r="AI94">
            <v>0</v>
          </cell>
          <cell r="AJ94">
            <v>0</v>
          </cell>
          <cell r="AK94">
            <v>15558.25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642583.86315372924</v>
          </cell>
          <cell r="AU94">
            <v>99363.483231774342</v>
          </cell>
          <cell r="AV94">
            <v>148776.51731472812</v>
          </cell>
          <cell r="AW94">
            <v>0</v>
          </cell>
          <cell r="AX94">
            <v>890723.86370023165</v>
          </cell>
          <cell r="AY94">
            <v>875165.61370023165</v>
          </cell>
          <cell r="AZ94">
            <v>4610</v>
          </cell>
          <cell r="BA94">
            <v>839020</v>
          </cell>
          <cell r="BB94">
            <v>0</v>
          </cell>
          <cell r="BC94">
            <v>0</v>
          </cell>
          <cell r="BD94">
            <v>890723.86370023165</v>
          </cell>
          <cell r="BE94">
            <v>890723.86370023165</v>
          </cell>
          <cell r="BF94">
            <v>0</v>
          </cell>
          <cell r="BG94">
            <v>854578.25</v>
          </cell>
          <cell r="BH94">
            <v>705801.73268527188</v>
          </cell>
          <cell r="BI94">
            <v>741947.34638550354</v>
          </cell>
          <cell r="BJ94">
            <v>4076.6337713489206</v>
          </cell>
          <cell r="BK94">
            <v>3922.1638938751203</v>
          </cell>
          <cell r="BL94">
            <v>3.9383840566943579E-2</v>
          </cell>
          <cell r="BM94">
            <v>0</v>
          </cell>
          <cell r="BN94">
            <v>0</v>
          </cell>
          <cell r="BO94">
            <v>890723.86370023165</v>
          </cell>
        </row>
        <row r="95">
          <cell r="C95">
            <v>9262411</v>
          </cell>
          <cell r="D95" t="str">
            <v>Downham Market, Hillcrest Primary School</v>
          </cell>
          <cell r="E95">
            <v>463</v>
          </cell>
          <cell r="F95">
            <v>463</v>
          </cell>
          <cell r="G95">
            <v>0</v>
          </cell>
          <cell r="H95">
            <v>1634705.1024185529</v>
          </cell>
          <cell r="I95">
            <v>0</v>
          </cell>
          <cell r="J95">
            <v>0</v>
          </cell>
          <cell r="K95">
            <v>46626.39356015488</v>
          </cell>
          <cell r="L95">
            <v>0</v>
          </cell>
          <cell r="M95">
            <v>82904.582427111978</v>
          </cell>
          <cell r="N95">
            <v>0</v>
          </cell>
          <cell r="O95">
            <v>58359.477971596512</v>
          </cell>
          <cell r="P95">
            <v>14438.383188377062</v>
          </cell>
          <cell r="Q95">
            <v>0</v>
          </cell>
          <cell r="R95">
            <v>0</v>
          </cell>
          <cell r="S95">
            <v>511.57670051697278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10723.489533935726</v>
          </cell>
          <cell r="AB95">
            <v>0</v>
          </cell>
          <cell r="AC95">
            <v>148170.16589416986</v>
          </cell>
          <cell r="AD95">
            <v>0</v>
          </cell>
          <cell r="AE95">
            <v>5035.1067564668538</v>
          </cell>
          <cell r="AF95">
            <v>0</v>
          </cell>
          <cell r="AG95">
            <v>133218.26731472812</v>
          </cell>
          <cell r="AH95">
            <v>0</v>
          </cell>
          <cell r="AI95">
            <v>0</v>
          </cell>
          <cell r="AJ95">
            <v>0</v>
          </cell>
          <cell r="AK95">
            <v>73588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1634705.1024185529</v>
          </cell>
          <cell r="AU95">
            <v>366769.17603232985</v>
          </cell>
          <cell r="AV95">
            <v>206806.26731472812</v>
          </cell>
          <cell r="AW95">
            <v>0</v>
          </cell>
          <cell r="AX95">
            <v>2208280.5457656109</v>
          </cell>
          <cell r="AY95">
            <v>2134692.5457656109</v>
          </cell>
          <cell r="AZ95">
            <v>4610</v>
          </cell>
          <cell r="BA95">
            <v>2134430</v>
          </cell>
          <cell r="BB95">
            <v>0</v>
          </cell>
          <cell r="BC95">
            <v>0</v>
          </cell>
          <cell r="BD95">
            <v>2208280.5457656109</v>
          </cell>
          <cell r="BE95">
            <v>2208280.5457656104</v>
          </cell>
          <cell r="BF95">
            <v>0</v>
          </cell>
          <cell r="BG95">
            <v>2208018</v>
          </cell>
          <cell r="BH95">
            <v>2001211.7326852719</v>
          </cell>
          <cell r="BI95">
            <v>2001474.2784508828</v>
          </cell>
          <cell r="BJ95">
            <v>4322.8386143647576</v>
          </cell>
          <cell r="BK95">
            <v>4298.1834025599819</v>
          </cell>
          <cell r="BL95">
            <v>5.7361935254068418E-3</v>
          </cell>
          <cell r="BM95">
            <v>0</v>
          </cell>
          <cell r="BN95">
            <v>0</v>
          </cell>
          <cell r="BO95">
            <v>2208280.5457656109</v>
          </cell>
        </row>
        <row r="96">
          <cell r="C96">
            <v>9262415</v>
          </cell>
          <cell r="D96" t="str">
            <v>Coltishall Primary School</v>
          </cell>
          <cell r="E96">
            <v>201</v>
          </cell>
          <cell r="F96">
            <v>201</v>
          </cell>
          <cell r="G96">
            <v>0</v>
          </cell>
          <cell r="H96">
            <v>709666.79392252513</v>
          </cell>
          <cell r="I96">
            <v>0</v>
          </cell>
          <cell r="J96">
            <v>0</v>
          </cell>
          <cell r="K96">
            <v>11170.906790453724</v>
          </cell>
          <cell r="L96">
            <v>0</v>
          </cell>
          <cell r="M96">
            <v>20319.750594880355</v>
          </cell>
          <cell r="N96">
            <v>0</v>
          </cell>
          <cell r="O96">
            <v>0</v>
          </cell>
          <cell r="P96">
            <v>1694.9645618168524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3377.7953785349923</v>
          </cell>
          <cell r="AB96">
            <v>0</v>
          </cell>
          <cell r="AC96">
            <v>43946.352241034234</v>
          </cell>
          <cell r="AD96">
            <v>0</v>
          </cell>
          <cell r="AE96">
            <v>0</v>
          </cell>
          <cell r="AF96">
            <v>0</v>
          </cell>
          <cell r="AG96">
            <v>133218.26731472812</v>
          </cell>
          <cell r="AH96">
            <v>0</v>
          </cell>
          <cell r="AI96">
            <v>0</v>
          </cell>
          <cell r="AJ96">
            <v>0</v>
          </cell>
          <cell r="AK96">
            <v>21698.25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709666.79392252513</v>
          </cell>
          <cell r="AU96">
            <v>80509.769566720148</v>
          </cell>
          <cell r="AV96">
            <v>154916.51731472812</v>
          </cell>
          <cell r="AW96">
            <v>0</v>
          </cell>
          <cell r="AX96">
            <v>945093.08080397337</v>
          </cell>
          <cell r="AY96">
            <v>923394.83080397337</v>
          </cell>
          <cell r="AZ96">
            <v>4610</v>
          </cell>
          <cell r="BA96">
            <v>926610</v>
          </cell>
          <cell r="BB96">
            <v>3215.1691960266326</v>
          </cell>
          <cell r="BC96">
            <v>0</v>
          </cell>
          <cell r="BD96">
            <v>948308.25</v>
          </cell>
          <cell r="BE96">
            <v>948308.25</v>
          </cell>
          <cell r="BF96">
            <v>0</v>
          </cell>
          <cell r="BG96">
            <v>948308.25</v>
          </cell>
          <cell r="BH96">
            <v>793391.73268527188</v>
          </cell>
          <cell r="BI96">
            <v>793391.73268527188</v>
          </cell>
          <cell r="BJ96">
            <v>3947.2225506729947</v>
          </cell>
          <cell r="BK96">
            <v>3910.2511178371733</v>
          </cell>
          <cell r="BL96">
            <v>9.4550021780368133E-3</v>
          </cell>
          <cell r="BM96">
            <v>0</v>
          </cell>
          <cell r="BN96">
            <v>0</v>
          </cell>
          <cell r="BO96">
            <v>948308.25</v>
          </cell>
        </row>
        <row r="97">
          <cell r="C97">
            <v>9262416</v>
          </cell>
          <cell r="D97" t="str">
            <v>Chapel Break Infant School</v>
          </cell>
          <cell r="E97">
            <v>177</v>
          </cell>
          <cell r="F97">
            <v>177</v>
          </cell>
          <cell r="G97">
            <v>0</v>
          </cell>
          <cell r="H97">
            <v>624930.46031983558</v>
          </cell>
          <cell r="I97">
            <v>0</v>
          </cell>
          <cell r="J97">
            <v>0</v>
          </cell>
          <cell r="K97">
            <v>18456.280784227944</v>
          </cell>
          <cell r="L97">
            <v>0</v>
          </cell>
          <cell r="M97">
            <v>30886.020904218196</v>
          </cell>
          <cell r="N97">
            <v>0</v>
          </cell>
          <cell r="O97">
            <v>20731.101643508468</v>
          </cell>
          <cell r="P97">
            <v>2259.9527490891405</v>
          </cell>
          <cell r="Q97">
            <v>0</v>
          </cell>
          <cell r="R97">
            <v>9133.9756942353015</v>
          </cell>
          <cell r="S97">
            <v>1531.41534971172</v>
          </cell>
          <cell r="T97">
            <v>674.02099534237402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26541.482859579202</v>
          </cell>
          <cell r="AB97">
            <v>0</v>
          </cell>
          <cell r="AC97">
            <v>66395.612006579409</v>
          </cell>
          <cell r="AD97">
            <v>0</v>
          </cell>
          <cell r="AE97">
            <v>0</v>
          </cell>
          <cell r="AF97">
            <v>0</v>
          </cell>
          <cell r="AG97">
            <v>133218.26731472812</v>
          </cell>
          <cell r="AH97">
            <v>0</v>
          </cell>
          <cell r="AI97">
            <v>0</v>
          </cell>
          <cell r="AJ97">
            <v>0</v>
          </cell>
          <cell r="AK97">
            <v>19814.75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624930.46031983558</v>
          </cell>
          <cell r="AU97">
            <v>176609.86298649176</v>
          </cell>
          <cell r="AV97">
            <v>153033.01731472812</v>
          </cell>
          <cell r="AW97">
            <v>0</v>
          </cell>
          <cell r="AX97">
            <v>954573.34062105545</v>
          </cell>
          <cell r="AY97">
            <v>934758.59062105545</v>
          </cell>
          <cell r="AZ97">
            <v>4610</v>
          </cell>
          <cell r="BA97">
            <v>815970</v>
          </cell>
          <cell r="BB97">
            <v>0</v>
          </cell>
          <cell r="BC97">
            <v>0</v>
          </cell>
          <cell r="BD97">
            <v>954573.34062105545</v>
          </cell>
          <cell r="BE97">
            <v>954573.34062105534</v>
          </cell>
          <cell r="BF97">
            <v>0</v>
          </cell>
          <cell r="BG97">
            <v>835784.75</v>
          </cell>
          <cell r="BH97">
            <v>682751.73268527188</v>
          </cell>
          <cell r="BI97">
            <v>801540.32330632734</v>
          </cell>
          <cell r="BJ97">
            <v>4528.4764028606069</v>
          </cell>
          <cell r="BK97">
            <v>4282.7136343800667</v>
          </cell>
          <cell r="BL97">
            <v>5.738482407687643E-2</v>
          </cell>
          <cell r="BM97">
            <v>0</v>
          </cell>
          <cell r="BN97">
            <v>0</v>
          </cell>
          <cell r="BO97">
            <v>954573.34062105545</v>
          </cell>
        </row>
        <row r="98">
          <cell r="C98">
            <v>9262417</v>
          </cell>
          <cell r="D98" t="str">
            <v>East Harling Primary School and Nursery</v>
          </cell>
          <cell r="E98">
            <v>209</v>
          </cell>
          <cell r="F98">
            <v>209</v>
          </cell>
          <cell r="G98">
            <v>0</v>
          </cell>
          <cell r="H98">
            <v>737912.23845675506</v>
          </cell>
          <cell r="I98">
            <v>0</v>
          </cell>
          <cell r="J98">
            <v>0</v>
          </cell>
          <cell r="K98">
            <v>19913.355582982822</v>
          </cell>
          <cell r="L98">
            <v>0</v>
          </cell>
          <cell r="M98">
            <v>33324.390975603907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961.47112570897502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682.82557456184838</v>
          </cell>
          <cell r="AB98">
            <v>0</v>
          </cell>
          <cell r="AC98">
            <v>58057.142945055115</v>
          </cell>
          <cell r="AD98">
            <v>0</v>
          </cell>
          <cell r="AE98">
            <v>0</v>
          </cell>
          <cell r="AF98">
            <v>0</v>
          </cell>
          <cell r="AG98">
            <v>133218.26731472812</v>
          </cell>
          <cell r="AH98">
            <v>0</v>
          </cell>
          <cell r="AI98">
            <v>0</v>
          </cell>
          <cell r="AJ98">
            <v>0</v>
          </cell>
          <cell r="AK98">
            <v>4065.9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737912.23845675506</v>
          </cell>
          <cell r="AU98">
            <v>112939.18620391267</v>
          </cell>
          <cell r="AV98">
            <v>137284.16731472811</v>
          </cell>
          <cell r="AW98">
            <v>0</v>
          </cell>
          <cell r="AX98">
            <v>988135.59197539592</v>
          </cell>
          <cell r="AY98">
            <v>984069.69197539589</v>
          </cell>
          <cell r="AZ98">
            <v>4610</v>
          </cell>
          <cell r="BA98">
            <v>963490</v>
          </cell>
          <cell r="BB98">
            <v>0</v>
          </cell>
          <cell r="BC98">
            <v>0</v>
          </cell>
          <cell r="BD98">
            <v>988135.59197539592</v>
          </cell>
          <cell r="BE98">
            <v>988135.59197539592</v>
          </cell>
          <cell r="BF98">
            <v>0</v>
          </cell>
          <cell r="BG98">
            <v>967555.9</v>
          </cell>
          <cell r="BH98">
            <v>830271.73268527188</v>
          </cell>
          <cell r="BI98">
            <v>850851.42466066778</v>
          </cell>
          <cell r="BJ98">
            <v>4071.0594481371663</v>
          </cell>
          <cell r="BK98">
            <v>4024.9150932309658</v>
          </cell>
          <cell r="BL98">
            <v>1.1464677847193679E-2</v>
          </cell>
          <cell r="BM98">
            <v>0</v>
          </cell>
          <cell r="BN98">
            <v>0</v>
          </cell>
          <cell r="BO98">
            <v>988135.59197539592</v>
          </cell>
        </row>
        <row r="99">
          <cell r="C99">
            <v>9262420</v>
          </cell>
          <cell r="D99" t="str">
            <v>Terrington St Clement Community School</v>
          </cell>
          <cell r="E99">
            <v>316</v>
          </cell>
          <cell r="F99">
            <v>316</v>
          </cell>
          <cell r="G99">
            <v>0</v>
          </cell>
          <cell r="H99">
            <v>1115695.0591020794</v>
          </cell>
          <cell r="I99">
            <v>0</v>
          </cell>
          <cell r="J99">
            <v>0</v>
          </cell>
          <cell r="K99">
            <v>36912.561568455909</v>
          </cell>
          <cell r="L99">
            <v>0</v>
          </cell>
          <cell r="M99">
            <v>64210.411879822088</v>
          </cell>
          <cell r="N99">
            <v>0</v>
          </cell>
          <cell r="O99">
            <v>43035.436186265855</v>
          </cell>
          <cell r="P99">
            <v>1711.2102285435299</v>
          </cell>
          <cell r="Q99">
            <v>0</v>
          </cell>
          <cell r="R99">
            <v>485.34325195532966</v>
          </cell>
          <cell r="S99">
            <v>515.36448403504085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5455.3711470211492</v>
          </cell>
          <cell r="AB99">
            <v>0</v>
          </cell>
          <cell r="AC99">
            <v>109928.27632869812</v>
          </cell>
          <cell r="AD99">
            <v>0</v>
          </cell>
          <cell r="AE99">
            <v>0</v>
          </cell>
          <cell r="AF99">
            <v>0</v>
          </cell>
          <cell r="AG99">
            <v>133218.26731472812</v>
          </cell>
          <cell r="AH99">
            <v>0</v>
          </cell>
          <cell r="AI99">
            <v>0</v>
          </cell>
          <cell r="AJ99">
            <v>0</v>
          </cell>
          <cell r="AK99">
            <v>34187.5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1115695.0591020794</v>
          </cell>
          <cell r="AU99">
            <v>262253.97507479705</v>
          </cell>
          <cell r="AV99">
            <v>167405.76731472812</v>
          </cell>
          <cell r="AW99">
            <v>0</v>
          </cell>
          <cell r="AX99">
            <v>1545354.8014916044</v>
          </cell>
          <cell r="AY99">
            <v>1511167.3014916044</v>
          </cell>
          <cell r="AZ99">
            <v>4610</v>
          </cell>
          <cell r="BA99">
            <v>1456760</v>
          </cell>
          <cell r="BB99">
            <v>0</v>
          </cell>
          <cell r="BC99">
            <v>0</v>
          </cell>
          <cell r="BD99">
            <v>1545354.8014916044</v>
          </cell>
          <cell r="BE99">
            <v>1545354.8014916044</v>
          </cell>
          <cell r="BF99">
            <v>0</v>
          </cell>
          <cell r="BG99">
            <v>1490947.5</v>
          </cell>
          <cell r="BH99">
            <v>1323541.7326852719</v>
          </cell>
          <cell r="BI99">
            <v>1377949.0341768763</v>
          </cell>
          <cell r="BJ99">
            <v>4360.5982094204946</v>
          </cell>
          <cell r="BK99">
            <v>4235.2571119787081</v>
          </cell>
          <cell r="BL99">
            <v>2.9594684366925566E-2</v>
          </cell>
          <cell r="BM99">
            <v>0</v>
          </cell>
          <cell r="BN99">
            <v>0</v>
          </cell>
          <cell r="BO99">
            <v>1545354.8014916044</v>
          </cell>
        </row>
        <row r="100">
          <cell r="C100">
            <v>9263000</v>
          </cell>
          <cell r="D100" t="str">
            <v>Acle St Edmund Voluntary Controlled Primary School</v>
          </cell>
          <cell r="E100">
            <v>180</v>
          </cell>
          <cell r="F100">
            <v>180</v>
          </cell>
          <cell r="G100">
            <v>0</v>
          </cell>
          <cell r="H100">
            <v>635522.50202017173</v>
          </cell>
          <cell r="I100">
            <v>0</v>
          </cell>
          <cell r="J100">
            <v>0</v>
          </cell>
          <cell r="K100">
            <v>24284.579979247334</v>
          </cell>
          <cell r="L100">
            <v>0</v>
          </cell>
          <cell r="M100">
            <v>40639.501189760849</v>
          </cell>
          <cell r="N100">
            <v>0</v>
          </cell>
          <cell r="O100">
            <v>0</v>
          </cell>
          <cell r="P100">
            <v>282.49409363614245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2105.3244030988285</v>
          </cell>
          <cell r="AB100">
            <v>0</v>
          </cell>
          <cell r="AC100">
            <v>42229.534491146616</v>
          </cell>
          <cell r="AD100">
            <v>0</v>
          </cell>
          <cell r="AE100">
            <v>0</v>
          </cell>
          <cell r="AF100">
            <v>0</v>
          </cell>
          <cell r="AG100">
            <v>133218.26731472812</v>
          </cell>
          <cell r="AH100">
            <v>0</v>
          </cell>
          <cell r="AI100">
            <v>0</v>
          </cell>
          <cell r="AJ100">
            <v>0</v>
          </cell>
          <cell r="AK100">
            <v>18708.5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635522.50202017173</v>
          </cell>
          <cell r="AU100">
            <v>109541.43415688977</v>
          </cell>
          <cell r="AV100">
            <v>151926.76731472812</v>
          </cell>
          <cell r="AW100">
            <v>0</v>
          </cell>
          <cell r="AX100">
            <v>896990.70349178964</v>
          </cell>
          <cell r="AY100">
            <v>878282.20349178964</v>
          </cell>
          <cell r="AZ100">
            <v>4610</v>
          </cell>
          <cell r="BA100">
            <v>829800</v>
          </cell>
          <cell r="BB100">
            <v>0</v>
          </cell>
          <cell r="BC100">
            <v>0</v>
          </cell>
          <cell r="BD100">
            <v>896990.70349178964</v>
          </cell>
          <cell r="BE100">
            <v>896990.70349178952</v>
          </cell>
          <cell r="BF100">
            <v>0</v>
          </cell>
          <cell r="BG100">
            <v>848508.5</v>
          </cell>
          <cell r="BH100">
            <v>696581.73268527188</v>
          </cell>
          <cell r="BI100">
            <v>745063.93617706152</v>
          </cell>
          <cell r="BJ100">
            <v>4139.2440898725636</v>
          </cell>
          <cell r="BK100">
            <v>4113.931464918177</v>
          </cell>
          <cell r="BL100">
            <v>6.1529038998927614E-3</v>
          </cell>
          <cell r="BM100">
            <v>0</v>
          </cell>
          <cell r="BN100">
            <v>0</v>
          </cell>
          <cell r="BO100">
            <v>896990.70349178964</v>
          </cell>
        </row>
        <row r="101">
          <cell r="C101">
            <v>9263003</v>
          </cell>
          <cell r="D101" t="str">
            <v>Ashill Voluntary Controlled Primary School</v>
          </cell>
          <cell r="E101">
            <v>107</v>
          </cell>
          <cell r="F101">
            <v>107</v>
          </cell>
          <cell r="G101">
            <v>0</v>
          </cell>
          <cell r="H101">
            <v>377782.82064532436</v>
          </cell>
          <cell r="I101">
            <v>0</v>
          </cell>
          <cell r="J101">
            <v>0</v>
          </cell>
          <cell r="K101">
            <v>7771.0655933591488</v>
          </cell>
          <cell r="L101">
            <v>0</v>
          </cell>
          <cell r="M101">
            <v>13004.640380723475</v>
          </cell>
          <cell r="N101">
            <v>0</v>
          </cell>
          <cell r="O101">
            <v>0</v>
          </cell>
          <cell r="P101">
            <v>847.4822809084269</v>
          </cell>
          <cell r="Q101">
            <v>1323.2618070324561</v>
          </cell>
          <cell r="R101">
            <v>480.7355628544874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672.84859955667378</v>
          </cell>
          <cell r="AB101">
            <v>0</v>
          </cell>
          <cell r="AC101">
            <v>32385.930020429169</v>
          </cell>
          <cell r="AD101">
            <v>0</v>
          </cell>
          <cell r="AE101">
            <v>0</v>
          </cell>
          <cell r="AF101">
            <v>0</v>
          </cell>
          <cell r="AG101">
            <v>133218.26731472812</v>
          </cell>
          <cell r="AH101">
            <v>32341.679692478629</v>
          </cell>
          <cell r="AI101">
            <v>0</v>
          </cell>
          <cell r="AJ101">
            <v>0</v>
          </cell>
          <cell r="AK101">
            <v>18806.25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377782.82064532436</v>
          </cell>
          <cell r="AU101">
            <v>56485.964244863833</v>
          </cell>
          <cell r="AV101">
            <v>184366.19700720673</v>
          </cell>
          <cell r="AW101">
            <v>0</v>
          </cell>
          <cell r="AX101">
            <v>618634.98189739487</v>
          </cell>
          <cell r="AY101">
            <v>599828.73189739487</v>
          </cell>
          <cell r="AZ101">
            <v>4610</v>
          </cell>
          <cell r="BA101">
            <v>493270</v>
          </cell>
          <cell r="BB101">
            <v>0</v>
          </cell>
          <cell r="BC101">
            <v>0</v>
          </cell>
          <cell r="BD101">
            <v>618634.98189739487</v>
          </cell>
          <cell r="BE101">
            <v>618634.98189739499</v>
          </cell>
          <cell r="BF101">
            <v>0</v>
          </cell>
          <cell r="BG101">
            <v>512076.25</v>
          </cell>
          <cell r="BH101">
            <v>327710.05299279327</v>
          </cell>
          <cell r="BI101">
            <v>434268.78489018814</v>
          </cell>
          <cell r="BJ101">
            <v>4058.5867746746553</v>
          </cell>
          <cell r="BK101">
            <v>3787.773967222367</v>
          </cell>
          <cell r="BL101">
            <v>7.1496559666911569E-2</v>
          </cell>
          <cell r="BM101">
            <v>0</v>
          </cell>
          <cell r="BN101">
            <v>0</v>
          </cell>
          <cell r="BO101">
            <v>618634.98189739487</v>
          </cell>
        </row>
        <row r="102">
          <cell r="C102">
            <v>9263004</v>
          </cell>
          <cell r="D102" t="str">
            <v>St Michael's Church of England VA Primary and Nursery School</v>
          </cell>
          <cell r="E102">
            <v>134</v>
          </cell>
          <cell r="F102">
            <v>134</v>
          </cell>
          <cell r="G102">
            <v>0</v>
          </cell>
          <cell r="H102">
            <v>473111.19594835013</v>
          </cell>
          <cell r="I102">
            <v>0</v>
          </cell>
          <cell r="J102">
            <v>0</v>
          </cell>
          <cell r="K102">
            <v>11656.598390038693</v>
          </cell>
          <cell r="L102">
            <v>0</v>
          </cell>
          <cell r="M102">
            <v>20319.750594880355</v>
          </cell>
          <cell r="N102">
            <v>0</v>
          </cell>
          <cell r="O102">
            <v>2795.2047159786689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2044.3005073568311</v>
          </cell>
          <cell r="AB102">
            <v>0</v>
          </cell>
          <cell r="AC102">
            <v>53419.261403839693</v>
          </cell>
          <cell r="AD102">
            <v>0</v>
          </cell>
          <cell r="AE102">
            <v>0</v>
          </cell>
          <cell r="AF102">
            <v>0</v>
          </cell>
          <cell r="AG102">
            <v>133218.26731472812</v>
          </cell>
          <cell r="AH102">
            <v>0</v>
          </cell>
          <cell r="AI102">
            <v>0</v>
          </cell>
          <cell r="AJ102">
            <v>0</v>
          </cell>
          <cell r="AK102">
            <v>2161.7500000000005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473111.19594835013</v>
          </cell>
          <cell r="AU102">
            <v>90235.115612094232</v>
          </cell>
          <cell r="AV102">
            <v>135380.01731472812</v>
          </cell>
          <cell r="AW102">
            <v>0</v>
          </cell>
          <cell r="AX102">
            <v>698726.32887517242</v>
          </cell>
          <cell r="AY102">
            <v>696564.57887517242</v>
          </cell>
          <cell r="AZ102">
            <v>4610</v>
          </cell>
          <cell r="BA102">
            <v>617740</v>
          </cell>
          <cell r="BB102">
            <v>0</v>
          </cell>
          <cell r="BC102">
            <v>0</v>
          </cell>
          <cell r="BD102">
            <v>698726.32887517242</v>
          </cell>
          <cell r="BE102">
            <v>698726.32887517253</v>
          </cell>
          <cell r="BF102">
            <v>0</v>
          </cell>
          <cell r="BG102">
            <v>619901.75</v>
          </cell>
          <cell r="BH102">
            <v>484521.73268527188</v>
          </cell>
          <cell r="BI102">
            <v>563346.3115604443</v>
          </cell>
          <cell r="BJ102">
            <v>4204.0769519436144</v>
          </cell>
          <cell r="BK102">
            <v>3982.5572439199391</v>
          </cell>
          <cell r="BL102">
            <v>5.5622479340846485E-2</v>
          </cell>
          <cell r="BM102">
            <v>0</v>
          </cell>
          <cell r="BN102">
            <v>0</v>
          </cell>
          <cell r="BO102">
            <v>698726.32887517242</v>
          </cell>
        </row>
        <row r="103">
          <cell r="C103">
            <v>9263027</v>
          </cell>
          <cell r="D103" t="str">
            <v>Ellingham VC Primary School</v>
          </cell>
          <cell r="E103">
            <v>102</v>
          </cell>
          <cell r="F103">
            <v>102</v>
          </cell>
          <cell r="G103">
            <v>0</v>
          </cell>
          <cell r="H103">
            <v>360129.4178114307</v>
          </cell>
          <cell r="I103">
            <v>0</v>
          </cell>
          <cell r="J103">
            <v>0</v>
          </cell>
          <cell r="K103">
            <v>8256.7571929441019</v>
          </cell>
          <cell r="L103">
            <v>0</v>
          </cell>
          <cell r="M103">
            <v>13817.430404518702</v>
          </cell>
          <cell r="N103">
            <v>0</v>
          </cell>
          <cell r="O103">
            <v>931.7349053262235</v>
          </cell>
          <cell r="P103">
            <v>3107.4350299975654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1355.7013201772741</v>
          </cell>
          <cell r="AB103">
            <v>0</v>
          </cell>
          <cell r="AC103">
            <v>17881.150010158461</v>
          </cell>
          <cell r="AD103">
            <v>0</v>
          </cell>
          <cell r="AE103">
            <v>0</v>
          </cell>
          <cell r="AF103">
            <v>0</v>
          </cell>
          <cell r="AG103">
            <v>133218.26731472812</v>
          </cell>
          <cell r="AH103">
            <v>36119.913301413049</v>
          </cell>
          <cell r="AI103">
            <v>0</v>
          </cell>
          <cell r="AJ103">
            <v>0</v>
          </cell>
          <cell r="AK103">
            <v>14786.5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360129.4178114307</v>
          </cell>
          <cell r="AU103">
            <v>45350.208863122331</v>
          </cell>
          <cell r="AV103">
            <v>184124.68061614118</v>
          </cell>
          <cell r="AW103">
            <v>0</v>
          </cell>
          <cell r="AX103">
            <v>589604.30729069421</v>
          </cell>
          <cell r="AY103">
            <v>574817.80729069421</v>
          </cell>
          <cell r="AZ103">
            <v>4610</v>
          </cell>
          <cell r="BA103">
            <v>470220</v>
          </cell>
          <cell r="BB103">
            <v>0</v>
          </cell>
          <cell r="BC103">
            <v>0</v>
          </cell>
          <cell r="BD103">
            <v>589604.30729069421</v>
          </cell>
          <cell r="BE103">
            <v>589604.30729069421</v>
          </cell>
          <cell r="BF103">
            <v>0</v>
          </cell>
          <cell r="BG103">
            <v>485006.5</v>
          </cell>
          <cell r="BH103">
            <v>300881.81938385882</v>
          </cell>
          <cell r="BI103">
            <v>405479.62667455303</v>
          </cell>
          <cell r="BJ103">
            <v>3975.2904575936573</v>
          </cell>
          <cell r="BK103">
            <v>3612.052486116263</v>
          </cell>
          <cell r="BL103">
            <v>0.10056276116517719</v>
          </cell>
          <cell r="BM103">
            <v>0</v>
          </cell>
          <cell r="BN103">
            <v>0</v>
          </cell>
          <cell r="BO103">
            <v>589604.30729069421</v>
          </cell>
        </row>
        <row r="104">
          <cell r="C104">
            <v>9263028</v>
          </cell>
          <cell r="D104" t="str">
            <v>Erpingham Voluntary Controlled Church of England Primary School</v>
          </cell>
          <cell r="E104">
            <v>55</v>
          </cell>
          <cell r="F104">
            <v>55</v>
          </cell>
          <cell r="G104">
            <v>0</v>
          </cell>
          <cell r="H104">
            <v>194187.43117283026</v>
          </cell>
          <cell r="I104">
            <v>0</v>
          </cell>
          <cell r="J104">
            <v>0</v>
          </cell>
          <cell r="K104">
            <v>1457.0747987548377</v>
          </cell>
          <cell r="L104">
            <v>0</v>
          </cell>
          <cell r="M104">
            <v>2438.370071385647</v>
          </cell>
          <cell r="N104">
            <v>0</v>
          </cell>
          <cell r="O104">
            <v>1164.6686316577791</v>
          </cell>
          <cell r="P104">
            <v>0</v>
          </cell>
          <cell r="Q104">
            <v>0</v>
          </cell>
          <cell r="R104">
            <v>0</v>
          </cell>
          <cell r="S104">
            <v>510.47178323723995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21063.617131121802</v>
          </cell>
          <cell r="AD104">
            <v>0</v>
          </cell>
          <cell r="AE104">
            <v>666.09133657363907</v>
          </cell>
          <cell r="AF104">
            <v>0</v>
          </cell>
          <cell r="AG104">
            <v>133218.26731472812</v>
          </cell>
          <cell r="AH104">
            <v>56314.949764528428</v>
          </cell>
          <cell r="AI104">
            <v>0</v>
          </cell>
          <cell r="AJ104">
            <v>0</v>
          </cell>
          <cell r="AK104">
            <v>5012.7999999999993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194187.43117283026</v>
          </cell>
          <cell r="AU104">
            <v>27300.293752730944</v>
          </cell>
          <cell r="AV104">
            <v>194546.01707925653</v>
          </cell>
          <cell r="AW104">
            <v>0</v>
          </cell>
          <cell r="AX104">
            <v>416033.7420048177</v>
          </cell>
          <cell r="AY104">
            <v>411020.94200481771</v>
          </cell>
          <cell r="AZ104">
            <v>4610</v>
          </cell>
          <cell r="BA104">
            <v>253550</v>
          </cell>
          <cell r="BB104">
            <v>0</v>
          </cell>
          <cell r="BC104">
            <v>0</v>
          </cell>
          <cell r="BD104">
            <v>416033.7420048177</v>
          </cell>
          <cell r="BE104">
            <v>416033.7420048177</v>
          </cell>
          <cell r="BF104">
            <v>0</v>
          </cell>
          <cell r="BG104">
            <v>258562.8</v>
          </cell>
          <cell r="BH104">
            <v>64016.782920743441</v>
          </cell>
          <cell r="BI104">
            <v>221487.72492556117</v>
          </cell>
          <cell r="BJ104">
            <v>4027.0495441011121</v>
          </cell>
          <cell r="BK104">
            <v>3746.4343258316999</v>
          </cell>
          <cell r="BL104">
            <v>7.4901945120075294E-2</v>
          </cell>
          <cell r="BM104">
            <v>0</v>
          </cell>
          <cell r="BN104">
            <v>0</v>
          </cell>
          <cell r="BO104">
            <v>416033.7420048177</v>
          </cell>
        </row>
        <row r="105">
          <cell r="C105">
            <v>9263030</v>
          </cell>
          <cell r="D105" t="str">
            <v>Edmund de Moundeford VC Primary School, Feltwell</v>
          </cell>
          <cell r="E105">
            <v>169</v>
          </cell>
          <cell r="F105">
            <v>169</v>
          </cell>
          <cell r="G105">
            <v>0</v>
          </cell>
          <cell r="H105">
            <v>596685.01578560576</v>
          </cell>
          <cell r="I105">
            <v>0</v>
          </cell>
          <cell r="J105">
            <v>0</v>
          </cell>
          <cell r="K105">
            <v>13599.364788378491</v>
          </cell>
          <cell r="L105">
            <v>0</v>
          </cell>
          <cell r="M105">
            <v>23570.910690061315</v>
          </cell>
          <cell r="N105">
            <v>0</v>
          </cell>
          <cell r="O105">
            <v>0</v>
          </cell>
          <cell r="P105">
            <v>282.49409363614228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4006.7547761678115</v>
          </cell>
          <cell r="AB105">
            <v>0</v>
          </cell>
          <cell r="AC105">
            <v>49482.693503138726</v>
          </cell>
          <cell r="AD105">
            <v>0</v>
          </cell>
          <cell r="AE105">
            <v>4624.5769939255551</v>
          </cell>
          <cell r="AF105">
            <v>0</v>
          </cell>
          <cell r="AG105">
            <v>133218.26731472812</v>
          </cell>
          <cell r="AH105">
            <v>0</v>
          </cell>
          <cell r="AI105">
            <v>0</v>
          </cell>
          <cell r="AJ105">
            <v>0</v>
          </cell>
          <cell r="AK105">
            <v>24806.25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596685.01578560576</v>
          </cell>
          <cell r="AU105">
            <v>95566.794845308046</v>
          </cell>
          <cell r="AV105">
            <v>158024.51731472812</v>
          </cell>
          <cell r="AW105">
            <v>0</v>
          </cell>
          <cell r="AX105">
            <v>850276.32794564194</v>
          </cell>
          <cell r="AY105">
            <v>825470.07794564194</v>
          </cell>
          <cell r="AZ105">
            <v>4610</v>
          </cell>
          <cell r="BA105">
            <v>779090</v>
          </cell>
          <cell r="BB105">
            <v>0</v>
          </cell>
          <cell r="BC105">
            <v>0</v>
          </cell>
          <cell r="BD105">
            <v>850276.32794564194</v>
          </cell>
          <cell r="BE105">
            <v>850276.32794564194</v>
          </cell>
          <cell r="BF105">
            <v>0</v>
          </cell>
          <cell r="BG105">
            <v>803896.25</v>
          </cell>
          <cell r="BH105">
            <v>645871.73268527188</v>
          </cell>
          <cell r="BI105">
            <v>692251.81063091382</v>
          </cell>
          <cell r="BJ105">
            <v>4096.1645599462354</v>
          </cell>
          <cell r="BK105">
            <v>4015.6858691436205</v>
          </cell>
          <cell r="BL105">
            <v>2.004108225222748E-2</v>
          </cell>
          <cell r="BM105">
            <v>0</v>
          </cell>
          <cell r="BN105">
            <v>0</v>
          </cell>
          <cell r="BO105">
            <v>850276.32794564194</v>
          </cell>
        </row>
        <row r="106">
          <cell r="C106">
            <v>9263037</v>
          </cell>
          <cell r="D106" t="str">
            <v>Happisburgh Primary and Early Years School</v>
          </cell>
          <cell r="E106">
            <v>74</v>
          </cell>
          <cell r="F106">
            <v>74</v>
          </cell>
          <cell r="G106">
            <v>0</v>
          </cell>
          <cell r="H106">
            <v>261270.36194162618</v>
          </cell>
          <cell r="I106">
            <v>0</v>
          </cell>
          <cell r="J106">
            <v>0</v>
          </cell>
          <cell r="K106">
            <v>8742.448792529025</v>
          </cell>
          <cell r="L106">
            <v>0</v>
          </cell>
          <cell r="M106">
            <v>14630.220428313878</v>
          </cell>
          <cell r="N106">
            <v>0</v>
          </cell>
          <cell r="O106">
            <v>0</v>
          </cell>
          <cell r="P106">
            <v>847.48228090842576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1331.5726993958415</v>
          </cell>
          <cell r="AB106">
            <v>0</v>
          </cell>
          <cell r="AC106">
            <v>26070.09721217323</v>
          </cell>
          <cell r="AD106">
            <v>0</v>
          </cell>
          <cell r="AE106">
            <v>10048.463591739514</v>
          </cell>
          <cell r="AF106">
            <v>0</v>
          </cell>
          <cell r="AG106">
            <v>133218.26731472812</v>
          </cell>
          <cell r="AH106">
            <v>56597.939461837617</v>
          </cell>
          <cell r="AI106">
            <v>0</v>
          </cell>
          <cell r="AJ106">
            <v>0</v>
          </cell>
          <cell r="AK106">
            <v>3461.2500000000005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261270.36194162618</v>
          </cell>
          <cell r="AU106">
            <v>61670.285005059915</v>
          </cell>
          <cell r="AV106">
            <v>193277.45677656573</v>
          </cell>
          <cell r="AW106">
            <v>0</v>
          </cell>
          <cell r="AX106">
            <v>516218.10372325184</v>
          </cell>
          <cell r="AY106">
            <v>512756.85372325184</v>
          </cell>
          <cell r="AZ106">
            <v>4610</v>
          </cell>
          <cell r="BA106">
            <v>341140</v>
          </cell>
          <cell r="BB106">
            <v>0</v>
          </cell>
          <cell r="BC106">
            <v>0</v>
          </cell>
          <cell r="BD106">
            <v>516218.10372325184</v>
          </cell>
          <cell r="BE106">
            <v>516218.10372325184</v>
          </cell>
          <cell r="BF106">
            <v>0</v>
          </cell>
          <cell r="BG106">
            <v>344601.25</v>
          </cell>
          <cell r="BH106">
            <v>151323.79322343427</v>
          </cell>
          <cell r="BI106">
            <v>322940.64694668609</v>
          </cell>
          <cell r="BJ106">
            <v>4364.062796576839</v>
          </cell>
          <cell r="BK106">
            <v>3823.8167232896526</v>
          </cell>
          <cell r="BL106">
            <v>0.14128451031575839</v>
          </cell>
          <cell r="BM106">
            <v>0</v>
          </cell>
          <cell r="BN106">
            <v>0</v>
          </cell>
          <cell r="BO106">
            <v>516218.10372325184</v>
          </cell>
        </row>
        <row r="107">
          <cell r="C107">
            <v>9263038</v>
          </cell>
          <cell r="D107" t="str">
            <v>Hapton Church of England Voluntary Aided Primary School</v>
          </cell>
          <cell r="E107">
            <v>33</v>
          </cell>
          <cell r="F107">
            <v>33</v>
          </cell>
          <cell r="G107">
            <v>0</v>
          </cell>
          <cell r="H107">
            <v>116512.45870369815</v>
          </cell>
          <cell r="I107">
            <v>0</v>
          </cell>
          <cell r="J107">
            <v>0</v>
          </cell>
          <cell r="K107">
            <v>5828.2991950193609</v>
          </cell>
          <cell r="L107">
            <v>0</v>
          </cell>
          <cell r="M107">
            <v>9753.4802855426042</v>
          </cell>
          <cell r="N107">
            <v>0</v>
          </cell>
          <cell r="O107">
            <v>232.93372633155585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643.29356761353017</v>
          </cell>
          <cell r="AB107">
            <v>0</v>
          </cell>
          <cell r="AC107">
            <v>26833.350041249381</v>
          </cell>
          <cell r="AD107">
            <v>0</v>
          </cell>
          <cell r="AE107">
            <v>4193.6128296170809</v>
          </cell>
          <cell r="AF107">
            <v>0</v>
          </cell>
          <cell r="AG107">
            <v>133218.26731472812</v>
          </cell>
          <cell r="AH107">
            <v>44712.372174851705</v>
          </cell>
          <cell r="AI107">
            <v>0</v>
          </cell>
          <cell r="AJ107">
            <v>0</v>
          </cell>
          <cell r="AK107">
            <v>621.70000000000005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116512.45870369815</v>
          </cell>
          <cell r="AU107">
            <v>47484.969645373509</v>
          </cell>
          <cell r="AV107">
            <v>178552.33948957984</v>
          </cell>
          <cell r="AW107">
            <v>0</v>
          </cell>
          <cell r="AX107">
            <v>342549.76783865149</v>
          </cell>
          <cell r="AY107">
            <v>341928.06783865148</v>
          </cell>
          <cell r="AZ107">
            <v>4610</v>
          </cell>
          <cell r="BA107">
            <v>152130</v>
          </cell>
          <cell r="BB107">
            <v>0</v>
          </cell>
          <cell r="BC107">
            <v>0</v>
          </cell>
          <cell r="BD107">
            <v>342549.76783865149</v>
          </cell>
          <cell r="BE107">
            <v>342549.76783865155</v>
          </cell>
          <cell r="BF107">
            <v>0</v>
          </cell>
          <cell r="BG107">
            <v>152751.70000000001</v>
          </cell>
          <cell r="BH107">
            <v>-25800.639489579818</v>
          </cell>
          <cell r="BI107">
            <v>163997.42834907165</v>
          </cell>
          <cell r="BJ107">
            <v>4969.6190408809589</v>
          </cell>
          <cell r="BK107">
            <v>3348.9950548612169</v>
          </cell>
          <cell r="BL107">
            <v>0.48391352016699263</v>
          </cell>
          <cell r="BM107">
            <v>0</v>
          </cell>
          <cell r="BN107">
            <v>0</v>
          </cell>
          <cell r="BO107">
            <v>342549.76783865149</v>
          </cell>
        </row>
        <row r="108">
          <cell r="C108">
            <v>9263041</v>
          </cell>
          <cell r="D108" t="str">
            <v>Hainford VC Primary School</v>
          </cell>
          <cell r="E108">
            <v>72</v>
          </cell>
          <cell r="F108">
            <v>72</v>
          </cell>
          <cell r="G108">
            <v>0</v>
          </cell>
          <cell r="H108">
            <v>254209.00080806873</v>
          </cell>
          <cell r="I108">
            <v>0</v>
          </cell>
          <cell r="J108">
            <v>0</v>
          </cell>
          <cell r="K108">
            <v>5828.2991950193664</v>
          </cell>
          <cell r="L108">
            <v>0</v>
          </cell>
          <cell r="M108">
            <v>9753.4802855426133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510.47178323723995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27103.053693907998</v>
          </cell>
          <cell r="AD108">
            <v>0</v>
          </cell>
          <cell r="AE108">
            <v>0</v>
          </cell>
          <cell r="AF108">
            <v>0</v>
          </cell>
          <cell r="AG108">
            <v>133218.26731472812</v>
          </cell>
          <cell r="AH108">
            <v>56597.939461837617</v>
          </cell>
          <cell r="AI108">
            <v>0</v>
          </cell>
          <cell r="AJ108">
            <v>0</v>
          </cell>
          <cell r="AK108">
            <v>7206.76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254209.00080806873</v>
          </cell>
          <cell r="AU108">
            <v>43195.304957707216</v>
          </cell>
          <cell r="AV108">
            <v>197022.96677656574</v>
          </cell>
          <cell r="AW108">
            <v>0</v>
          </cell>
          <cell r="AX108">
            <v>494427.27254234173</v>
          </cell>
          <cell r="AY108">
            <v>487220.51254234172</v>
          </cell>
          <cell r="AZ108">
            <v>4610</v>
          </cell>
          <cell r="BA108">
            <v>331920</v>
          </cell>
          <cell r="BB108">
            <v>0</v>
          </cell>
          <cell r="BC108">
            <v>0</v>
          </cell>
          <cell r="BD108">
            <v>494427.27254234173</v>
          </cell>
          <cell r="BE108">
            <v>494427.27254234161</v>
          </cell>
          <cell r="BF108">
            <v>0</v>
          </cell>
          <cell r="BG108">
            <v>339126.76</v>
          </cell>
          <cell r="BH108">
            <v>142103.79322343427</v>
          </cell>
          <cell r="BI108">
            <v>297404.30576577596</v>
          </cell>
          <cell r="BJ108">
            <v>4130.6153578579997</v>
          </cell>
          <cell r="BK108">
            <v>3159.3291919921421</v>
          </cell>
          <cell r="BL108">
            <v>0.30743430229674951</v>
          </cell>
          <cell r="BM108">
            <v>0</v>
          </cell>
          <cell r="BN108">
            <v>0</v>
          </cell>
          <cell r="BO108">
            <v>494427.27254234173</v>
          </cell>
        </row>
        <row r="109">
          <cell r="C109">
            <v>9263043</v>
          </cell>
          <cell r="D109" t="str">
            <v>Hethersett VC Primary School</v>
          </cell>
          <cell r="E109">
            <v>267</v>
          </cell>
          <cell r="F109">
            <v>267</v>
          </cell>
          <cell r="G109">
            <v>0</v>
          </cell>
          <cell r="H109">
            <v>942691.7113299215</v>
          </cell>
          <cell r="I109">
            <v>0</v>
          </cell>
          <cell r="J109">
            <v>0</v>
          </cell>
          <cell r="K109">
            <v>17970.589184642984</v>
          </cell>
          <cell r="L109">
            <v>0</v>
          </cell>
          <cell r="M109">
            <v>30886.020904218181</v>
          </cell>
          <cell r="N109">
            <v>0</v>
          </cell>
          <cell r="O109">
            <v>469.38343343792735</v>
          </cell>
          <cell r="P109">
            <v>6546.4008642247163</v>
          </cell>
          <cell r="Q109">
            <v>444.41622953165518</v>
          </cell>
          <cell r="R109">
            <v>2421.8187789084582</v>
          </cell>
          <cell r="S109">
            <v>1542.9732014076517</v>
          </cell>
          <cell r="T109">
            <v>679.10794625061931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6560.7097995726836</v>
          </cell>
          <cell r="AB109">
            <v>0</v>
          </cell>
          <cell r="AC109">
            <v>64311.284317068705</v>
          </cell>
          <cell r="AD109">
            <v>0</v>
          </cell>
          <cell r="AE109">
            <v>0</v>
          </cell>
          <cell r="AF109">
            <v>0</v>
          </cell>
          <cell r="AG109">
            <v>133218.26731472812</v>
          </cell>
          <cell r="AH109">
            <v>0</v>
          </cell>
          <cell r="AI109">
            <v>0</v>
          </cell>
          <cell r="AJ109">
            <v>0</v>
          </cell>
          <cell r="AK109">
            <v>30241.279999999999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942691.7113299215</v>
          </cell>
          <cell r="AU109">
            <v>131832.70465926357</v>
          </cell>
          <cell r="AV109">
            <v>163459.54731472812</v>
          </cell>
          <cell r="AW109">
            <v>0</v>
          </cell>
          <cell r="AX109">
            <v>1237983.9633039131</v>
          </cell>
          <cell r="AY109">
            <v>1207742.6833039131</v>
          </cell>
          <cell r="AZ109">
            <v>4610</v>
          </cell>
          <cell r="BA109">
            <v>1230870</v>
          </cell>
          <cell r="BB109">
            <v>23127.316696086898</v>
          </cell>
          <cell r="BC109">
            <v>0</v>
          </cell>
          <cell r="BD109">
            <v>1261111.28</v>
          </cell>
          <cell r="BE109">
            <v>1261111.2800000003</v>
          </cell>
          <cell r="BF109">
            <v>0</v>
          </cell>
          <cell r="BG109">
            <v>1261111.28</v>
          </cell>
          <cell r="BH109">
            <v>1097651.7326852719</v>
          </cell>
          <cell r="BI109">
            <v>1097651.7326852719</v>
          </cell>
          <cell r="BJ109">
            <v>4111.0551785965235</v>
          </cell>
          <cell r="BK109">
            <v>4112.1497437650632</v>
          </cell>
          <cell r="BL109">
            <v>-2.6617833414245372E-4</v>
          </cell>
          <cell r="BM109">
            <v>5.266178334142454E-3</v>
          </cell>
          <cell r="BN109">
            <v>5781.9688079264597</v>
          </cell>
          <cell r="BO109">
            <v>1266893.2488079264</v>
          </cell>
        </row>
        <row r="110">
          <cell r="C110">
            <v>9263045</v>
          </cell>
          <cell r="D110" t="str">
            <v>Hickling CofE VC Infant School</v>
          </cell>
          <cell r="E110">
            <v>20</v>
          </cell>
          <cell r="F110">
            <v>20</v>
          </cell>
          <cell r="G110">
            <v>0</v>
          </cell>
          <cell r="H110">
            <v>70613.611335574649</v>
          </cell>
          <cell r="I110">
            <v>0</v>
          </cell>
          <cell r="J110">
            <v>0</v>
          </cell>
          <cell r="K110">
            <v>485.69159958494629</v>
          </cell>
          <cell r="L110">
            <v>0</v>
          </cell>
          <cell r="M110">
            <v>812.79002379521626</v>
          </cell>
          <cell r="N110">
            <v>0</v>
          </cell>
          <cell r="O110">
            <v>232.93372633155587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5539.0272193748906</v>
          </cell>
          <cell r="AD110">
            <v>0</v>
          </cell>
          <cell r="AE110">
            <v>0</v>
          </cell>
          <cell r="AF110">
            <v>0</v>
          </cell>
          <cell r="AG110">
            <v>133218.26731472812</v>
          </cell>
          <cell r="AH110">
            <v>56597.939461837617</v>
          </cell>
          <cell r="AI110">
            <v>0</v>
          </cell>
          <cell r="AJ110">
            <v>0</v>
          </cell>
          <cell r="AK110">
            <v>5511.7999999999993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70613.611335574649</v>
          </cell>
          <cell r="AU110">
            <v>7070.4425690866092</v>
          </cell>
          <cell r="AV110">
            <v>195328.00677656571</v>
          </cell>
          <cell r="AW110">
            <v>0</v>
          </cell>
          <cell r="AX110">
            <v>273012.06068122695</v>
          </cell>
          <cell r="AY110">
            <v>267500.26068122697</v>
          </cell>
          <cell r="AZ110">
            <v>4610</v>
          </cell>
          <cell r="BA110">
            <v>92200</v>
          </cell>
          <cell r="BB110">
            <v>0</v>
          </cell>
          <cell r="BC110">
            <v>0</v>
          </cell>
          <cell r="BD110">
            <v>273012.06068122695</v>
          </cell>
          <cell r="BE110">
            <v>273012.06068122695</v>
          </cell>
          <cell r="BF110">
            <v>0</v>
          </cell>
          <cell r="BG110">
            <v>97711.8</v>
          </cell>
          <cell r="BH110">
            <v>-97616.206776565727</v>
          </cell>
          <cell r="BI110">
            <v>77684.053904661225</v>
          </cell>
          <cell r="BJ110">
            <v>3884.2026952330611</v>
          </cell>
          <cell r="BK110">
            <v>2935.3089311717135</v>
          </cell>
          <cell r="BL110">
            <v>0.32326878918416579</v>
          </cell>
          <cell r="BM110">
            <v>0</v>
          </cell>
          <cell r="BN110">
            <v>0</v>
          </cell>
          <cell r="BO110">
            <v>273012.06068122695</v>
          </cell>
        </row>
        <row r="111">
          <cell r="C111">
            <v>9263059</v>
          </cell>
          <cell r="D111" t="str">
            <v>North Elmham CEVA Primary School part of Flourish Federation</v>
          </cell>
          <cell r="E111">
            <v>56</v>
          </cell>
          <cell r="F111">
            <v>56</v>
          </cell>
          <cell r="G111">
            <v>0</v>
          </cell>
          <cell r="H111">
            <v>197718.11173960898</v>
          </cell>
          <cell r="I111">
            <v>0</v>
          </cell>
          <cell r="J111">
            <v>0</v>
          </cell>
          <cell r="K111">
            <v>5342.6075954343978</v>
          </cell>
          <cell r="L111">
            <v>0</v>
          </cell>
          <cell r="M111">
            <v>8940.6902617473606</v>
          </cell>
          <cell r="N111">
            <v>0</v>
          </cell>
          <cell r="O111">
            <v>6755.0780636151221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11500.483233029272</v>
          </cell>
          <cell r="AD111">
            <v>0</v>
          </cell>
          <cell r="AE111">
            <v>0</v>
          </cell>
          <cell r="AF111">
            <v>0</v>
          </cell>
          <cell r="AG111">
            <v>133218.26731472812</v>
          </cell>
          <cell r="AH111">
            <v>56597.939461837617</v>
          </cell>
          <cell r="AI111">
            <v>0</v>
          </cell>
          <cell r="AJ111">
            <v>0</v>
          </cell>
          <cell r="AK111">
            <v>2259.9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197718.11173960898</v>
          </cell>
          <cell r="AU111">
            <v>32538.859153826153</v>
          </cell>
          <cell r="AV111">
            <v>192076.10677656572</v>
          </cell>
          <cell r="AW111">
            <v>0</v>
          </cell>
          <cell r="AX111">
            <v>422333.07767000084</v>
          </cell>
          <cell r="AY111">
            <v>420073.17767000082</v>
          </cell>
          <cell r="AZ111">
            <v>4610</v>
          </cell>
          <cell r="BA111">
            <v>258160</v>
          </cell>
          <cell r="BB111">
            <v>0</v>
          </cell>
          <cell r="BC111">
            <v>0</v>
          </cell>
          <cell r="BD111">
            <v>422333.07767000084</v>
          </cell>
          <cell r="BE111">
            <v>422333.0776700009</v>
          </cell>
          <cell r="BF111">
            <v>0</v>
          </cell>
          <cell r="BG111">
            <v>260419.9</v>
          </cell>
          <cell r="BH111">
            <v>68343.793223434273</v>
          </cell>
          <cell r="BI111">
            <v>230256.97089343512</v>
          </cell>
          <cell r="BJ111">
            <v>4111.7316230970555</v>
          </cell>
          <cell r="BK111">
            <v>3888.2877914898972</v>
          </cell>
          <cell r="BL111">
            <v>5.7465867649045599E-2</v>
          </cell>
          <cell r="BM111">
            <v>0</v>
          </cell>
          <cell r="BN111">
            <v>0</v>
          </cell>
          <cell r="BO111">
            <v>422333.07767000084</v>
          </cell>
        </row>
        <row r="112">
          <cell r="C112">
            <v>9263060</v>
          </cell>
          <cell r="D112" t="str">
            <v>Old Catton CofE VC Junior School</v>
          </cell>
          <cell r="E112">
            <v>194</v>
          </cell>
          <cell r="F112">
            <v>194</v>
          </cell>
          <cell r="G112">
            <v>0</v>
          </cell>
          <cell r="H112">
            <v>684952.02995507407</v>
          </cell>
          <cell r="I112">
            <v>0</v>
          </cell>
          <cell r="J112">
            <v>0</v>
          </cell>
          <cell r="K112">
            <v>14570.747987548391</v>
          </cell>
          <cell r="L112">
            <v>0</v>
          </cell>
          <cell r="M112">
            <v>26009.280761446855</v>
          </cell>
          <cell r="N112">
            <v>0</v>
          </cell>
          <cell r="O112">
            <v>465.8674526631134</v>
          </cell>
          <cell r="P112">
            <v>10452.281464537256</v>
          </cell>
          <cell r="Q112">
            <v>3087.610883075728</v>
          </cell>
          <cell r="R112">
            <v>1442.2066885634633</v>
          </cell>
          <cell r="S112">
            <v>1020.9435664744826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4751.9829459124221</v>
          </cell>
          <cell r="AB112">
            <v>0</v>
          </cell>
          <cell r="AC112">
            <v>44544.56619290966</v>
          </cell>
          <cell r="AD112">
            <v>0</v>
          </cell>
          <cell r="AE112">
            <v>0</v>
          </cell>
          <cell r="AF112">
            <v>0</v>
          </cell>
          <cell r="AG112">
            <v>133218.26731472812</v>
          </cell>
          <cell r="AH112">
            <v>0</v>
          </cell>
          <cell r="AI112">
            <v>0</v>
          </cell>
          <cell r="AJ112">
            <v>0</v>
          </cell>
          <cell r="AK112">
            <v>22336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684952.02995507407</v>
          </cell>
          <cell r="AU112">
            <v>106345.48794313137</v>
          </cell>
          <cell r="AV112">
            <v>155554.26731472812</v>
          </cell>
          <cell r="AW112">
            <v>0</v>
          </cell>
          <cell r="AX112">
            <v>946851.78521293355</v>
          </cell>
          <cell r="AY112">
            <v>924515.78521293355</v>
          </cell>
          <cell r="AZ112">
            <v>4610</v>
          </cell>
          <cell r="BA112">
            <v>894340</v>
          </cell>
          <cell r="BB112">
            <v>0</v>
          </cell>
          <cell r="BC112">
            <v>0</v>
          </cell>
          <cell r="BD112">
            <v>946851.78521293355</v>
          </cell>
          <cell r="BE112">
            <v>946851.78521293344</v>
          </cell>
          <cell r="BF112">
            <v>0</v>
          </cell>
          <cell r="BG112">
            <v>916676</v>
          </cell>
          <cell r="BH112">
            <v>761121.73268527188</v>
          </cell>
          <cell r="BI112">
            <v>791297.51789820543</v>
          </cell>
          <cell r="BJ112">
            <v>4078.853185042296</v>
          </cell>
          <cell r="BK112">
            <v>4026.8668772436695</v>
          </cell>
          <cell r="BL112">
            <v>1.290986501004234E-2</v>
          </cell>
          <cell r="BM112">
            <v>0</v>
          </cell>
          <cell r="BN112">
            <v>0</v>
          </cell>
          <cell r="BO112">
            <v>946851.78521293355</v>
          </cell>
        </row>
        <row r="113">
          <cell r="C113">
            <v>9263061</v>
          </cell>
          <cell r="D113" t="str">
            <v>Pulham Church of England Primary School</v>
          </cell>
          <cell r="E113">
            <v>126</v>
          </cell>
          <cell r="F113">
            <v>126</v>
          </cell>
          <cell r="G113">
            <v>0</v>
          </cell>
          <cell r="H113">
            <v>444865.75141412026</v>
          </cell>
          <cell r="I113">
            <v>0</v>
          </cell>
          <cell r="J113">
            <v>0</v>
          </cell>
          <cell r="K113">
            <v>16513.514385888186</v>
          </cell>
          <cell r="L113">
            <v>0</v>
          </cell>
          <cell r="M113">
            <v>27634.860809037371</v>
          </cell>
          <cell r="N113">
            <v>0</v>
          </cell>
          <cell r="O113">
            <v>2096.4035369840021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2046.843169679418</v>
          </cell>
          <cell r="AB113">
            <v>0</v>
          </cell>
          <cell r="AC113">
            <v>51556.883323919887</v>
          </cell>
          <cell r="AD113">
            <v>0</v>
          </cell>
          <cell r="AE113">
            <v>0</v>
          </cell>
          <cell r="AF113">
            <v>0</v>
          </cell>
          <cell r="AG113">
            <v>133218.26731472812</v>
          </cell>
          <cell r="AH113">
            <v>17984.391978527838</v>
          </cell>
          <cell r="AI113">
            <v>0</v>
          </cell>
          <cell r="AJ113">
            <v>0</v>
          </cell>
          <cell r="AK113">
            <v>18922.75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444865.75141412026</v>
          </cell>
          <cell r="AU113">
            <v>99848.505225508852</v>
          </cell>
          <cell r="AV113">
            <v>170125.40929325594</v>
          </cell>
          <cell r="AW113">
            <v>0</v>
          </cell>
          <cell r="AX113">
            <v>714839.66593288514</v>
          </cell>
          <cell r="AY113">
            <v>695916.91593288514</v>
          </cell>
          <cell r="AZ113">
            <v>4610</v>
          </cell>
          <cell r="BA113">
            <v>580860</v>
          </cell>
          <cell r="BB113">
            <v>0</v>
          </cell>
          <cell r="BC113">
            <v>0</v>
          </cell>
          <cell r="BD113">
            <v>714839.66593288514</v>
          </cell>
          <cell r="BE113">
            <v>714839.66593288491</v>
          </cell>
          <cell r="BF113">
            <v>0</v>
          </cell>
          <cell r="BG113">
            <v>599782.75</v>
          </cell>
          <cell r="BH113">
            <v>429657.34070674406</v>
          </cell>
          <cell r="BI113">
            <v>544714.25663962914</v>
          </cell>
          <cell r="BJ113">
            <v>4323.1290209494373</v>
          </cell>
          <cell r="BK113">
            <v>4062.4035762439999</v>
          </cell>
          <cell r="BL113">
            <v>6.4180094323985873E-2</v>
          </cell>
          <cell r="BM113">
            <v>0</v>
          </cell>
          <cell r="BN113">
            <v>0</v>
          </cell>
          <cell r="BO113">
            <v>714839.66593288514</v>
          </cell>
        </row>
        <row r="114">
          <cell r="C114">
            <v>9263066</v>
          </cell>
          <cell r="D114" t="str">
            <v>Salhouse CofE Primary School</v>
          </cell>
          <cell r="E114">
            <v>139</v>
          </cell>
          <cell r="F114">
            <v>139</v>
          </cell>
          <cell r="G114">
            <v>0</v>
          </cell>
          <cell r="H114">
            <v>490764.59878224379</v>
          </cell>
          <cell r="I114">
            <v>0</v>
          </cell>
          <cell r="J114">
            <v>0</v>
          </cell>
          <cell r="K114">
            <v>5828.2991950193582</v>
          </cell>
          <cell r="L114">
            <v>0</v>
          </cell>
          <cell r="M114">
            <v>9753.4802855425987</v>
          </cell>
          <cell r="N114">
            <v>0</v>
          </cell>
          <cell r="O114">
            <v>0</v>
          </cell>
          <cell r="P114">
            <v>564.98818727228468</v>
          </cell>
          <cell r="Q114">
            <v>0</v>
          </cell>
          <cell r="R114">
            <v>961.47112570897571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1377.7782110675023</v>
          </cell>
          <cell r="AB114">
            <v>0</v>
          </cell>
          <cell r="AC114">
            <v>28333.533814668324</v>
          </cell>
          <cell r="AD114">
            <v>0</v>
          </cell>
          <cell r="AE114">
            <v>2531.1470789798318</v>
          </cell>
          <cell r="AF114">
            <v>0</v>
          </cell>
          <cell r="AG114">
            <v>133218.26731472812</v>
          </cell>
          <cell r="AH114">
            <v>8160.9845952983387</v>
          </cell>
          <cell r="AI114">
            <v>0</v>
          </cell>
          <cell r="AJ114">
            <v>0</v>
          </cell>
          <cell r="AK114">
            <v>15802.5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490764.59878224379</v>
          </cell>
          <cell r="AU114">
            <v>49350.697898258877</v>
          </cell>
          <cell r="AV114">
            <v>157181.75191002645</v>
          </cell>
          <cell r="AW114">
            <v>0</v>
          </cell>
          <cell r="AX114">
            <v>697297.04859052913</v>
          </cell>
          <cell r="AY114">
            <v>681494.54859052913</v>
          </cell>
          <cell r="AZ114">
            <v>4610</v>
          </cell>
          <cell r="BA114">
            <v>640790</v>
          </cell>
          <cell r="BB114">
            <v>0</v>
          </cell>
          <cell r="BC114">
            <v>0</v>
          </cell>
          <cell r="BD114">
            <v>697297.04859052913</v>
          </cell>
          <cell r="BE114">
            <v>697297.04859052913</v>
          </cell>
          <cell r="BF114">
            <v>0</v>
          </cell>
          <cell r="BG114">
            <v>656592.5</v>
          </cell>
          <cell r="BH114">
            <v>499410.74808997358</v>
          </cell>
          <cell r="BI114">
            <v>540115.29668050271</v>
          </cell>
          <cell r="BJ114">
            <v>3885.7215588525373</v>
          </cell>
          <cell r="BK114">
            <v>3770.9921315825432</v>
          </cell>
          <cell r="BL114">
            <v>3.0424202243521142E-2</v>
          </cell>
          <cell r="BM114">
            <v>0</v>
          </cell>
          <cell r="BN114">
            <v>0</v>
          </cell>
          <cell r="BO114">
            <v>697297.04859052913</v>
          </cell>
        </row>
        <row r="115">
          <cell r="C115">
            <v>9263067</v>
          </cell>
          <cell r="D115" t="str">
            <v>Saxlingham Nethergate CofE VC Primary School</v>
          </cell>
          <cell r="E115">
            <v>66</v>
          </cell>
          <cell r="F115">
            <v>66</v>
          </cell>
          <cell r="G115">
            <v>0</v>
          </cell>
          <cell r="H115">
            <v>233024.91740739631</v>
          </cell>
          <cell r="I115">
            <v>0</v>
          </cell>
          <cell r="J115">
            <v>0</v>
          </cell>
          <cell r="K115">
            <v>2428.4579979247328</v>
          </cell>
          <cell r="L115">
            <v>0</v>
          </cell>
          <cell r="M115">
            <v>5689.5301665665102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632.7477714231444</v>
          </cell>
          <cell r="AB115">
            <v>0</v>
          </cell>
          <cell r="AC115">
            <v>25513.677088401055</v>
          </cell>
          <cell r="AD115">
            <v>0</v>
          </cell>
          <cell r="AE115">
            <v>0</v>
          </cell>
          <cell r="AF115">
            <v>0</v>
          </cell>
          <cell r="AG115">
            <v>133218.26731472812</v>
          </cell>
          <cell r="AH115">
            <v>30987.371855356083</v>
          </cell>
          <cell r="AI115">
            <v>0</v>
          </cell>
          <cell r="AJ115">
            <v>0</v>
          </cell>
          <cell r="AK115">
            <v>12263.75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233024.91740739631</v>
          </cell>
          <cell r="AU115">
            <v>34264.413024315443</v>
          </cell>
          <cell r="AV115">
            <v>176469.38917008421</v>
          </cell>
          <cell r="AW115">
            <v>0</v>
          </cell>
          <cell r="AX115">
            <v>443758.71960179595</v>
          </cell>
          <cell r="AY115">
            <v>431494.96960179595</v>
          </cell>
          <cell r="AZ115">
            <v>4610</v>
          </cell>
          <cell r="BA115">
            <v>304260</v>
          </cell>
          <cell r="BB115">
            <v>0</v>
          </cell>
          <cell r="BC115">
            <v>0</v>
          </cell>
          <cell r="BD115">
            <v>443758.71960179595</v>
          </cell>
          <cell r="BE115">
            <v>443758.71960179595</v>
          </cell>
          <cell r="BF115">
            <v>0</v>
          </cell>
          <cell r="BG115">
            <v>316523.75</v>
          </cell>
          <cell r="BH115">
            <v>140054.36082991579</v>
          </cell>
          <cell r="BI115">
            <v>267289.33043171174</v>
          </cell>
          <cell r="BJ115">
            <v>4049.8383398744204</v>
          </cell>
          <cell r="BK115">
            <v>3345.4127716653907</v>
          </cell>
          <cell r="BL115">
            <v>0.2105646197609144</v>
          </cell>
          <cell r="BM115">
            <v>0</v>
          </cell>
          <cell r="BN115">
            <v>0</v>
          </cell>
          <cell r="BO115">
            <v>443758.71960179595</v>
          </cell>
        </row>
        <row r="116">
          <cell r="C116">
            <v>9263079</v>
          </cell>
          <cell r="D116" t="str">
            <v>Sutton CofE VC Infant School</v>
          </cell>
          <cell r="E116">
            <v>44</v>
          </cell>
          <cell r="F116">
            <v>44</v>
          </cell>
          <cell r="G116">
            <v>0</v>
          </cell>
          <cell r="H116">
            <v>155349.94493826421</v>
          </cell>
          <cell r="I116">
            <v>0</v>
          </cell>
          <cell r="J116">
            <v>0</v>
          </cell>
          <cell r="K116">
            <v>3885.5327966795739</v>
          </cell>
          <cell r="L116">
            <v>0</v>
          </cell>
          <cell r="M116">
            <v>6502.3201903617355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18796.680677002318</v>
          </cell>
          <cell r="AD116">
            <v>0</v>
          </cell>
          <cell r="AE116">
            <v>0</v>
          </cell>
          <cell r="AF116">
            <v>0</v>
          </cell>
          <cell r="AG116">
            <v>133218.26731472812</v>
          </cell>
          <cell r="AH116">
            <v>0</v>
          </cell>
          <cell r="AI116">
            <v>0</v>
          </cell>
          <cell r="AJ116">
            <v>0</v>
          </cell>
          <cell r="AK116">
            <v>9020.25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155349.94493826421</v>
          </cell>
          <cell r="AU116">
            <v>29184.533664043629</v>
          </cell>
          <cell r="AV116">
            <v>142238.51731472812</v>
          </cell>
          <cell r="AW116">
            <v>0</v>
          </cell>
          <cell r="AX116">
            <v>326772.99591703597</v>
          </cell>
          <cell r="AY116">
            <v>317752.74591703597</v>
          </cell>
          <cell r="AZ116">
            <v>4610</v>
          </cell>
          <cell r="BA116">
            <v>202840</v>
          </cell>
          <cell r="BB116">
            <v>0</v>
          </cell>
          <cell r="BC116">
            <v>0</v>
          </cell>
          <cell r="BD116">
            <v>326772.99591703597</v>
          </cell>
          <cell r="BE116">
            <v>326772.99591703597</v>
          </cell>
          <cell r="BF116">
            <v>0</v>
          </cell>
          <cell r="BG116">
            <v>211860.25</v>
          </cell>
          <cell r="BH116">
            <v>69621.732685271883</v>
          </cell>
          <cell r="BI116">
            <v>184534.47860230785</v>
          </cell>
          <cell r="BJ116">
            <v>4193.9654227797237</v>
          </cell>
          <cell r="BK116">
            <v>3942.709879210724</v>
          </cell>
          <cell r="BL116">
            <v>6.3726612220145792E-2</v>
          </cell>
          <cell r="BM116">
            <v>0</v>
          </cell>
          <cell r="BN116">
            <v>0</v>
          </cell>
          <cell r="BO116">
            <v>326772.99591703597</v>
          </cell>
        </row>
        <row r="117">
          <cell r="C117">
            <v>9263081</v>
          </cell>
          <cell r="D117" t="str">
            <v>Heartwood CofE VC Primary  &amp; Nursery School</v>
          </cell>
          <cell r="E117">
            <v>193.5</v>
          </cell>
          <cell r="F117">
            <v>193.5</v>
          </cell>
          <cell r="G117">
            <v>0</v>
          </cell>
          <cell r="H117">
            <v>683186.68967168464</v>
          </cell>
          <cell r="I117">
            <v>0</v>
          </cell>
          <cell r="J117">
            <v>0</v>
          </cell>
          <cell r="K117">
            <v>35776.981493289961</v>
          </cell>
          <cell r="L117">
            <v>0</v>
          </cell>
          <cell r="M117">
            <v>61658.897742624104</v>
          </cell>
          <cell r="N117">
            <v>0</v>
          </cell>
          <cell r="O117">
            <v>0</v>
          </cell>
          <cell r="P117">
            <v>9628.0728447522888</v>
          </cell>
          <cell r="Q117">
            <v>32491.340335742923</v>
          </cell>
          <cell r="R117">
            <v>16913.151165880627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4650.4597260230967</v>
          </cell>
          <cell r="AB117">
            <v>0</v>
          </cell>
          <cell r="AC117">
            <v>114456.48420607012</v>
          </cell>
          <cell r="AD117">
            <v>0</v>
          </cell>
          <cell r="AE117">
            <v>0</v>
          </cell>
          <cell r="AF117">
            <v>0</v>
          </cell>
          <cell r="AG117">
            <v>133218.26731472812</v>
          </cell>
          <cell r="AH117">
            <v>0</v>
          </cell>
          <cell r="AI117">
            <v>0</v>
          </cell>
          <cell r="AJ117">
            <v>0</v>
          </cell>
          <cell r="AK117">
            <v>22216.5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683186.68967168464</v>
          </cell>
          <cell r="AU117">
            <v>275575.38751438312</v>
          </cell>
          <cell r="AV117">
            <v>155434.76731472812</v>
          </cell>
          <cell r="AW117">
            <v>0</v>
          </cell>
          <cell r="AX117">
            <v>1114196.8445007959</v>
          </cell>
          <cell r="AY117">
            <v>1091980.3445007959</v>
          </cell>
          <cell r="AZ117">
            <v>4610</v>
          </cell>
          <cell r="BA117">
            <v>892035</v>
          </cell>
          <cell r="BB117">
            <v>0</v>
          </cell>
          <cell r="BC117">
            <v>0</v>
          </cell>
          <cell r="BD117">
            <v>1114196.8445007959</v>
          </cell>
          <cell r="BE117">
            <v>1114196.8445007959</v>
          </cell>
          <cell r="BF117">
            <v>0</v>
          </cell>
          <cell r="BG117">
            <v>914251.5</v>
          </cell>
          <cell r="BH117">
            <v>758816.73268527188</v>
          </cell>
          <cell r="BI117">
            <v>958762.07718606782</v>
          </cell>
          <cell r="BJ117">
            <v>4954.8427761553894</v>
          </cell>
          <cell r="BK117">
            <v>4828.3520283476591</v>
          </cell>
          <cell r="BL117">
            <v>2.6197499077344089E-2</v>
          </cell>
          <cell r="BM117">
            <v>0</v>
          </cell>
          <cell r="BN117">
            <v>0</v>
          </cell>
          <cell r="BO117">
            <v>1114196.8445007959</v>
          </cell>
        </row>
        <row r="118">
          <cell r="C118">
            <v>9263084</v>
          </cell>
          <cell r="D118" t="str">
            <v>Preston Church of England Voluntary Controlled Primary School</v>
          </cell>
          <cell r="E118">
            <v>127</v>
          </cell>
          <cell r="F118">
            <v>127</v>
          </cell>
          <cell r="G118">
            <v>0</v>
          </cell>
          <cell r="H118">
            <v>448396.43198089895</v>
          </cell>
          <cell r="I118">
            <v>0</v>
          </cell>
          <cell r="J118">
            <v>0</v>
          </cell>
          <cell r="K118">
            <v>12142.289989623632</v>
          </cell>
          <cell r="L118">
            <v>0</v>
          </cell>
          <cell r="M118">
            <v>21132.540618675634</v>
          </cell>
          <cell r="N118">
            <v>0</v>
          </cell>
          <cell r="O118">
            <v>232.93372633155599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687.69598558012149</v>
          </cell>
          <cell r="AB118">
            <v>0</v>
          </cell>
          <cell r="AC118">
            <v>38866.479049439229</v>
          </cell>
          <cell r="AD118">
            <v>0</v>
          </cell>
          <cell r="AE118">
            <v>0</v>
          </cell>
          <cell r="AF118">
            <v>0</v>
          </cell>
          <cell r="AG118">
            <v>133218.26731472812</v>
          </cell>
          <cell r="AH118">
            <v>17228.745256740956</v>
          </cell>
          <cell r="AI118">
            <v>0</v>
          </cell>
          <cell r="AJ118">
            <v>0</v>
          </cell>
          <cell r="AK118">
            <v>14543.75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448396.43198089895</v>
          </cell>
          <cell r="AU118">
            <v>73061.939369650179</v>
          </cell>
          <cell r="AV118">
            <v>164990.76257146907</v>
          </cell>
          <cell r="AW118">
            <v>0</v>
          </cell>
          <cell r="AX118">
            <v>686449.13392201823</v>
          </cell>
          <cell r="AY118">
            <v>671905.38392201823</v>
          </cell>
          <cell r="AZ118">
            <v>4610</v>
          </cell>
          <cell r="BA118">
            <v>585470</v>
          </cell>
          <cell r="BB118">
            <v>0</v>
          </cell>
          <cell r="BC118">
            <v>0</v>
          </cell>
          <cell r="BD118">
            <v>686449.13392201823</v>
          </cell>
          <cell r="BE118">
            <v>686449.13392201823</v>
          </cell>
          <cell r="BF118">
            <v>0</v>
          </cell>
          <cell r="BG118">
            <v>600013.75</v>
          </cell>
          <cell r="BH118">
            <v>435022.98742853093</v>
          </cell>
          <cell r="BI118">
            <v>521458.37135054916</v>
          </cell>
          <cell r="BJ118">
            <v>4105.9714279570799</v>
          </cell>
          <cell r="BK118">
            <v>3715.8095986498502</v>
          </cell>
          <cell r="BL118">
            <v>0.10500049018900109</v>
          </cell>
          <cell r="BM118">
            <v>0</v>
          </cell>
          <cell r="BN118">
            <v>0</v>
          </cell>
          <cell r="BO118">
            <v>686449.13392201823</v>
          </cell>
        </row>
        <row r="119">
          <cell r="C119">
            <v>9263085</v>
          </cell>
          <cell r="D119" t="str">
            <v>Taverham VC CE Junior School</v>
          </cell>
          <cell r="E119">
            <v>433</v>
          </cell>
          <cell r="F119">
            <v>433</v>
          </cell>
          <cell r="G119">
            <v>0</v>
          </cell>
          <cell r="H119">
            <v>1528784.6854151911</v>
          </cell>
          <cell r="I119">
            <v>0</v>
          </cell>
          <cell r="J119">
            <v>0</v>
          </cell>
          <cell r="K119">
            <v>29141.495975096772</v>
          </cell>
          <cell r="L119">
            <v>0</v>
          </cell>
          <cell r="M119">
            <v>48767.401427712961</v>
          </cell>
          <cell r="N119">
            <v>0</v>
          </cell>
          <cell r="O119">
            <v>700.4187743164141</v>
          </cell>
          <cell r="P119">
            <v>566.29603029837779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4122.2469417264629</v>
          </cell>
          <cell r="AB119">
            <v>0</v>
          </cell>
          <cell r="AC119">
            <v>103939.68169727853</v>
          </cell>
          <cell r="AD119">
            <v>0</v>
          </cell>
          <cell r="AE119">
            <v>0</v>
          </cell>
          <cell r="AF119">
            <v>0</v>
          </cell>
          <cell r="AG119">
            <v>133218.26731472812</v>
          </cell>
          <cell r="AH119">
            <v>0</v>
          </cell>
          <cell r="AI119">
            <v>0</v>
          </cell>
          <cell r="AJ119">
            <v>0</v>
          </cell>
          <cell r="AK119">
            <v>35770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1528784.6854151911</v>
          </cell>
          <cell r="AU119">
            <v>187237.54084642953</v>
          </cell>
          <cell r="AV119">
            <v>168988.26731472812</v>
          </cell>
          <cell r="AW119">
            <v>0</v>
          </cell>
          <cell r="AX119">
            <v>1885010.4935763488</v>
          </cell>
          <cell r="AY119">
            <v>1849240.4935763488</v>
          </cell>
          <cell r="AZ119">
            <v>4610</v>
          </cell>
          <cell r="BA119">
            <v>1996130</v>
          </cell>
          <cell r="BB119">
            <v>146889.50642365124</v>
          </cell>
          <cell r="BC119">
            <v>0</v>
          </cell>
          <cell r="BD119">
            <v>2031900</v>
          </cell>
          <cell r="BE119">
            <v>2031899.9999999998</v>
          </cell>
          <cell r="BF119">
            <v>0</v>
          </cell>
          <cell r="BG119">
            <v>2031900</v>
          </cell>
          <cell r="BH119">
            <v>1862911.7326852719</v>
          </cell>
          <cell r="BI119">
            <v>1862911.7326852719</v>
          </cell>
          <cell r="BJ119">
            <v>4302.3365650930064</v>
          </cell>
          <cell r="BK119">
            <v>4245.0557722523599</v>
          </cell>
          <cell r="BL119">
            <v>1.3493531278213134E-2</v>
          </cell>
          <cell r="BM119">
            <v>0</v>
          </cell>
          <cell r="BN119">
            <v>0</v>
          </cell>
          <cell r="BO119">
            <v>2031900</v>
          </cell>
        </row>
        <row r="120">
          <cell r="C120">
            <v>9263088</v>
          </cell>
          <cell r="D120" t="str">
            <v>Thurton Primary School</v>
          </cell>
          <cell r="E120">
            <v>107</v>
          </cell>
          <cell r="F120">
            <v>107</v>
          </cell>
          <cell r="G120">
            <v>0</v>
          </cell>
          <cell r="H120">
            <v>377782.82064532436</v>
          </cell>
          <cell r="I120">
            <v>0</v>
          </cell>
          <cell r="J120">
            <v>0</v>
          </cell>
          <cell r="K120">
            <v>5828.2991950193355</v>
          </cell>
          <cell r="L120">
            <v>0</v>
          </cell>
          <cell r="M120">
            <v>9753.4802855425623</v>
          </cell>
          <cell r="N120">
            <v>0</v>
          </cell>
          <cell r="O120">
            <v>931.73490532622452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52012.952312844274</v>
          </cell>
          <cell r="AD120">
            <v>0</v>
          </cell>
          <cell r="AE120">
            <v>0</v>
          </cell>
          <cell r="AF120">
            <v>0</v>
          </cell>
          <cell r="AG120">
            <v>133218.26731472812</v>
          </cell>
          <cell r="AH120">
            <v>32341.679692478629</v>
          </cell>
          <cell r="AI120">
            <v>0</v>
          </cell>
          <cell r="AJ120">
            <v>0</v>
          </cell>
          <cell r="AK120">
            <v>19925.25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377782.82064532436</v>
          </cell>
          <cell r="AU120">
            <v>68526.466698732402</v>
          </cell>
          <cell r="AV120">
            <v>185485.19700720673</v>
          </cell>
          <cell r="AW120">
            <v>0</v>
          </cell>
          <cell r="AX120">
            <v>631794.4843512635</v>
          </cell>
          <cell r="AY120">
            <v>611869.2343512635</v>
          </cell>
          <cell r="AZ120">
            <v>4610</v>
          </cell>
          <cell r="BA120">
            <v>493270</v>
          </cell>
          <cell r="BB120">
            <v>0</v>
          </cell>
          <cell r="BC120">
            <v>0</v>
          </cell>
          <cell r="BD120">
            <v>631794.4843512635</v>
          </cell>
          <cell r="BE120">
            <v>631794.4843512635</v>
          </cell>
          <cell r="BF120">
            <v>0</v>
          </cell>
          <cell r="BG120">
            <v>513195.25</v>
          </cell>
          <cell r="BH120">
            <v>327710.05299279327</v>
          </cell>
          <cell r="BI120">
            <v>446309.28734405676</v>
          </cell>
          <cell r="BJ120">
            <v>4171.1148349911846</v>
          </cell>
          <cell r="BK120">
            <v>3589.2615980634882</v>
          </cell>
          <cell r="BL120">
            <v>0.16210945372207566</v>
          </cell>
          <cell r="BM120">
            <v>0</v>
          </cell>
          <cell r="BN120">
            <v>0</v>
          </cell>
          <cell r="BO120">
            <v>631794.4843512635</v>
          </cell>
        </row>
        <row r="121">
          <cell r="C121">
            <v>9263094</v>
          </cell>
          <cell r="D121" t="str">
            <v>Worstead Church of England Primary School</v>
          </cell>
          <cell r="E121">
            <v>112</v>
          </cell>
          <cell r="F121">
            <v>112</v>
          </cell>
          <cell r="G121">
            <v>0</v>
          </cell>
          <cell r="H121">
            <v>395436.22347921797</v>
          </cell>
          <cell r="I121">
            <v>0</v>
          </cell>
          <cell r="J121">
            <v>0</v>
          </cell>
          <cell r="K121">
            <v>2914.1495975096796</v>
          </cell>
          <cell r="L121">
            <v>0</v>
          </cell>
          <cell r="M121">
            <v>5689.5301665665138</v>
          </cell>
          <cell r="N121">
            <v>0</v>
          </cell>
          <cell r="O121">
            <v>0</v>
          </cell>
          <cell r="P121">
            <v>564.98818727228581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32452.260752168768</v>
          </cell>
          <cell r="AD121">
            <v>0</v>
          </cell>
          <cell r="AE121">
            <v>0</v>
          </cell>
          <cell r="AF121">
            <v>0</v>
          </cell>
          <cell r="AG121">
            <v>133218.26731472812</v>
          </cell>
          <cell r="AH121">
            <v>28563.446083544208</v>
          </cell>
          <cell r="AI121">
            <v>0</v>
          </cell>
          <cell r="AJ121">
            <v>0</v>
          </cell>
          <cell r="AK121">
            <v>2130.0500000000002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395436.22347921797</v>
          </cell>
          <cell r="AU121">
            <v>41620.928703517246</v>
          </cell>
          <cell r="AV121">
            <v>163911.76339827231</v>
          </cell>
          <cell r="AW121">
            <v>0</v>
          </cell>
          <cell r="AX121">
            <v>600968.91558100749</v>
          </cell>
          <cell r="AY121">
            <v>598838.86558100744</v>
          </cell>
          <cell r="AZ121">
            <v>4610</v>
          </cell>
          <cell r="BA121">
            <v>516320</v>
          </cell>
          <cell r="BB121">
            <v>0</v>
          </cell>
          <cell r="BC121">
            <v>0</v>
          </cell>
          <cell r="BD121">
            <v>600968.91558100749</v>
          </cell>
          <cell r="BE121">
            <v>600968.91558100749</v>
          </cell>
          <cell r="BF121">
            <v>0</v>
          </cell>
          <cell r="BG121">
            <v>518450.05</v>
          </cell>
          <cell r="BH121">
            <v>354538.28660172765</v>
          </cell>
          <cell r="BI121">
            <v>437057.15218273521</v>
          </cell>
          <cell r="BJ121">
            <v>3902.2960016315642</v>
          </cell>
          <cell r="BK121">
            <v>3726.5555776939968</v>
          </cell>
          <cell r="BL121">
            <v>4.7158943499862153E-2</v>
          </cell>
          <cell r="BM121">
            <v>0</v>
          </cell>
          <cell r="BN121">
            <v>0</v>
          </cell>
          <cell r="BO121">
            <v>600968.91558100749</v>
          </cell>
        </row>
        <row r="122">
          <cell r="C122">
            <v>9263096</v>
          </cell>
          <cell r="D122" t="str">
            <v>Scarning Voluntary Controlled Primary School</v>
          </cell>
          <cell r="E122">
            <v>407</v>
          </cell>
          <cell r="F122">
            <v>407</v>
          </cell>
          <cell r="G122">
            <v>0</v>
          </cell>
          <cell r="H122">
            <v>1436986.9906789439</v>
          </cell>
          <cell r="I122">
            <v>0</v>
          </cell>
          <cell r="J122">
            <v>0</v>
          </cell>
          <cell r="K122">
            <v>39341.019566380644</v>
          </cell>
          <cell r="L122">
            <v>0</v>
          </cell>
          <cell r="M122">
            <v>66648.78195120758</v>
          </cell>
          <cell r="N122">
            <v>0</v>
          </cell>
          <cell r="O122">
            <v>931.73490532622372</v>
          </cell>
          <cell r="P122">
            <v>5649.8818727228409</v>
          </cell>
          <cell r="Q122">
            <v>441.08726901081906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10142.83892117926</v>
          </cell>
          <cell r="AB122">
            <v>0</v>
          </cell>
          <cell r="AC122">
            <v>131011.48277577417</v>
          </cell>
          <cell r="AD122">
            <v>0</v>
          </cell>
          <cell r="AE122">
            <v>0</v>
          </cell>
          <cell r="AF122">
            <v>0</v>
          </cell>
          <cell r="AG122">
            <v>133218.26731472812</v>
          </cell>
          <cell r="AH122">
            <v>0</v>
          </cell>
          <cell r="AI122">
            <v>0</v>
          </cell>
          <cell r="AJ122">
            <v>0</v>
          </cell>
          <cell r="AK122">
            <v>52452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1436986.9906789439</v>
          </cell>
          <cell r="AU122">
            <v>254166.82726160155</v>
          </cell>
          <cell r="AV122">
            <v>185670.26731472812</v>
          </cell>
          <cell r="AW122">
            <v>0</v>
          </cell>
          <cell r="AX122">
            <v>1876824.0852552736</v>
          </cell>
          <cell r="AY122">
            <v>1824372.0852552736</v>
          </cell>
          <cell r="AZ122">
            <v>4610</v>
          </cell>
          <cell r="BA122">
            <v>1876270</v>
          </cell>
          <cell r="BB122">
            <v>51897.914744726382</v>
          </cell>
          <cell r="BC122">
            <v>0</v>
          </cell>
          <cell r="BD122">
            <v>1928722</v>
          </cell>
          <cell r="BE122">
            <v>1928722</v>
          </cell>
          <cell r="BF122">
            <v>0</v>
          </cell>
          <cell r="BG122">
            <v>1928722</v>
          </cell>
          <cell r="BH122">
            <v>1743051.7326852719</v>
          </cell>
          <cell r="BI122">
            <v>1743051.7326852719</v>
          </cell>
          <cell r="BJ122">
            <v>4282.682389890103</v>
          </cell>
          <cell r="BK122">
            <v>4235.0140830104956</v>
          </cell>
          <cell r="BL122">
            <v>1.1255761125054383E-2</v>
          </cell>
          <cell r="BM122">
            <v>0</v>
          </cell>
          <cell r="BN122">
            <v>0</v>
          </cell>
          <cell r="BO122">
            <v>1928722</v>
          </cell>
        </row>
        <row r="123">
          <cell r="C123">
            <v>9263100</v>
          </cell>
          <cell r="D123" t="str">
            <v>Denver Voluntary Controlled Primary School</v>
          </cell>
          <cell r="E123">
            <v>103</v>
          </cell>
          <cell r="F123">
            <v>103</v>
          </cell>
          <cell r="G123">
            <v>0</v>
          </cell>
          <cell r="H123">
            <v>363660.0983782094</v>
          </cell>
          <cell r="I123">
            <v>0</v>
          </cell>
          <cell r="J123">
            <v>0</v>
          </cell>
          <cell r="K123">
            <v>7771.0655933591543</v>
          </cell>
          <cell r="L123">
            <v>0</v>
          </cell>
          <cell r="M123">
            <v>13004.640380723484</v>
          </cell>
          <cell r="N123">
            <v>0</v>
          </cell>
          <cell r="O123">
            <v>3261.0721686417737</v>
          </cell>
          <cell r="P123">
            <v>1977.4586554529958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684.49625479539145</v>
          </cell>
          <cell r="AB123">
            <v>0</v>
          </cell>
          <cell r="AC123">
            <v>30838.501257920318</v>
          </cell>
          <cell r="AD123">
            <v>0</v>
          </cell>
          <cell r="AE123">
            <v>780.27842284340886</v>
          </cell>
          <cell r="AF123">
            <v>0</v>
          </cell>
          <cell r="AG123">
            <v>133218.26731472812</v>
          </cell>
          <cell r="AH123">
            <v>22456.309278062628</v>
          </cell>
          <cell r="AI123">
            <v>0</v>
          </cell>
          <cell r="AJ123">
            <v>0</v>
          </cell>
          <cell r="AK123">
            <v>16420.25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363660.0983782094</v>
          </cell>
          <cell r="AU123">
            <v>58317.512733736527</v>
          </cell>
          <cell r="AV123">
            <v>172094.82659279075</v>
          </cell>
          <cell r="AW123">
            <v>0</v>
          </cell>
          <cell r="AX123">
            <v>594072.43770473672</v>
          </cell>
          <cell r="AY123">
            <v>577652.18770473672</v>
          </cell>
          <cell r="AZ123">
            <v>4610</v>
          </cell>
          <cell r="BA123">
            <v>474830</v>
          </cell>
          <cell r="BB123">
            <v>0</v>
          </cell>
          <cell r="BC123">
            <v>0</v>
          </cell>
          <cell r="BD123">
            <v>594072.43770473672</v>
          </cell>
          <cell r="BE123">
            <v>594072.43770473672</v>
          </cell>
          <cell r="BF123">
            <v>0</v>
          </cell>
          <cell r="BG123">
            <v>491250.25</v>
          </cell>
          <cell r="BH123">
            <v>319155.42340720922</v>
          </cell>
          <cell r="BI123">
            <v>421977.61111194594</v>
          </cell>
          <cell r="BJ123">
            <v>4096.870010795592</v>
          </cell>
          <cell r="BK123">
            <v>3694.7174233709634</v>
          </cell>
          <cell r="BL123">
            <v>0.10884528946132911</v>
          </cell>
          <cell r="BM123">
            <v>0</v>
          </cell>
          <cell r="BN123">
            <v>0</v>
          </cell>
          <cell r="BO123">
            <v>594072.43770473672</v>
          </cell>
        </row>
        <row r="124">
          <cell r="C124">
            <v>9263119</v>
          </cell>
          <cell r="D124" t="str">
            <v>Fleggburgh CofE Primary School</v>
          </cell>
          <cell r="E124">
            <v>55</v>
          </cell>
          <cell r="F124">
            <v>55</v>
          </cell>
          <cell r="G124">
            <v>0</v>
          </cell>
          <cell r="H124">
            <v>194187.43117283026</v>
          </cell>
          <cell r="I124">
            <v>0</v>
          </cell>
          <cell r="J124">
            <v>0</v>
          </cell>
          <cell r="K124">
            <v>4371.2243962645261</v>
          </cell>
          <cell r="L124">
            <v>0</v>
          </cell>
          <cell r="M124">
            <v>8127.9002379521698</v>
          </cell>
          <cell r="N124">
            <v>0</v>
          </cell>
          <cell r="O124">
            <v>232.93372633155607</v>
          </cell>
          <cell r="P124">
            <v>0</v>
          </cell>
          <cell r="Q124">
            <v>441.08726901081894</v>
          </cell>
          <cell r="R124">
            <v>0</v>
          </cell>
          <cell r="S124">
            <v>0</v>
          </cell>
          <cell r="T124">
            <v>2696.0839813694965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656.42200776890832</v>
          </cell>
          <cell r="AB124">
            <v>0</v>
          </cell>
          <cell r="AC124">
            <v>13571.10483425589</v>
          </cell>
          <cell r="AD124">
            <v>0</v>
          </cell>
          <cell r="AE124">
            <v>1617.6503888216982</v>
          </cell>
          <cell r="AF124">
            <v>0</v>
          </cell>
          <cell r="AG124">
            <v>133218.26731472812</v>
          </cell>
          <cell r="AH124">
            <v>33817.268828447966</v>
          </cell>
          <cell r="AI124">
            <v>0</v>
          </cell>
          <cell r="AJ124">
            <v>0</v>
          </cell>
          <cell r="AK124">
            <v>5894.75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194187.43117283026</v>
          </cell>
          <cell r="AU124">
            <v>31714.406841775064</v>
          </cell>
          <cell r="AV124">
            <v>172930.28614317608</v>
          </cell>
          <cell r="AW124">
            <v>0</v>
          </cell>
          <cell r="AX124">
            <v>398832.12415778136</v>
          </cell>
          <cell r="AY124">
            <v>392937.37415778136</v>
          </cell>
          <cell r="AZ124">
            <v>4610</v>
          </cell>
          <cell r="BA124">
            <v>253550</v>
          </cell>
          <cell r="BB124">
            <v>0</v>
          </cell>
          <cell r="BC124">
            <v>0</v>
          </cell>
          <cell r="BD124">
            <v>398832.12415778136</v>
          </cell>
          <cell r="BE124">
            <v>398832.12415778136</v>
          </cell>
          <cell r="BF124">
            <v>0</v>
          </cell>
          <cell r="BG124">
            <v>259444.75</v>
          </cell>
          <cell r="BH124">
            <v>86514.463856823917</v>
          </cell>
          <cell r="BI124">
            <v>225901.83801460528</v>
          </cell>
          <cell r="BJ124">
            <v>4107.3061457200956</v>
          </cell>
          <cell r="BK124">
            <v>3549.3732846695252</v>
          </cell>
          <cell r="BL124">
            <v>0.1571919368020257</v>
          </cell>
          <cell r="BM124">
            <v>0</v>
          </cell>
          <cell r="BN124">
            <v>0</v>
          </cell>
          <cell r="BO124">
            <v>398832.12415778136</v>
          </cell>
        </row>
        <row r="125">
          <cell r="C125">
            <v>9263120</v>
          </cell>
          <cell r="D125" t="str">
            <v>St Faiths CofE Primary School</v>
          </cell>
          <cell r="E125">
            <v>90</v>
          </cell>
          <cell r="F125">
            <v>90</v>
          </cell>
          <cell r="G125">
            <v>0</v>
          </cell>
          <cell r="H125">
            <v>317761.25101008586</v>
          </cell>
          <cell r="I125">
            <v>0</v>
          </cell>
          <cell r="J125">
            <v>0</v>
          </cell>
          <cell r="K125">
            <v>7285.3739937742084</v>
          </cell>
          <cell r="L125">
            <v>0</v>
          </cell>
          <cell r="M125">
            <v>12191.850356928268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1474.984113303542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32276.338485326625</v>
          </cell>
          <cell r="AD125">
            <v>0</v>
          </cell>
          <cell r="AE125">
            <v>0</v>
          </cell>
          <cell r="AF125">
            <v>0</v>
          </cell>
          <cell r="AG125">
            <v>133218.26731472812</v>
          </cell>
          <cell r="AH125">
            <v>29823.864815484743</v>
          </cell>
          <cell r="AI125">
            <v>0</v>
          </cell>
          <cell r="AJ125">
            <v>0</v>
          </cell>
          <cell r="AK125">
            <v>12417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317761.25101008586</v>
          </cell>
          <cell r="AU125">
            <v>53228.546949332638</v>
          </cell>
          <cell r="AV125">
            <v>175459.13213021285</v>
          </cell>
          <cell r="AW125">
            <v>0</v>
          </cell>
          <cell r="AX125">
            <v>546448.93008963135</v>
          </cell>
          <cell r="AY125">
            <v>534031.93008963135</v>
          </cell>
          <cell r="AZ125">
            <v>4610</v>
          </cell>
          <cell r="BA125">
            <v>414900</v>
          </cell>
          <cell r="BB125">
            <v>0</v>
          </cell>
          <cell r="BC125">
            <v>0</v>
          </cell>
          <cell r="BD125">
            <v>546448.93008963135</v>
          </cell>
          <cell r="BE125">
            <v>546448.93008963135</v>
          </cell>
          <cell r="BF125">
            <v>0</v>
          </cell>
          <cell r="BG125">
            <v>427317</v>
          </cell>
          <cell r="BH125">
            <v>251857.86786978715</v>
          </cell>
          <cell r="BI125">
            <v>370989.7979594185</v>
          </cell>
          <cell r="BJ125">
            <v>4122.1088662157608</v>
          </cell>
          <cell r="BK125">
            <v>3609.9552429976347</v>
          </cell>
          <cell r="BL125">
            <v>0.14187256870055928</v>
          </cell>
          <cell r="BM125">
            <v>0</v>
          </cell>
          <cell r="BN125">
            <v>0</v>
          </cell>
          <cell r="BO125">
            <v>546448.93008963135</v>
          </cell>
        </row>
        <row r="126">
          <cell r="C126">
            <v>9263121</v>
          </cell>
          <cell r="D126" t="str">
            <v>Swanton Morley VC Primary School</v>
          </cell>
          <cell r="E126">
            <v>181</v>
          </cell>
          <cell r="F126">
            <v>181</v>
          </cell>
          <cell r="G126">
            <v>0</v>
          </cell>
          <cell r="H126">
            <v>639053.18258695048</v>
          </cell>
          <cell r="I126">
            <v>0</v>
          </cell>
          <cell r="J126">
            <v>0</v>
          </cell>
          <cell r="K126">
            <v>9228.1403921140027</v>
          </cell>
          <cell r="L126">
            <v>0</v>
          </cell>
          <cell r="M126">
            <v>17068.590499699571</v>
          </cell>
          <cell r="N126">
            <v>0</v>
          </cell>
          <cell r="O126">
            <v>931.73490532622532</v>
          </cell>
          <cell r="P126">
            <v>564.98818727228559</v>
          </cell>
          <cell r="Q126">
            <v>0</v>
          </cell>
          <cell r="R126">
            <v>961.47112570897718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4262.4576841262606</v>
          </cell>
          <cell r="AB126">
            <v>0</v>
          </cell>
          <cell r="AC126">
            <v>47203.444692001125</v>
          </cell>
          <cell r="AD126">
            <v>0</v>
          </cell>
          <cell r="AE126">
            <v>0</v>
          </cell>
          <cell r="AF126">
            <v>0</v>
          </cell>
          <cell r="AG126">
            <v>133218.26731472812</v>
          </cell>
          <cell r="AH126">
            <v>0</v>
          </cell>
          <cell r="AI126">
            <v>0</v>
          </cell>
          <cell r="AJ126">
            <v>0</v>
          </cell>
          <cell r="AK126">
            <v>22066.25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639053.18258695048</v>
          </cell>
          <cell r="AU126">
            <v>80220.827486248454</v>
          </cell>
          <cell r="AV126">
            <v>155284.51731472812</v>
          </cell>
          <cell r="AW126">
            <v>0</v>
          </cell>
          <cell r="AX126">
            <v>874558.52738792705</v>
          </cell>
          <cell r="AY126">
            <v>852492.27738792705</v>
          </cell>
          <cell r="AZ126">
            <v>4610</v>
          </cell>
          <cell r="BA126">
            <v>834410</v>
          </cell>
          <cell r="BB126">
            <v>0</v>
          </cell>
          <cell r="BC126">
            <v>0</v>
          </cell>
          <cell r="BD126">
            <v>874558.52738792705</v>
          </cell>
          <cell r="BE126">
            <v>874558.52738792717</v>
          </cell>
          <cell r="BF126">
            <v>0</v>
          </cell>
          <cell r="BG126">
            <v>856476.25</v>
          </cell>
          <cell r="BH126">
            <v>701191.73268527188</v>
          </cell>
          <cell r="BI126">
            <v>719274.01007319894</v>
          </cell>
          <cell r="BJ126">
            <v>3973.8895584154639</v>
          </cell>
          <cell r="BK126">
            <v>3949.9046662169721</v>
          </cell>
          <cell r="BL126">
            <v>6.0722711622970072E-3</v>
          </cell>
          <cell r="BM126">
            <v>0</v>
          </cell>
          <cell r="BN126">
            <v>0</v>
          </cell>
          <cell r="BO126">
            <v>874558.52738792705</v>
          </cell>
        </row>
        <row r="127">
          <cell r="C127">
            <v>9263126</v>
          </cell>
          <cell r="D127" t="str">
            <v>Hindringham Church of England Voluntary Controlled Primary School</v>
          </cell>
          <cell r="E127">
            <v>17</v>
          </cell>
          <cell r="F127">
            <v>17</v>
          </cell>
          <cell r="G127">
            <v>0</v>
          </cell>
          <cell r="H127">
            <v>60021.569635238448</v>
          </cell>
          <cell r="I127">
            <v>0</v>
          </cell>
          <cell r="J127">
            <v>0</v>
          </cell>
          <cell r="K127">
            <v>1942.7663983397865</v>
          </cell>
          <cell r="L127">
            <v>0</v>
          </cell>
          <cell r="M127">
            <v>3251.1600951808673</v>
          </cell>
          <cell r="N127">
            <v>0</v>
          </cell>
          <cell r="O127">
            <v>0</v>
          </cell>
          <cell r="P127">
            <v>1280.639891150513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9857.5570568822241</v>
          </cell>
          <cell r="AD127">
            <v>0</v>
          </cell>
          <cell r="AE127">
            <v>932.52787120309006</v>
          </cell>
          <cell r="AF127">
            <v>0</v>
          </cell>
          <cell r="AG127">
            <v>133218.26731472812</v>
          </cell>
          <cell r="AH127">
            <v>56597.939461837617</v>
          </cell>
          <cell r="AI127">
            <v>0</v>
          </cell>
          <cell r="AJ127">
            <v>0</v>
          </cell>
          <cell r="AK127">
            <v>2819.3000000000006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60021.569635238448</v>
          </cell>
          <cell r="AU127">
            <v>17264.651312756479</v>
          </cell>
          <cell r="AV127">
            <v>192635.50677656571</v>
          </cell>
          <cell r="AW127">
            <v>0</v>
          </cell>
          <cell r="AX127">
            <v>269921.72772456065</v>
          </cell>
          <cell r="AY127">
            <v>267102.42772456066</v>
          </cell>
          <cell r="AZ127">
            <v>4610</v>
          </cell>
          <cell r="BA127">
            <v>78370</v>
          </cell>
          <cell r="BB127">
            <v>0</v>
          </cell>
          <cell r="BC127">
            <v>0</v>
          </cell>
          <cell r="BD127">
            <v>269921.72772456065</v>
          </cell>
          <cell r="BE127">
            <v>269921.72772456065</v>
          </cell>
          <cell r="BF127">
            <v>0</v>
          </cell>
          <cell r="BG127">
            <v>81189.3</v>
          </cell>
          <cell r="BH127">
            <v>-111446.20677656573</v>
          </cell>
          <cell r="BI127">
            <v>77286.220947994923</v>
          </cell>
          <cell r="BJ127">
            <v>4546.248291058525</v>
          </cell>
          <cell r="BK127">
            <v>3748.3414307902517</v>
          </cell>
          <cell r="BL127">
            <v>0.21286931166781489</v>
          </cell>
          <cell r="BM127">
            <v>0</v>
          </cell>
          <cell r="BN127">
            <v>0</v>
          </cell>
          <cell r="BO127">
            <v>269921.72772456065</v>
          </cell>
        </row>
        <row r="128">
          <cell r="C128">
            <v>9263127</v>
          </cell>
          <cell r="D128" t="str">
            <v>Great Massingham CofE Primary School</v>
          </cell>
          <cell r="E128">
            <v>66</v>
          </cell>
          <cell r="F128">
            <v>66</v>
          </cell>
          <cell r="G128">
            <v>0</v>
          </cell>
          <cell r="H128">
            <v>233024.91740739631</v>
          </cell>
          <cell r="I128">
            <v>0</v>
          </cell>
          <cell r="J128">
            <v>0</v>
          </cell>
          <cell r="K128">
            <v>6313.9907946043022</v>
          </cell>
          <cell r="L128">
            <v>0</v>
          </cell>
          <cell r="M128">
            <v>10566.270309337813</v>
          </cell>
          <cell r="N128">
            <v>0</v>
          </cell>
          <cell r="O128">
            <v>1164.66863165778</v>
          </cell>
          <cell r="P128">
            <v>0</v>
          </cell>
          <cell r="Q128">
            <v>0</v>
          </cell>
          <cell r="R128">
            <v>480.73556285448922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27567.744311619779</v>
          </cell>
          <cell r="AD128">
            <v>0</v>
          </cell>
          <cell r="AE128">
            <v>0</v>
          </cell>
          <cell r="AF128">
            <v>0</v>
          </cell>
          <cell r="AG128">
            <v>133218.26731472812</v>
          </cell>
          <cell r="AH128">
            <v>50230.671272380896</v>
          </cell>
          <cell r="AI128">
            <v>0</v>
          </cell>
          <cell r="AJ128">
            <v>0</v>
          </cell>
          <cell r="AK128">
            <v>5755.6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233024.91740739631</v>
          </cell>
          <cell r="AU128">
            <v>46093.409610074166</v>
          </cell>
          <cell r="AV128">
            <v>189204.53858710901</v>
          </cell>
          <cell r="AW128">
            <v>0</v>
          </cell>
          <cell r="AX128">
            <v>468322.86560457951</v>
          </cell>
          <cell r="AY128">
            <v>462567.26560457953</v>
          </cell>
          <cell r="AZ128">
            <v>4610</v>
          </cell>
          <cell r="BA128">
            <v>304260</v>
          </cell>
          <cell r="BB128">
            <v>0</v>
          </cell>
          <cell r="BC128">
            <v>0</v>
          </cell>
          <cell r="BD128">
            <v>468322.86560457951</v>
          </cell>
          <cell r="BE128">
            <v>468322.86560457945</v>
          </cell>
          <cell r="BF128">
            <v>0</v>
          </cell>
          <cell r="BG128">
            <v>310015.59999999998</v>
          </cell>
          <cell r="BH128">
            <v>120811.06141289097</v>
          </cell>
          <cell r="BI128">
            <v>279118.3270174705</v>
          </cell>
          <cell r="BJ128">
            <v>4229.0655608707648</v>
          </cell>
          <cell r="BK128">
            <v>3468.1000971650155</v>
          </cell>
          <cell r="BL128">
            <v>0.21941854109914458</v>
          </cell>
          <cell r="BM128">
            <v>0</v>
          </cell>
          <cell r="BN128">
            <v>0</v>
          </cell>
          <cell r="BO128">
            <v>468322.86560457951</v>
          </cell>
        </row>
        <row r="129">
          <cell r="C129">
            <v>9263131</v>
          </cell>
          <cell r="D129" t="str">
            <v>Neatishead Church of England Primary School</v>
          </cell>
          <cell r="E129">
            <v>64</v>
          </cell>
          <cell r="F129">
            <v>64</v>
          </cell>
          <cell r="G129">
            <v>0</v>
          </cell>
          <cell r="H129">
            <v>225963.55627383885</v>
          </cell>
          <cell r="I129">
            <v>0</v>
          </cell>
          <cell r="J129">
            <v>0</v>
          </cell>
          <cell r="K129">
            <v>5828.2991950193555</v>
          </cell>
          <cell r="L129">
            <v>0</v>
          </cell>
          <cell r="M129">
            <v>10566.270309337811</v>
          </cell>
          <cell r="N129">
            <v>0</v>
          </cell>
          <cell r="O129">
            <v>0</v>
          </cell>
          <cell r="P129">
            <v>1977.4586554529956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15615.454784683709</v>
          </cell>
          <cell r="AD129">
            <v>0</v>
          </cell>
          <cell r="AE129">
            <v>2055.3675528558056</v>
          </cell>
          <cell r="AF129">
            <v>0</v>
          </cell>
          <cell r="AG129">
            <v>133218.26731472812</v>
          </cell>
          <cell r="AH129">
            <v>56597.939461837617</v>
          </cell>
          <cell r="AI129">
            <v>0</v>
          </cell>
          <cell r="AJ129">
            <v>0</v>
          </cell>
          <cell r="AK129">
            <v>10754.3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225963.55627383885</v>
          </cell>
          <cell r="AU129">
            <v>36042.850497349682</v>
          </cell>
          <cell r="AV129">
            <v>200570.50677656571</v>
          </cell>
          <cell r="AW129">
            <v>0</v>
          </cell>
          <cell r="AX129">
            <v>462576.91354775429</v>
          </cell>
          <cell r="AY129">
            <v>451822.6135477543</v>
          </cell>
          <cell r="AZ129">
            <v>4610</v>
          </cell>
          <cell r="BA129">
            <v>295040</v>
          </cell>
          <cell r="BB129">
            <v>0</v>
          </cell>
          <cell r="BC129">
            <v>0</v>
          </cell>
          <cell r="BD129">
            <v>462576.91354775429</v>
          </cell>
          <cell r="BE129">
            <v>462576.91354775429</v>
          </cell>
          <cell r="BF129">
            <v>0</v>
          </cell>
          <cell r="BG129">
            <v>305794.3</v>
          </cell>
          <cell r="BH129">
            <v>105223.79322343426</v>
          </cell>
          <cell r="BI129">
            <v>262006.40677118854</v>
          </cell>
          <cell r="BJ129">
            <v>4093.850105799821</v>
          </cell>
          <cell r="BK129">
            <v>3626.9144550536607</v>
          </cell>
          <cell r="BL129">
            <v>0.12874184283435267</v>
          </cell>
          <cell r="BM129">
            <v>0</v>
          </cell>
          <cell r="BN129">
            <v>0</v>
          </cell>
          <cell r="BO129">
            <v>462576.91354775429</v>
          </cell>
        </row>
        <row r="130">
          <cell r="C130">
            <v>9263133</v>
          </cell>
          <cell r="D130" t="str">
            <v>Harpley CofE VC Primary School</v>
          </cell>
          <cell r="E130">
            <v>53</v>
          </cell>
          <cell r="F130">
            <v>53</v>
          </cell>
          <cell r="G130">
            <v>0</v>
          </cell>
          <cell r="H130">
            <v>187126.0700392728</v>
          </cell>
          <cell r="I130">
            <v>0</v>
          </cell>
          <cell r="J130">
            <v>0</v>
          </cell>
          <cell r="K130">
            <v>5342.6075954344151</v>
          </cell>
          <cell r="L130">
            <v>0</v>
          </cell>
          <cell r="M130">
            <v>8940.6902617473897</v>
          </cell>
          <cell r="N130">
            <v>0</v>
          </cell>
          <cell r="O130">
            <v>6522.1443372835665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673.8055154845282</v>
          </cell>
          <cell r="AB130">
            <v>0</v>
          </cell>
          <cell r="AC130">
            <v>33122.680280674191</v>
          </cell>
          <cell r="AD130">
            <v>0</v>
          </cell>
          <cell r="AE130">
            <v>1731.8374750914641</v>
          </cell>
          <cell r="AF130">
            <v>0</v>
          </cell>
          <cell r="AG130">
            <v>133218.26731472812</v>
          </cell>
          <cell r="AH130">
            <v>56597.939461837617</v>
          </cell>
          <cell r="AI130">
            <v>0</v>
          </cell>
          <cell r="AJ130">
            <v>0</v>
          </cell>
          <cell r="AK130">
            <v>8147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187126.0700392728</v>
          </cell>
          <cell r="AU130">
            <v>56333.765465715558</v>
          </cell>
          <cell r="AV130">
            <v>197963.20677656573</v>
          </cell>
          <cell r="AW130">
            <v>0</v>
          </cell>
          <cell r="AX130">
            <v>441423.04228155408</v>
          </cell>
          <cell r="AY130">
            <v>433276.04228155408</v>
          </cell>
          <cell r="AZ130">
            <v>4610</v>
          </cell>
          <cell r="BA130">
            <v>244330</v>
          </cell>
          <cell r="BB130">
            <v>0</v>
          </cell>
          <cell r="BC130">
            <v>0</v>
          </cell>
          <cell r="BD130">
            <v>441423.04228155408</v>
          </cell>
          <cell r="BE130">
            <v>441423.04228155408</v>
          </cell>
          <cell r="BF130">
            <v>0</v>
          </cell>
          <cell r="BG130">
            <v>252477</v>
          </cell>
          <cell r="BH130">
            <v>54513.793223434273</v>
          </cell>
          <cell r="BI130">
            <v>243459.83550498835</v>
          </cell>
          <cell r="BJ130">
            <v>4593.5818019809121</v>
          </cell>
          <cell r="BK130">
            <v>3898.8548362912125</v>
          </cell>
          <cell r="BL130">
            <v>0.17818744089240293</v>
          </cell>
          <cell r="BM130">
            <v>0</v>
          </cell>
          <cell r="BN130">
            <v>0</v>
          </cell>
          <cell r="BO130">
            <v>441423.04228155408</v>
          </cell>
        </row>
        <row r="131">
          <cell r="C131">
            <v>9263136</v>
          </cell>
          <cell r="D131" t="str">
            <v>St Nicholas Priory CofE VA Primary School</v>
          </cell>
          <cell r="E131">
            <v>424</v>
          </cell>
          <cell r="F131">
            <v>424</v>
          </cell>
          <cell r="G131">
            <v>0</v>
          </cell>
          <cell r="H131">
            <v>1497008.5603141824</v>
          </cell>
          <cell r="I131">
            <v>0</v>
          </cell>
          <cell r="J131">
            <v>0</v>
          </cell>
          <cell r="K131">
            <v>103452.31071159361</v>
          </cell>
          <cell r="L131">
            <v>0</v>
          </cell>
          <cell r="M131">
            <v>177188.22518735699</v>
          </cell>
          <cell r="N131">
            <v>0</v>
          </cell>
          <cell r="O131">
            <v>233.48439707938485</v>
          </cell>
          <cell r="P131">
            <v>1132.6477134914826</v>
          </cell>
          <cell r="Q131">
            <v>42002.352708642546</v>
          </cell>
          <cell r="R131">
            <v>12528.673392217186</v>
          </cell>
          <cell r="S131">
            <v>89543.7501565087</v>
          </cell>
          <cell r="T131">
            <v>78371.273368603754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75976.733333742988</v>
          </cell>
          <cell r="AB131">
            <v>0</v>
          </cell>
          <cell r="AC131">
            <v>124784.65469236205</v>
          </cell>
          <cell r="AD131">
            <v>0</v>
          </cell>
          <cell r="AE131">
            <v>6242.2273827472436</v>
          </cell>
          <cell r="AF131">
            <v>0</v>
          </cell>
          <cell r="AG131">
            <v>133218.26731472812</v>
          </cell>
          <cell r="AH131">
            <v>0</v>
          </cell>
          <cell r="AI131">
            <v>0</v>
          </cell>
          <cell r="AJ131">
            <v>0</v>
          </cell>
          <cell r="AK131">
            <v>7098.3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1497008.5603141824</v>
          </cell>
          <cell r="AU131">
            <v>711456.33304434584</v>
          </cell>
          <cell r="AV131">
            <v>140316.5673147281</v>
          </cell>
          <cell r="AW131">
            <v>0</v>
          </cell>
          <cell r="AX131">
            <v>2348781.4606732563</v>
          </cell>
          <cell r="AY131">
            <v>2341683.1606732565</v>
          </cell>
          <cell r="AZ131">
            <v>4610</v>
          </cell>
          <cell r="BA131">
            <v>1954640</v>
          </cell>
          <cell r="BB131">
            <v>0</v>
          </cell>
          <cell r="BC131">
            <v>0</v>
          </cell>
          <cell r="BD131">
            <v>2348781.4606732563</v>
          </cell>
          <cell r="BE131">
            <v>2348781.4606732568</v>
          </cell>
          <cell r="BF131">
            <v>0</v>
          </cell>
          <cell r="BG131">
            <v>1961738.3</v>
          </cell>
          <cell r="BH131">
            <v>1821421.7326852719</v>
          </cell>
          <cell r="BI131">
            <v>2208464.8933585286</v>
          </cell>
          <cell r="BJ131">
            <v>5208.643616411624</v>
          </cell>
          <cell r="BK131">
            <v>5180.0950167105484</v>
          </cell>
          <cell r="BL131">
            <v>5.5112115914824301E-3</v>
          </cell>
          <cell r="BM131">
            <v>0</v>
          </cell>
          <cell r="BN131">
            <v>0</v>
          </cell>
          <cell r="BO131">
            <v>2348781.4606732563</v>
          </cell>
        </row>
        <row r="132">
          <cell r="C132">
            <v>9263138</v>
          </cell>
          <cell r="D132" t="str">
            <v>Wreningham VC Primary School</v>
          </cell>
          <cell r="E132">
            <v>113</v>
          </cell>
          <cell r="F132">
            <v>113</v>
          </cell>
          <cell r="G132">
            <v>0</v>
          </cell>
          <cell r="H132">
            <v>398966.90404599672</v>
          </cell>
          <cell r="I132">
            <v>0</v>
          </cell>
          <cell r="J132">
            <v>0</v>
          </cell>
          <cell r="K132">
            <v>5828.2991950193709</v>
          </cell>
          <cell r="L132">
            <v>0</v>
          </cell>
          <cell r="M132">
            <v>9753.4802855426205</v>
          </cell>
          <cell r="N132">
            <v>0</v>
          </cell>
          <cell r="O132">
            <v>1630.5360843208921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30674.11389254457</v>
          </cell>
          <cell r="AD132">
            <v>0</v>
          </cell>
          <cell r="AE132">
            <v>0</v>
          </cell>
          <cell r="AF132">
            <v>0</v>
          </cell>
          <cell r="AG132">
            <v>133218.26731472812</v>
          </cell>
          <cell r="AH132">
            <v>27807.799361757327</v>
          </cell>
          <cell r="AI132">
            <v>0</v>
          </cell>
          <cell r="AJ132">
            <v>0</v>
          </cell>
          <cell r="AK132">
            <v>4662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398966.90404599672</v>
          </cell>
          <cell r="AU132">
            <v>47886.429457427454</v>
          </cell>
          <cell r="AV132">
            <v>165688.06667648544</v>
          </cell>
          <cell r="AW132">
            <v>0</v>
          </cell>
          <cell r="AX132">
            <v>612541.40017990966</v>
          </cell>
          <cell r="AY132">
            <v>607879.40017990966</v>
          </cell>
          <cell r="AZ132">
            <v>4610</v>
          </cell>
          <cell r="BA132">
            <v>520930</v>
          </cell>
          <cell r="BB132">
            <v>0</v>
          </cell>
          <cell r="BC132">
            <v>0</v>
          </cell>
          <cell r="BD132">
            <v>612541.40017990966</v>
          </cell>
          <cell r="BE132">
            <v>612541.40017990966</v>
          </cell>
          <cell r="BF132">
            <v>0</v>
          </cell>
          <cell r="BG132">
            <v>525592</v>
          </cell>
          <cell r="BH132">
            <v>359903.93332351453</v>
          </cell>
          <cell r="BI132">
            <v>446853.33350342419</v>
          </cell>
          <cell r="BJ132">
            <v>3954.4542787913647</v>
          </cell>
          <cell r="BK132">
            <v>3533.5259966682706</v>
          </cell>
          <cell r="BL132">
            <v>0.11912415035858898</v>
          </cell>
          <cell r="BM132">
            <v>0</v>
          </cell>
          <cell r="BN132">
            <v>0</v>
          </cell>
          <cell r="BO132">
            <v>612541.40017990966</v>
          </cell>
        </row>
        <row r="133">
          <cell r="C133">
            <v>9263139</v>
          </cell>
          <cell r="D133" t="str">
            <v>Brooke Voluntary Controlled Church of England Primary School</v>
          </cell>
          <cell r="E133">
            <v>140</v>
          </cell>
          <cell r="F133">
            <v>140</v>
          </cell>
          <cell r="G133">
            <v>0</v>
          </cell>
          <cell r="H133">
            <v>494295.27934902249</v>
          </cell>
          <cell r="I133">
            <v>0</v>
          </cell>
          <cell r="J133">
            <v>0</v>
          </cell>
          <cell r="K133">
            <v>12627.981589208623</v>
          </cell>
          <cell r="L133">
            <v>0</v>
          </cell>
          <cell r="M133">
            <v>21132.540618675655</v>
          </cell>
          <cell r="N133">
            <v>0</v>
          </cell>
          <cell r="O133">
            <v>0</v>
          </cell>
          <cell r="P133">
            <v>0</v>
          </cell>
          <cell r="Q133">
            <v>447.47983812691717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682.28105655980517</v>
          </cell>
          <cell r="AB133">
            <v>0</v>
          </cell>
          <cell r="AC133">
            <v>75370.398589344273</v>
          </cell>
          <cell r="AD133">
            <v>0</v>
          </cell>
          <cell r="AE133">
            <v>6280.2897448371641</v>
          </cell>
          <cell r="AF133">
            <v>0</v>
          </cell>
          <cell r="AG133">
            <v>133218.26731472812</v>
          </cell>
          <cell r="AH133">
            <v>7405.3378735114584</v>
          </cell>
          <cell r="AI133">
            <v>0</v>
          </cell>
          <cell r="AJ133">
            <v>0</v>
          </cell>
          <cell r="AK133">
            <v>11281.5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494295.27934902249</v>
          </cell>
          <cell r="AU133">
            <v>116540.97143675243</v>
          </cell>
          <cell r="AV133">
            <v>151905.10518823957</v>
          </cell>
          <cell r="AW133">
            <v>0</v>
          </cell>
          <cell r="AX133">
            <v>762741.3559740145</v>
          </cell>
          <cell r="AY133">
            <v>751459.8559740145</v>
          </cell>
          <cell r="AZ133">
            <v>4610</v>
          </cell>
          <cell r="BA133">
            <v>645400</v>
          </cell>
          <cell r="BB133">
            <v>0</v>
          </cell>
          <cell r="BC133">
            <v>0</v>
          </cell>
          <cell r="BD133">
            <v>762741.3559740145</v>
          </cell>
          <cell r="BE133">
            <v>762741.3559740145</v>
          </cell>
          <cell r="BF133">
            <v>0</v>
          </cell>
          <cell r="BG133">
            <v>656681.5</v>
          </cell>
          <cell r="BH133">
            <v>504776.3948117604</v>
          </cell>
          <cell r="BI133">
            <v>610836.2507857749</v>
          </cell>
          <cell r="BJ133">
            <v>4363.1160770412489</v>
          </cell>
          <cell r="BK133">
            <v>4047.1936807982888</v>
          </cell>
          <cell r="BL133">
            <v>7.805961887661525E-2</v>
          </cell>
          <cell r="BM133">
            <v>0</v>
          </cell>
          <cell r="BN133">
            <v>0</v>
          </cell>
          <cell r="BO133">
            <v>762741.3559740145</v>
          </cell>
        </row>
        <row r="134">
          <cell r="C134">
            <v>9263140</v>
          </cell>
          <cell r="D134" t="str">
            <v>Homefield VC CofE Primary School</v>
          </cell>
          <cell r="E134">
            <v>211</v>
          </cell>
          <cell r="F134">
            <v>211</v>
          </cell>
          <cell r="G134">
            <v>0</v>
          </cell>
          <cell r="H134">
            <v>744973.59959031246</v>
          </cell>
          <cell r="I134">
            <v>0</v>
          </cell>
          <cell r="J134">
            <v>0</v>
          </cell>
          <cell r="K134">
            <v>13113.673188793564</v>
          </cell>
          <cell r="L134">
            <v>0</v>
          </cell>
          <cell r="M134">
            <v>21945.330642470861</v>
          </cell>
          <cell r="N134">
            <v>0</v>
          </cell>
          <cell r="O134">
            <v>3744.6869528349171</v>
          </cell>
          <cell r="P134">
            <v>283.83930360583798</v>
          </cell>
          <cell r="Q134">
            <v>886.37536915507303</v>
          </cell>
          <cell r="R134">
            <v>483.02477982046116</v>
          </cell>
          <cell r="S134">
            <v>1025.8052025053094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55501.641987175331</v>
          </cell>
          <cell r="AD134">
            <v>0</v>
          </cell>
          <cell r="AE134">
            <v>0</v>
          </cell>
          <cell r="AF134">
            <v>0</v>
          </cell>
          <cell r="AG134">
            <v>133218.26731472812</v>
          </cell>
          <cell r="AH134">
            <v>0</v>
          </cell>
          <cell r="AI134">
            <v>0</v>
          </cell>
          <cell r="AJ134">
            <v>0</v>
          </cell>
          <cell r="AK134">
            <v>18084.674999999999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744973.59959031246</v>
          </cell>
          <cell r="AU134">
            <v>96984.37742636136</v>
          </cell>
          <cell r="AV134">
            <v>151302.9423147281</v>
          </cell>
          <cell r="AW134">
            <v>0</v>
          </cell>
          <cell r="AX134">
            <v>993260.91933140182</v>
          </cell>
          <cell r="AY134">
            <v>975176.24433140177</v>
          </cell>
          <cell r="AZ134">
            <v>4610</v>
          </cell>
          <cell r="BA134">
            <v>972710</v>
          </cell>
          <cell r="BB134">
            <v>0</v>
          </cell>
          <cell r="BC134">
            <v>0</v>
          </cell>
          <cell r="BD134">
            <v>993260.91933140182</v>
          </cell>
          <cell r="BE134">
            <v>993260.91933140205</v>
          </cell>
          <cell r="BF134">
            <v>0</v>
          </cell>
          <cell r="BG134">
            <v>990794.67500000005</v>
          </cell>
          <cell r="BH134">
            <v>839491.73268527188</v>
          </cell>
          <cell r="BI134">
            <v>841957.97701667366</v>
          </cell>
          <cell r="BJ134">
            <v>3990.3221659557994</v>
          </cell>
          <cell r="BK134">
            <v>3966.7489539586345</v>
          </cell>
          <cell r="BL134">
            <v>5.9427032743375151E-3</v>
          </cell>
          <cell r="BM134">
            <v>0</v>
          </cell>
          <cell r="BN134">
            <v>0</v>
          </cell>
          <cell r="BO134">
            <v>993260.91933140182</v>
          </cell>
        </row>
        <row r="135">
          <cell r="C135">
            <v>9263146</v>
          </cell>
          <cell r="D135" t="str">
            <v>Catfield Voluntary Controlled CofE Primary School</v>
          </cell>
          <cell r="E135">
            <v>69</v>
          </cell>
          <cell r="F135">
            <v>69</v>
          </cell>
          <cell r="G135">
            <v>0</v>
          </cell>
          <cell r="H135">
            <v>243616.95910773252</v>
          </cell>
          <cell r="I135">
            <v>0</v>
          </cell>
          <cell r="J135">
            <v>0</v>
          </cell>
          <cell r="K135">
            <v>9228.1403921139881</v>
          </cell>
          <cell r="L135">
            <v>0</v>
          </cell>
          <cell r="M135">
            <v>15443.010452109123</v>
          </cell>
          <cell r="N135">
            <v>0</v>
          </cell>
          <cell r="O135">
            <v>0</v>
          </cell>
          <cell r="P135">
            <v>5932.3759663589954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640.50874697451241</v>
          </cell>
          <cell r="AB135">
            <v>0</v>
          </cell>
          <cell r="AC135">
            <v>18205.646926716188</v>
          </cell>
          <cell r="AD135">
            <v>0</v>
          </cell>
          <cell r="AE135">
            <v>1769.8998371813861</v>
          </cell>
          <cell r="AF135">
            <v>0</v>
          </cell>
          <cell r="AG135">
            <v>133218.26731472812</v>
          </cell>
          <cell r="AH135">
            <v>56597.939461837617</v>
          </cell>
          <cell r="AI135">
            <v>0</v>
          </cell>
          <cell r="AJ135">
            <v>0</v>
          </cell>
          <cell r="AK135">
            <v>13004.75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243616.95910773252</v>
          </cell>
          <cell r="AU135">
            <v>51219.582321454196</v>
          </cell>
          <cell r="AV135">
            <v>202820.95677656573</v>
          </cell>
          <cell r="AW135">
            <v>0</v>
          </cell>
          <cell r="AX135">
            <v>497657.49820575246</v>
          </cell>
          <cell r="AY135">
            <v>484652.74820575246</v>
          </cell>
          <cell r="AZ135">
            <v>4610</v>
          </cell>
          <cell r="BA135">
            <v>318090</v>
          </cell>
          <cell r="BB135">
            <v>0</v>
          </cell>
          <cell r="BC135">
            <v>0</v>
          </cell>
          <cell r="BD135">
            <v>497657.49820575246</v>
          </cell>
          <cell r="BE135">
            <v>497657.49820575246</v>
          </cell>
          <cell r="BF135">
            <v>0</v>
          </cell>
          <cell r="BG135">
            <v>331094.75</v>
          </cell>
          <cell r="BH135">
            <v>128273.79322343427</v>
          </cell>
          <cell r="BI135">
            <v>294836.54142918671</v>
          </cell>
          <cell r="BJ135">
            <v>4272.9933540461843</v>
          </cell>
          <cell r="BK135">
            <v>3480.4650612091918</v>
          </cell>
          <cell r="BL135">
            <v>0.22770758473341787</v>
          </cell>
          <cell r="BM135">
            <v>0</v>
          </cell>
          <cell r="BN135">
            <v>0</v>
          </cell>
          <cell r="BO135">
            <v>497657.49820575246</v>
          </cell>
        </row>
        <row r="136">
          <cell r="C136">
            <v>9263152</v>
          </cell>
          <cell r="D136" t="str">
            <v>Drayton CofE Junior School</v>
          </cell>
          <cell r="E136">
            <v>332</v>
          </cell>
          <cell r="F136">
            <v>332</v>
          </cell>
          <cell r="G136">
            <v>0</v>
          </cell>
          <cell r="H136">
            <v>1172185.948170539</v>
          </cell>
          <cell r="I136">
            <v>0</v>
          </cell>
          <cell r="J136">
            <v>0</v>
          </cell>
          <cell r="K136">
            <v>26227.346377587171</v>
          </cell>
          <cell r="L136">
            <v>0</v>
          </cell>
          <cell r="M136">
            <v>44703.451308736992</v>
          </cell>
          <cell r="N136">
            <v>0</v>
          </cell>
          <cell r="O136">
            <v>0</v>
          </cell>
          <cell r="P136">
            <v>566.69510022476845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4678.4986735529574</v>
          </cell>
          <cell r="AB136">
            <v>0</v>
          </cell>
          <cell r="AC136">
            <v>100290.2376570277</v>
          </cell>
          <cell r="AD136">
            <v>0</v>
          </cell>
          <cell r="AE136">
            <v>0</v>
          </cell>
          <cell r="AF136">
            <v>0</v>
          </cell>
          <cell r="AG136">
            <v>133218.26731472812</v>
          </cell>
          <cell r="AH136">
            <v>0</v>
          </cell>
          <cell r="AI136">
            <v>0</v>
          </cell>
          <cell r="AJ136">
            <v>0</v>
          </cell>
          <cell r="AK136">
            <v>36261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1172185.948170539</v>
          </cell>
          <cell r="AU136">
            <v>176466.22911712958</v>
          </cell>
          <cell r="AV136">
            <v>169479.26731472812</v>
          </cell>
          <cell r="AW136">
            <v>0</v>
          </cell>
          <cell r="AX136">
            <v>1518131.4446023966</v>
          </cell>
          <cell r="AY136">
            <v>1481870.4446023966</v>
          </cell>
          <cell r="AZ136">
            <v>4610</v>
          </cell>
          <cell r="BA136">
            <v>1530520</v>
          </cell>
          <cell r="BB136">
            <v>48649.555397603428</v>
          </cell>
          <cell r="BC136">
            <v>0</v>
          </cell>
          <cell r="BD136">
            <v>1566781</v>
          </cell>
          <cell r="BE136">
            <v>1566781.0000000002</v>
          </cell>
          <cell r="BF136">
            <v>0</v>
          </cell>
          <cell r="BG136">
            <v>1566781</v>
          </cell>
          <cell r="BH136">
            <v>1397301.7326852719</v>
          </cell>
          <cell r="BI136">
            <v>1397301.7326852719</v>
          </cell>
          <cell r="BJ136">
            <v>4208.740158690578</v>
          </cell>
          <cell r="BK136">
            <v>4156.930580377325</v>
          </cell>
          <cell r="BL136">
            <v>1.2463421582698232E-2</v>
          </cell>
          <cell r="BM136">
            <v>0</v>
          </cell>
          <cell r="BN136">
            <v>0</v>
          </cell>
          <cell r="BO136">
            <v>1566781</v>
          </cell>
        </row>
        <row r="137">
          <cell r="C137">
            <v>9263306</v>
          </cell>
          <cell r="D137" t="str">
            <v>Blakeney Church of England Voluntary Aided Primary School</v>
          </cell>
          <cell r="E137">
            <v>29</v>
          </cell>
          <cell r="F137">
            <v>29</v>
          </cell>
          <cell r="G137">
            <v>0</v>
          </cell>
          <cell r="H137">
            <v>102389.73643658323</v>
          </cell>
          <cell r="I137">
            <v>0</v>
          </cell>
          <cell r="J137">
            <v>0</v>
          </cell>
          <cell r="K137">
            <v>1942.7663983397908</v>
          </cell>
          <cell r="L137">
            <v>0</v>
          </cell>
          <cell r="M137">
            <v>3251.1600951808746</v>
          </cell>
          <cell r="N137">
            <v>0</v>
          </cell>
          <cell r="O137">
            <v>0</v>
          </cell>
          <cell r="P137">
            <v>282.49409363614262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13212.439920779114</v>
          </cell>
          <cell r="AD137">
            <v>0</v>
          </cell>
          <cell r="AE137">
            <v>1198.9644058325541</v>
          </cell>
          <cell r="AF137">
            <v>0</v>
          </cell>
          <cell r="AG137">
            <v>133218.26731472812</v>
          </cell>
          <cell r="AH137">
            <v>56597.939461837617</v>
          </cell>
          <cell r="AI137">
            <v>0</v>
          </cell>
          <cell r="AJ137">
            <v>0</v>
          </cell>
          <cell r="AK137">
            <v>795.32000000000016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102389.73643658323</v>
          </cell>
          <cell r="AU137">
            <v>19887.824913768476</v>
          </cell>
          <cell r="AV137">
            <v>190611.52677656573</v>
          </cell>
          <cell r="AW137">
            <v>0</v>
          </cell>
          <cell r="AX137">
            <v>312889.08812691743</v>
          </cell>
          <cell r="AY137">
            <v>312093.76812691742</v>
          </cell>
          <cell r="AZ137">
            <v>4610</v>
          </cell>
          <cell r="BA137">
            <v>133690</v>
          </cell>
          <cell r="BB137">
            <v>0</v>
          </cell>
          <cell r="BC137">
            <v>0</v>
          </cell>
          <cell r="BD137">
            <v>312889.08812691743</v>
          </cell>
          <cell r="BE137">
            <v>312889.08812691743</v>
          </cell>
          <cell r="BF137">
            <v>0</v>
          </cell>
          <cell r="BG137">
            <v>134485.32</v>
          </cell>
          <cell r="BH137">
            <v>-56126.206776565719</v>
          </cell>
          <cell r="BI137">
            <v>122277.56135035169</v>
          </cell>
          <cell r="BJ137">
            <v>4216.4676327707484</v>
          </cell>
          <cell r="BK137">
            <v>3599.1475249460091</v>
          </cell>
          <cell r="BL137">
            <v>0.17151842305602624</v>
          </cell>
          <cell r="BM137">
            <v>0</v>
          </cell>
          <cell r="BN137">
            <v>0</v>
          </cell>
          <cell r="BO137">
            <v>312889.08812691743</v>
          </cell>
        </row>
        <row r="138">
          <cell r="C138">
            <v>9263309</v>
          </cell>
          <cell r="D138" t="str">
            <v>Carleton Rode Church of England Voluntary Aided Primary School</v>
          </cell>
          <cell r="E138">
            <v>58</v>
          </cell>
          <cell r="F138">
            <v>58</v>
          </cell>
          <cell r="G138">
            <v>0</v>
          </cell>
          <cell r="H138">
            <v>204779.47287316647</v>
          </cell>
          <cell r="I138">
            <v>0</v>
          </cell>
          <cell r="J138">
            <v>0</v>
          </cell>
          <cell r="K138">
            <v>5342.6075954344069</v>
          </cell>
          <cell r="L138">
            <v>0</v>
          </cell>
          <cell r="M138">
            <v>9753.4802855425987</v>
          </cell>
          <cell r="N138">
            <v>0</v>
          </cell>
          <cell r="O138">
            <v>237.02028293386377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678.38230766517802</v>
          </cell>
          <cell r="AB138">
            <v>0</v>
          </cell>
          <cell r="AC138">
            <v>25924.408632437819</v>
          </cell>
          <cell r="AD138">
            <v>0</v>
          </cell>
          <cell r="AE138">
            <v>2397.9288116651082</v>
          </cell>
          <cell r="AF138">
            <v>0</v>
          </cell>
          <cell r="AG138">
            <v>133218.26731472812</v>
          </cell>
          <cell r="AH138">
            <v>35656.701860957706</v>
          </cell>
          <cell r="AI138">
            <v>0</v>
          </cell>
          <cell r="AJ138">
            <v>0</v>
          </cell>
          <cell r="AK138">
            <v>1202.94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204779.47287316647</v>
          </cell>
          <cell r="AU138">
            <v>44333.827915678972</v>
          </cell>
          <cell r="AV138">
            <v>170077.90917568584</v>
          </cell>
          <cell r="AW138">
            <v>0</v>
          </cell>
          <cell r="AX138">
            <v>419191.20996453124</v>
          </cell>
          <cell r="AY138">
            <v>417988.26996453124</v>
          </cell>
          <cell r="AZ138">
            <v>4610</v>
          </cell>
          <cell r="BA138">
            <v>267380</v>
          </cell>
          <cell r="BB138">
            <v>0</v>
          </cell>
          <cell r="BC138">
            <v>0</v>
          </cell>
          <cell r="BD138">
            <v>419191.20996453124</v>
          </cell>
          <cell r="BE138">
            <v>419191.2099645313</v>
          </cell>
          <cell r="BF138">
            <v>0</v>
          </cell>
          <cell r="BG138">
            <v>268582.94</v>
          </cell>
          <cell r="BH138">
            <v>98505.030824314163</v>
          </cell>
          <cell r="BI138">
            <v>249113.3007888454</v>
          </cell>
          <cell r="BJ138">
            <v>4295.056910152507</v>
          </cell>
          <cell r="BK138">
            <v>3552.8418555916237</v>
          </cell>
          <cell r="BL138">
            <v>0.20890742811779017</v>
          </cell>
          <cell r="BM138">
            <v>0</v>
          </cell>
          <cell r="BN138">
            <v>0</v>
          </cell>
          <cell r="BO138">
            <v>419191.20996453124</v>
          </cell>
        </row>
        <row r="139">
          <cell r="C139">
            <v>9263313</v>
          </cell>
          <cell r="D139" t="str">
            <v>Cringleford CE VA Primary School</v>
          </cell>
          <cell r="E139">
            <v>445</v>
          </cell>
          <cell r="F139">
            <v>445</v>
          </cell>
          <cell r="G139">
            <v>0</v>
          </cell>
          <cell r="H139">
            <v>1571152.8522165357</v>
          </cell>
          <cell r="I139">
            <v>0</v>
          </cell>
          <cell r="J139">
            <v>0</v>
          </cell>
          <cell r="K139">
            <v>19427.663983397852</v>
          </cell>
          <cell r="L139">
            <v>0</v>
          </cell>
          <cell r="M139">
            <v>33324.390975603877</v>
          </cell>
          <cell r="N139">
            <v>0</v>
          </cell>
          <cell r="O139">
            <v>35871.793855059601</v>
          </cell>
          <cell r="P139">
            <v>282.49409363614285</v>
          </cell>
          <cell r="Q139">
            <v>0</v>
          </cell>
          <cell r="R139">
            <v>2884.4133771269194</v>
          </cell>
          <cell r="S139">
            <v>1020.9435664744789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51506.127975117546</v>
          </cell>
          <cell r="AB139">
            <v>0</v>
          </cell>
          <cell r="AC139">
            <v>101367.52631609511</v>
          </cell>
          <cell r="AD139">
            <v>0</v>
          </cell>
          <cell r="AE139">
            <v>285.46771567442408</v>
          </cell>
          <cell r="AF139">
            <v>0</v>
          </cell>
          <cell r="AG139">
            <v>133218.26731472812</v>
          </cell>
          <cell r="AH139">
            <v>0</v>
          </cell>
          <cell r="AI139">
            <v>0</v>
          </cell>
          <cell r="AJ139">
            <v>0</v>
          </cell>
          <cell r="AK139">
            <v>16408.32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1571152.8522165357</v>
          </cell>
          <cell r="AU139">
            <v>245970.82185818595</v>
          </cell>
          <cell r="AV139">
            <v>149626.58731472812</v>
          </cell>
          <cell r="AW139">
            <v>0</v>
          </cell>
          <cell r="AX139">
            <v>1966750.2613894499</v>
          </cell>
          <cell r="AY139">
            <v>1950341.9413894499</v>
          </cell>
          <cell r="AZ139">
            <v>4610</v>
          </cell>
          <cell r="BA139">
            <v>2051450</v>
          </cell>
          <cell r="BB139">
            <v>101108.05861055013</v>
          </cell>
          <cell r="BC139">
            <v>0</v>
          </cell>
          <cell r="BD139">
            <v>2067858.32</v>
          </cell>
          <cell r="BE139">
            <v>2067858.3199999998</v>
          </cell>
          <cell r="BF139">
            <v>0</v>
          </cell>
          <cell r="BG139">
            <v>2067858.32</v>
          </cell>
          <cell r="BH139">
            <v>1918231.7326852719</v>
          </cell>
          <cell r="BI139">
            <v>1918231.7326852719</v>
          </cell>
          <cell r="BJ139">
            <v>4310.6331071579143</v>
          </cell>
          <cell r="BK139">
            <v>4244.3499610904983</v>
          </cell>
          <cell r="BL139">
            <v>1.5616795663660582E-2</v>
          </cell>
          <cell r="BM139">
            <v>0</v>
          </cell>
          <cell r="BN139">
            <v>0</v>
          </cell>
          <cell r="BO139">
            <v>2067858.32</v>
          </cell>
        </row>
        <row r="140">
          <cell r="C140">
            <v>9263315</v>
          </cell>
          <cell r="D140" t="str">
            <v>Earsham CE VA Primary School</v>
          </cell>
          <cell r="E140">
            <v>92</v>
          </cell>
          <cell r="F140">
            <v>92</v>
          </cell>
          <cell r="G140">
            <v>0</v>
          </cell>
          <cell r="H140">
            <v>324822.61214364338</v>
          </cell>
          <cell r="I140">
            <v>0</v>
          </cell>
          <cell r="J140">
            <v>0</v>
          </cell>
          <cell r="K140">
            <v>4856.9159958494611</v>
          </cell>
          <cell r="L140">
            <v>0</v>
          </cell>
          <cell r="M140">
            <v>8940.6902617473534</v>
          </cell>
          <cell r="N140">
            <v>0</v>
          </cell>
          <cell r="O140">
            <v>3028.1384423102272</v>
          </cell>
          <cell r="P140">
            <v>1412.4704681807107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24768.147563090646</v>
          </cell>
          <cell r="AD140">
            <v>0</v>
          </cell>
          <cell r="AE140">
            <v>0</v>
          </cell>
          <cell r="AF140">
            <v>0</v>
          </cell>
          <cell r="AG140">
            <v>133218.26731472812</v>
          </cell>
          <cell r="AH140">
            <v>0</v>
          </cell>
          <cell r="AI140">
            <v>0</v>
          </cell>
          <cell r="AJ140">
            <v>0</v>
          </cell>
          <cell r="AK140">
            <v>5295.9500000000007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324822.61214364338</v>
          </cell>
          <cell r="AU140">
            <v>43006.362731178393</v>
          </cell>
          <cell r="AV140">
            <v>138514.21731472813</v>
          </cell>
          <cell r="AW140">
            <v>0</v>
          </cell>
          <cell r="AX140">
            <v>506343.19218954991</v>
          </cell>
          <cell r="AY140">
            <v>501047.2421895499</v>
          </cell>
          <cell r="AZ140">
            <v>4610</v>
          </cell>
          <cell r="BA140">
            <v>424120</v>
          </cell>
          <cell r="BB140">
            <v>0</v>
          </cell>
          <cell r="BC140">
            <v>0</v>
          </cell>
          <cell r="BD140">
            <v>506343.19218954991</v>
          </cell>
          <cell r="BE140">
            <v>506343.19218954991</v>
          </cell>
          <cell r="BF140">
            <v>0</v>
          </cell>
          <cell r="BG140">
            <v>429415.95</v>
          </cell>
          <cell r="BH140">
            <v>290901.73268527188</v>
          </cell>
          <cell r="BI140">
            <v>367828.97487482178</v>
          </cell>
          <cell r="BJ140">
            <v>3998.141031248063</v>
          </cell>
          <cell r="BK140">
            <v>3922.0032139703462</v>
          </cell>
          <cell r="BL140">
            <v>1.941299206653134E-2</v>
          </cell>
          <cell r="BM140">
            <v>0</v>
          </cell>
          <cell r="BN140">
            <v>0</v>
          </cell>
          <cell r="BO140">
            <v>506343.19218954991</v>
          </cell>
        </row>
        <row r="141">
          <cell r="C141">
            <v>9263322</v>
          </cell>
          <cell r="D141" t="str">
            <v>Forncett St Peter Church of England Voluntary Aided Primary School</v>
          </cell>
          <cell r="E141">
            <v>95</v>
          </cell>
          <cell r="F141">
            <v>95</v>
          </cell>
          <cell r="G141">
            <v>0</v>
          </cell>
          <cell r="H141">
            <v>335414.65384397953</v>
          </cell>
          <cell r="I141">
            <v>0</v>
          </cell>
          <cell r="J141">
            <v>0</v>
          </cell>
          <cell r="K141">
            <v>7285.3739937741821</v>
          </cell>
          <cell r="L141">
            <v>0</v>
          </cell>
          <cell r="M141">
            <v>13004.640380723464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42186.38062876444</v>
          </cell>
          <cell r="AD141">
            <v>0</v>
          </cell>
          <cell r="AE141">
            <v>0</v>
          </cell>
          <cell r="AF141">
            <v>0</v>
          </cell>
          <cell r="AG141">
            <v>133218.26731472812</v>
          </cell>
          <cell r="AH141">
            <v>10766.454492019515</v>
          </cell>
          <cell r="AI141">
            <v>0</v>
          </cell>
          <cell r="AJ141">
            <v>0</v>
          </cell>
          <cell r="AK141">
            <v>3633.5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335414.65384397953</v>
          </cell>
          <cell r="AU141">
            <v>62476.395003262085</v>
          </cell>
          <cell r="AV141">
            <v>147618.22180674764</v>
          </cell>
          <cell r="AW141">
            <v>0</v>
          </cell>
          <cell r="AX141">
            <v>545509.27065398928</v>
          </cell>
          <cell r="AY141">
            <v>541875.77065398928</v>
          </cell>
          <cell r="AZ141">
            <v>4610</v>
          </cell>
          <cell r="BA141">
            <v>437950</v>
          </cell>
          <cell r="BB141">
            <v>0</v>
          </cell>
          <cell r="BC141">
            <v>0</v>
          </cell>
          <cell r="BD141">
            <v>545509.27065398928</v>
          </cell>
          <cell r="BE141">
            <v>545509.27065398928</v>
          </cell>
          <cell r="BF141">
            <v>0</v>
          </cell>
          <cell r="BG141">
            <v>441583.5</v>
          </cell>
          <cell r="BH141">
            <v>293965.27819325239</v>
          </cell>
          <cell r="BI141">
            <v>397891.04884724168</v>
          </cell>
          <cell r="BJ141">
            <v>4188.3268299709653</v>
          </cell>
          <cell r="BK141">
            <v>3780.5515704552877</v>
          </cell>
          <cell r="BL141">
            <v>0.10786131386287892</v>
          </cell>
          <cell r="BM141">
            <v>0</v>
          </cell>
          <cell r="BN141">
            <v>0</v>
          </cell>
          <cell r="BO141">
            <v>545509.27065398928</v>
          </cell>
        </row>
        <row r="142">
          <cell r="C142">
            <v>9263329</v>
          </cell>
          <cell r="D142" t="str">
            <v>Little Plumstead Church of England Primary School</v>
          </cell>
          <cell r="E142">
            <v>191</v>
          </cell>
          <cell r="F142">
            <v>191</v>
          </cell>
          <cell r="G142">
            <v>0</v>
          </cell>
          <cell r="H142">
            <v>674359.98825473781</v>
          </cell>
          <cell r="I142">
            <v>0</v>
          </cell>
          <cell r="J142">
            <v>0</v>
          </cell>
          <cell r="K142">
            <v>10685.215190868779</v>
          </cell>
          <cell r="L142">
            <v>0</v>
          </cell>
          <cell r="M142">
            <v>17881.380523494692</v>
          </cell>
          <cell r="N142">
            <v>0</v>
          </cell>
          <cell r="O142">
            <v>232.93372633155599</v>
          </cell>
          <cell r="P142">
            <v>0</v>
          </cell>
          <cell r="Q142">
            <v>0</v>
          </cell>
          <cell r="R142">
            <v>480.73556285448785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1387.5671531810769</v>
          </cell>
          <cell r="AB142">
            <v>0</v>
          </cell>
          <cell r="AC142">
            <v>33589.523355662204</v>
          </cell>
          <cell r="AD142">
            <v>0</v>
          </cell>
          <cell r="AE142">
            <v>1465.4009404620128</v>
          </cell>
          <cell r="AF142">
            <v>0</v>
          </cell>
          <cell r="AG142">
            <v>133218.26731472812</v>
          </cell>
          <cell r="AH142">
            <v>0</v>
          </cell>
          <cell r="AI142">
            <v>0</v>
          </cell>
          <cell r="AJ142">
            <v>0</v>
          </cell>
          <cell r="AK142">
            <v>7972.3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674359.98825473781</v>
          </cell>
          <cell r="AU142">
            <v>65722.75645285481</v>
          </cell>
          <cell r="AV142">
            <v>141190.5673147281</v>
          </cell>
          <cell r="AW142">
            <v>0</v>
          </cell>
          <cell r="AX142">
            <v>881273.31202232069</v>
          </cell>
          <cell r="AY142">
            <v>873301.01202232065</v>
          </cell>
          <cell r="AZ142">
            <v>4610</v>
          </cell>
          <cell r="BA142">
            <v>880510</v>
          </cell>
          <cell r="BB142">
            <v>7208.9879776793532</v>
          </cell>
          <cell r="BC142">
            <v>0</v>
          </cell>
          <cell r="BD142">
            <v>888482.3</v>
          </cell>
          <cell r="BE142">
            <v>888482.3</v>
          </cell>
          <cell r="BF142">
            <v>0</v>
          </cell>
          <cell r="BG142">
            <v>888482.3</v>
          </cell>
          <cell r="BH142">
            <v>747291.73268527188</v>
          </cell>
          <cell r="BI142">
            <v>747291.73268527188</v>
          </cell>
          <cell r="BJ142">
            <v>3912.5221606558739</v>
          </cell>
          <cell r="BK142">
            <v>3869.6867109176537</v>
          </cell>
          <cell r="BL142">
            <v>1.106948777464784E-2</v>
          </cell>
          <cell r="BM142">
            <v>0</v>
          </cell>
          <cell r="BN142">
            <v>0</v>
          </cell>
          <cell r="BO142">
            <v>888482.3</v>
          </cell>
        </row>
        <row r="143">
          <cell r="C143">
            <v>9263349</v>
          </cell>
          <cell r="D143" t="str">
            <v>Overstrand, the Belfry, Church of England Voluntary Aided Primary School</v>
          </cell>
          <cell r="E143">
            <v>144</v>
          </cell>
          <cell r="F143">
            <v>144</v>
          </cell>
          <cell r="G143">
            <v>0</v>
          </cell>
          <cell r="H143">
            <v>508418.00161613745</v>
          </cell>
          <cell r="I143">
            <v>0</v>
          </cell>
          <cell r="J143">
            <v>0</v>
          </cell>
          <cell r="K143">
            <v>9713.8319916989349</v>
          </cell>
          <cell r="L143">
            <v>0</v>
          </cell>
          <cell r="M143">
            <v>16255.80047590434</v>
          </cell>
          <cell r="N143">
            <v>0</v>
          </cell>
          <cell r="O143">
            <v>18867.631832856026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2053.975027413489</v>
          </cell>
          <cell r="AB143">
            <v>0</v>
          </cell>
          <cell r="AC143">
            <v>55519.714544520612</v>
          </cell>
          <cell r="AD143">
            <v>0</v>
          </cell>
          <cell r="AE143">
            <v>0</v>
          </cell>
          <cell r="AF143">
            <v>0</v>
          </cell>
          <cell r="AG143">
            <v>133218.26731472812</v>
          </cell>
          <cell r="AH143">
            <v>109.56877465909787</v>
          </cell>
          <cell r="AI143">
            <v>0</v>
          </cell>
          <cell r="AJ143">
            <v>0</v>
          </cell>
          <cell r="AK143">
            <v>5501.6500000000005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508418.00161613745</v>
          </cell>
          <cell r="AU143">
            <v>102410.95387239339</v>
          </cell>
          <cell r="AV143">
            <v>138829.48608938721</v>
          </cell>
          <cell r="AW143">
            <v>0</v>
          </cell>
          <cell r="AX143">
            <v>749658.44157791801</v>
          </cell>
          <cell r="AY143">
            <v>744156.79157791799</v>
          </cell>
          <cell r="AZ143">
            <v>4610</v>
          </cell>
          <cell r="BA143">
            <v>663840</v>
          </cell>
          <cell r="BB143">
            <v>0</v>
          </cell>
          <cell r="BC143">
            <v>0</v>
          </cell>
          <cell r="BD143">
            <v>749658.44157791801</v>
          </cell>
          <cell r="BE143">
            <v>749658.44157791801</v>
          </cell>
          <cell r="BF143">
            <v>0</v>
          </cell>
          <cell r="BG143">
            <v>669341.65</v>
          </cell>
          <cell r="BH143">
            <v>530512.16391061281</v>
          </cell>
          <cell r="BI143">
            <v>610828.9554885308</v>
          </cell>
          <cell r="BJ143">
            <v>4241.8677464481307</v>
          </cell>
          <cell r="BK143">
            <v>4164.1968716014781</v>
          </cell>
          <cell r="BL143">
            <v>1.8652065990525983E-2</v>
          </cell>
          <cell r="BM143">
            <v>0</v>
          </cell>
          <cell r="BN143">
            <v>0</v>
          </cell>
          <cell r="BO143">
            <v>749658.44157791801</v>
          </cell>
        </row>
        <row r="144">
          <cell r="C144">
            <v>9263354</v>
          </cell>
          <cell r="D144" t="str">
            <v>St. Mary's (Endowed) CofE VA Primary School</v>
          </cell>
          <cell r="E144">
            <v>91</v>
          </cell>
          <cell r="F144">
            <v>91</v>
          </cell>
          <cell r="G144">
            <v>0</v>
          </cell>
          <cell r="H144">
            <v>321291.93157686462</v>
          </cell>
          <cell r="I144">
            <v>0</v>
          </cell>
          <cell r="J144">
            <v>0</v>
          </cell>
          <cell r="K144">
            <v>16513.514385888189</v>
          </cell>
          <cell r="L144">
            <v>0</v>
          </cell>
          <cell r="M144">
            <v>27634.860809037382</v>
          </cell>
          <cell r="N144">
            <v>0</v>
          </cell>
          <cell r="O144">
            <v>2562.2709896471169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665.22403014581027</v>
          </cell>
          <cell r="AB144">
            <v>0</v>
          </cell>
          <cell r="AC144">
            <v>28721.236607282324</v>
          </cell>
          <cell r="AD144">
            <v>0</v>
          </cell>
          <cell r="AE144">
            <v>3368.5190449581251</v>
          </cell>
          <cell r="AF144">
            <v>0</v>
          </cell>
          <cell r="AG144">
            <v>133218.26731472812</v>
          </cell>
          <cell r="AH144">
            <v>44432.027241068776</v>
          </cell>
          <cell r="AI144">
            <v>0</v>
          </cell>
          <cell r="AJ144">
            <v>0</v>
          </cell>
          <cell r="AK144">
            <v>3205.3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321291.93157686462</v>
          </cell>
          <cell r="AU144">
            <v>79465.625866958944</v>
          </cell>
          <cell r="AV144">
            <v>180855.59455579688</v>
          </cell>
          <cell r="AW144">
            <v>0</v>
          </cell>
          <cell r="AX144">
            <v>581613.15199962049</v>
          </cell>
          <cell r="AY144">
            <v>578407.85199962044</v>
          </cell>
          <cell r="AZ144">
            <v>4610</v>
          </cell>
          <cell r="BA144">
            <v>419510</v>
          </cell>
          <cell r="BB144">
            <v>0</v>
          </cell>
          <cell r="BC144">
            <v>0</v>
          </cell>
          <cell r="BD144">
            <v>581613.15199962049</v>
          </cell>
          <cell r="BE144">
            <v>581613.15199962049</v>
          </cell>
          <cell r="BF144">
            <v>0</v>
          </cell>
          <cell r="BG144">
            <v>422715.3</v>
          </cell>
          <cell r="BH144">
            <v>241859.70544420311</v>
          </cell>
          <cell r="BI144">
            <v>400757.55744382361</v>
          </cell>
          <cell r="BJ144">
            <v>4403.9292026793801</v>
          </cell>
          <cell r="BK144">
            <v>3730.6643785077267</v>
          </cell>
          <cell r="BL144">
            <v>0.18046780837491488</v>
          </cell>
          <cell r="BM144">
            <v>0</v>
          </cell>
          <cell r="BN144">
            <v>0</v>
          </cell>
          <cell r="BO144">
            <v>581613.15199962049</v>
          </cell>
        </row>
        <row r="145">
          <cell r="C145">
            <v>9263369</v>
          </cell>
          <cell r="D145" t="str">
            <v>All Saints Church of England Voluntary Aided Primary School, Winfarthing</v>
          </cell>
          <cell r="E145">
            <v>47</v>
          </cell>
          <cell r="F145">
            <v>47</v>
          </cell>
          <cell r="G145">
            <v>0</v>
          </cell>
          <cell r="H145">
            <v>165941.98663860041</v>
          </cell>
          <cell r="I145">
            <v>0</v>
          </cell>
          <cell r="J145">
            <v>0</v>
          </cell>
          <cell r="K145">
            <v>5342.6075954344014</v>
          </cell>
          <cell r="L145">
            <v>0</v>
          </cell>
          <cell r="M145">
            <v>9753.4802855425878</v>
          </cell>
          <cell r="N145">
            <v>0</v>
          </cell>
          <cell r="O145">
            <v>1863.469810652449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11412.296754456665</v>
          </cell>
          <cell r="AD145">
            <v>0</v>
          </cell>
          <cell r="AE145">
            <v>0</v>
          </cell>
          <cell r="AF145">
            <v>0</v>
          </cell>
          <cell r="AG145">
            <v>133218.26731472812</v>
          </cell>
          <cell r="AH145">
            <v>56597.939461837617</v>
          </cell>
          <cell r="AI145">
            <v>0</v>
          </cell>
          <cell r="AJ145">
            <v>0</v>
          </cell>
          <cell r="AK145">
            <v>2460.85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165941.98663860041</v>
          </cell>
          <cell r="AU145">
            <v>28371.854446086101</v>
          </cell>
          <cell r="AV145">
            <v>192277.05677656573</v>
          </cell>
          <cell r="AW145">
            <v>0</v>
          </cell>
          <cell r="AX145">
            <v>386590.89786125225</v>
          </cell>
          <cell r="AY145">
            <v>384130.04786125227</v>
          </cell>
          <cell r="AZ145">
            <v>4610</v>
          </cell>
          <cell r="BA145">
            <v>216670</v>
          </cell>
          <cell r="BB145">
            <v>0</v>
          </cell>
          <cell r="BC145">
            <v>0</v>
          </cell>
          <cell r="BD145">
            <v>386590.89786125225</v>
          </cell>
          <cell r="BE145">
            <v>386590.89786125231</v>
          </cell>
          <cell r="BF145">
            <v>0</v>
          </cell>
          <cell r="BG145">
            <v>219130.85</v>
          </cell>
          <cell r="BH145">
            <v>26853.793223434281</v>
          </cell>
          <cell r="BI145">
            <v>194313.84108468652</v>
          </cell>
          <cell r="BJ145">
            <v>4134.337044355032</v>
          </cell>
          <cell r="BK145">
            <v>3833.0896834773253</v>
          </cell>
          <cell r="BL145">
            <v>7.8591263381142543E-2</v>
          </cell>
          <cell r="BM145">
            <v>0</v>
          </cell>
          <cell r="BN145">
            <v>0</v>
          </cell>
          <cell r="BO145">
            <v>386590.89786125225</v>
          </cell>
        </row>
        <row r="146">
          <cell r="C146">
            <v>9263383</v>
          </cell>
          <cell r="D146" t="str">
            <v>Ingoldisthorpe Church of England Voluntary Aided Primary School</v>
          </cell>
          <cell r="E146">
            <v>125</v>
          </cell>
          <cell r="F146">
            <v>125</v>
          </cell>
          <cell r="G146">
            <v>0</v>
          </cell>
          <cell r="H146">
            <v>441335.0708473415</v>
          </cell>
          <cell r="I146">
            <v>0</v>
          </cell>
          <cell r="J146">
            <v>0</v>
          </cell>
          <cell r="K146">
            <v>1457.0747987548389</v>
          </cell>
          <cell r="L146">
            <v>0</v>
          </cell>
          <cell r="M146">
            <v>3251.160095180865</v>
          </cell>
          <cell r="N146">
            <v>0</v>
          </cell>
          <cell r="O146">
            <v>2329.3372633155586</v>
          </cell>
          <cell r="P146">
            <v>0</v>
          </cell>
          <cell r="Q146">
            <v>0</v>
          </cell>
          <cell r="R146">
            <v>480.73556285448763</v>
          </cell>
          <cell r="S146">
            <v>510.47178323723949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18897.956889285975</v>
          </cell>
          <cell r="AD146">
            <v>0</v>
          </cell>
          <cell r="AE146">
            <v>0</v>
          </cell>
          <cell r="AF146">
            <v>0</v>
          </cell>
          <cell r="AG146">
            <v>133218.26731472812</v>
          </cell>
          <cell r="AH146">
            <v>0</v>
          </cell>
          <cell r="AI146">
            <v>0</v>
          </cell>
          <cell r="AJ146">
            <v>0</v>
          </cell>
          <cell r="AK146">
            <v>2500.5500000000002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441335.0708473415</v>
          </cell>
          <cell r="AU146">
            <v>26926.736392628965</v>
          </cell>
          <cell r="AV146">
            <v>135718.8173147281</v>
          </cell>
          <cell r="AW146">
            <v>0</v>
          </cell>
          <cell r="AX146">
            <v>603980.62455469859</v>
          </cell>
          <cell r="AY146">
            <v>601480.07455469854</v>
          </cell>
          <cell r="AZ146">
            <v>4610</v>
          </cell>
          <cell r="BA146">
            <v>576250</v>
          </cell>
          <cell r="BB146">
            <v>0</v>
          </cell>
          <cell r="BC146">
            <v>0</v>
          </cell>
          <cell r="BD146">
            <v>603980.62455469859</v>
          </cell>
          <cell r="BE146">
            <v>603980.62455469859</v>
          </cell>
          <cell r="BF146">
            <v>0</v>
          </cell>
          <cell r="BG146">
            <v>578750.55000000005</v>
          </cell>
          <cell r="BH146">
            <v>443031.73268527194</v>
          </cell>
          <cell r="BI146">
            <v>468261.80723997048</v>
          </cell>
          <cell r="BJ146">
            <v>3746.094457919764</v>
          </cell>
          <cell r="BK146">
            <v>3667.0261342821746</v>
          </cell>
          <cell r="BL146">
            <v>2.1561974401654253E-2</v>
          </cell>
          <cell r="BM146">
            <v>0</v>
          </cell>
          <cell r="BN146">
            <v>0</v>
          </cell>
          <cell r="BO146">
            <v>603980.62455469859</v>
          </cell>
        </row>
        <row r="147">
          <cell r="C147">
            <v>9263385</v>
          </cell>
          <cell r="D147" t="str">
            <v>Ashwicken Church of England Voluntary Aided Primary School</v>
          </cell>
          <cell r="E147">
            <v>109</v>
          </cell>
          <cell r="F147">
            <v>109</v>
          </cell>
          <cell r="G147">
            <v>0</v>
          </cell>
          <cell r="H147">
            <v>384844.18177888182</v>
          </cell>
          <cell r="I147">
            <v>0</v>
          </cell>
          <cell r="J147">
            <v>0</v>
          </cell>
          <cell r="K147">
            <v>7771.0655933591361</v>
          </cell>
          <cell r="L147">
            <v>0</v>
          </cell>
          <cell r="M147">
            <v>13817.430404518715</v>
          </cell>
          <cell r="N147">
            <v>0</v>
          </cell>
          <cell r="O147">
            <v>2329.3372633155604</v>
          </cell>
          <cell r="P147">
            <v>1129.9763745445682</v>
          </cell>
          <cell r="Q147">
            <v>441.08726901081883</v>
          </cell>
          <cell r="R147">
            <v>480.73556285448797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2628.6410073055276</v>
          </cell>
          <cell r="AB147">
            <v>0</v>
          </cell>
          <cell r="AC147">
            <v>29273.58739616544</v>
          </cell>
          <cell r="AD147">
            <v>0</v>
          </cell>
          <cell r="AE147">
            <v>0</v>
          </cell>
          <cell r="AF147">
            <v>0</v>
          </cell>
          <cell r="AG147">
            <v>133218.26731472812</v>
          </cell>
          <cell r="AH147">
            <v>30830.386248904862</v>
          </cell>
          <cell r="AI147">
            <v>0</v>
          </cell>
          <cell r="AJ147">
            <v>0</v>
          </cell>
          <cell r="AK147">
            <v>5812.25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384844.18177888182</v>
          </cell>
          <cell r="AU147">
            <v>57871.860871074248</v>
          </cell>
          <cell r="AV147">
            <v>169860.90356363298</v>
          </cell>
          <cell r="AW147">
            <v>0</v>
          </cell>
          <cell r="AX147">
            <v>612576.94621358905</v>
          </cell>
          <cell r="AY147">
            <v>606764.69621358905</v>
          </cell>
          <cell r="AZ147">
            <v>4610</v>
          </cell>
          <cell r="BA147">
            <v>502490</v>
          </cell>
          <cell r="BB147">
            <v>0</v>
          </cell>
          <cell r="BC147">
            <v>0</v>
          </cell>
          <cell r="BD147">
            <v>612576.94621358905</v>
          </cell>
          <cell r="BE147">
            <v>612576.94621358905</v>
          </cell>
          <cell r="BF147">
            <v>0</v>
          </cell>
          <cell r="BG147">
            <v>508302.25</v>
          </cell>
          <cell r="BH147">
            <v>338441.34643636702</v>
          </cell>
          <cell r="BI147">
            <v>442716.04264995607</v>
          </cell>
          <cell r="BJ147">
            <v>4061.6150701830834</v>
          </cell>
          <cell r="BK147">
            <v>3737.3467168474044</v>
          </cell>
          <cell r="BL147">
            <v>8.6764321831294206E-2</v>
          </cell>
          <cell r="BM147">
            <v>0</v>
          </cell>
          <cell r="BN147">
            <v>0</v>
          </cell>
          <cell r="BO147">
            <v>612576.94621358905</v>
          </cell>
        </row>
        <row r="148">
          <cell r="C148">
            <v>9263404</v>
          </cell>
          <cell r="D148" t="str">
            <v>All Saints Church of England CEVA Primary School Part of Flourish Federation</v>
          </cell>
          <cell r="E148">
            <v>151</v>
          </cell>
          <cell r="F148">
            <v>151</v>
          </cell>
          <cell r="G148">
            <v>0</v>
          </cell>
          <cell r="H148">
            <v>533132.76558358851</v>
          </cell>
          <cell r="I148">
            <v>0</v>
          </cell>
          <cell r="J148">
            <v>0</v>
          </cell>
          <cell r="K148">
            <v>15542.131186718319</v>
          </cell>
          <cell r="L148">
            <v>0</v>
          </cell>
          <cell r="M148">
            <v>26822.070785242147</v>
          </cell>
          <cell r="N148">
            <v>0</v>
          </cell>
          <cell r="O148">
            <v>3959.8733476364623</v>
          </cell>
          <cell r="P148">
            <v>564.98818727228524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659.00494375605945</v>
          </cell>
          <cell r="AB148">
            <v>0</v>
          </cell>
          <cell r="AC148">
            <v>50362.481354522351</v>
          </cell>
          <cell r="AD148">
            <v>0</v>
          </cell>
          <cell r="AE148">
            <v>0</v>
          </cell>
          <cell r="AF148">
            <v>0</v>
          </cell>
          <cell r="AG148">
            <v>133218.26731472812</v>
          </cell>
          <cell r="AH148">
            <v>0</v>
          </cell>
          <cell r="AI148">
            <v>0</v>
          </cell>
          <cell r="AJ148">
            <v>0</v>
          </cell>
          <cell r="AK148">
            <v>18960.2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533132.76558358851</v>
          </cell>
          <cell r="AU148">
            <v>97910.549805147632</v>
          </cell>
          <cell r="AV148">
            <v>152178.46731472813</v>
          </cell>
          <cell r="AW148">
            <v>0</v>
          </cell>
          <cell r="AX148">
            <v>783221.78270346415</v>
          </cell>
          <cell r="AY148">
            <v>764261.5827034642</v>
          </cell>
          <cell r="AZ148">
            <v>4610</v>
          </cell>
          <cell r="BA148">
            <v>696110</v>
          </cell>
          <cell r="BB148">
            <v>0</v>
          </cell>
          <cell r="BC148">
            <v>0</v>
          </cell>
          <cell r="BD148">
            <v>783221.78270346415</v>
          </cell>
          <cell r="BE148">
            <v>783221.78270346439</v>
          </cell>
          <cell r="BF148">
            <v>0</v>
          </cell>
          <cell r="BG148">
            <v>715070.2</v>
          </cell>
          <cell r="BH148">
            <v>562891.73268527188</v>
          </cell>
          <cell r="BI148">
            <v>631043.31538873608</v>
          </cell>
          <cell r="BJ148">
            <v>4179.0948038989145</v>
          </cell>
          <cell r="BK148">
            <v>4113.914520432264</v>
          </cell>
          <cell r="BL148">
            <v>1.5843859453793848E-2</v>
          </cell>
          <cell r="BM148">
            <v>0</v>
          </cell>
          <cell r="BN148">
            <v>0</v>
          </cell>
          <cell r="BO148">
            <v>783221.78270346415</v>
          </cell>
        </row>
        <row r="149">
          <cell r="C149">
            <v>9263405</v>
          </cell>
          <cell r="D149" t="str">
            <v>St Michael's VA Junior School</v>
          </cell>
          <cell r="E149">
            <v>389</v>
          </cell>
          <cell r="F149">
            <v>389</v>
          </cell>
          <cell r="G149">
            <v>0</v>
          </cell>
          <cell r="H149">
            <v>1373434.7404769268</v>
          </cell>
          <cell r="I149">
            <v>0</v>
          </cell>
          <cell r="J149">
            <v>0</v>
          </cell>
          <cell r="K149">
            <v>68968.207141062361</v>
          </cell>
          <cell r="L149">
            <v>0</v>
          </cell>
          <cell r="M149">
            <v>119480.13349789676</v>
          </cell>
          <cell r="N149">
            <v>0</v>
          </cell>
          <cell r="O149">
            <v>34976.869719956805</v>
          </cell>
          <cell r="P149">
            <v>16511.99932802757</v>
          </cell>
          <cell r="Q149">
            <v>444.515408407275</v>
          </cell>
          <cell r="R149">
            <v>15503.099187597574</v>
          </cell>
          <cell r="S149">
            <v>22120.884762200283</v>
          </cell>
          <cell r="T149">
            <v>4075.5570029251344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27486.17970712356</v>
          </cell>
          <cell r="AB149">
            <v>0</v>
          </cell>
          <cell r="AC149">
            <v>147815.31461892664</v>
          </cell>
          <cell r="AD149">
            <v>0</v>
          </cell>
          <cell r="AE149">
            <v>0</v>
          </cell>
          <cell r="AF149">
            <v>0</v>
          </cell>
          <cell r="AG149">
            <v>133218.26731472812</v>
          </cell>
          <cell r="AH149">
            <v>0</v>
          </cell>
          <cell r="AI149">
            <v>0</v>
          </cell>
          <cell r="AJ149">
            <v>0</v>
          </cell>
          <cell r="AK149">
            <v>5972.8000000000011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1373434.7404769268</v>
          </cell>
          <cell r="AU149">
            <v>457382.76037412393</v>
          </cell>
          <cell r="AV149">
            <v>139191.0673147281</v>
          </cell>
          <cell r="AW149">
            <v>0</v>
          </cell>
          <cell r="AX149">
            <v>1970008.5681657789</v>
          </cell>
          <cell r="AY149">
            <v>1964035.7681657788</v>
          </cell>
          <cell r="AZ149">
            <v>4610</v>
          </cell>
          <cell r="BA149">
            <v>1793290</v>
          </cell>
          <cell r="BB149">
            <v>0</v>
          </cell>
          <cell r="BC149">
            <v>0</v>
          </cell>
          <cell r="BD149">
            <v>1970008.5681657789</v>
          </cell>
          <cell r="BE149">
            <v>1970008.5681657789</v>
          </cell>
          <cell r="BF149">
            <v>0</v>
          </cell>
          <cell r="BG149">
            <v>1799262.8</v>
          </cell>
          <cell r="BH149">
            <v>1660071.7326852719</v>
          </cell>
          <cell r="BI149">
            <v>1830817.5008510507</v>
          </cell>
          <cell r="BJ149">
            <v>4706.47172455283</v>
          </cell>
          <cell r="BK149">
            <v>4679.6489287539116</v>
          </cell>
          <cell r="BL149">
            <v>5.7317965957033243E-3</v>
          </cell>
          <cell r="BM149">
            <v>0</v>
          </cell>
          <cell r="BN149">
            <v>0</v>
          </cell>
          <cell r="BO149">
            <v>1970008.5681657789</v>
          </cell>
        </row>
        <row r="150">
          <cell r="C150">
            <v>9263406</v>
          </cell>
          <cell r="D150" t="str">
            <v>Alpington and Bergh Apton Church of England Voluntary Aided Primary School</v>
          </cell>
          <cell r="E150">
            <v>148</v>
          </cell>
          <cell r="F150">
            <v>148</v>
          </cell>
          <cell r="G150">
            <v>0</v>
          </cell>
          <cell r="H150">
            <v>522540.72388325236</v>
          </cell>
          <cell r="I150">
            <v>0</v>
          </cell>
          <cell r="J150">
            <v>0</v>
          </cell>
          <cell r="K150">
            <v>1457.0747987548409</v>
          </cell>
          <cell r="L150">
            <v>0</v>
          </cell>
          <cell r="M150">
            <v>2438.3700713856524</v>
          </cell>
          <cell r="N150">
            <v>0</v>
          </cell>
          <cell r="O150">
            <v>469.03661900775711</v>
          </cell>
          <cell r="P150">
            <v>568.83164432855654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2028.5677842358502</v>
          </cell>
          <cell r="AB150">
            <v>0</v>
          </cell>
          <cell r="AC150">
            <v>22050.399442712587</v>
          </cell>
          <cell r="AD150">
            <v>0</v>
          </cell>
          <cell r="AE150">
            <v>0</v>
          </cell>
          <cell r="AF150">
            <v>0</v>
          </cell>
          <cell r="AG150">
            <v>133218.26731472812</v>
          </cell>
          <cell r="AH150">
            <v>1360.1640992163889</v>
          </cell>
          <cell r="AI150">
            <v>0</v>
          </cell>
          <cell r="AJ150">
            <v>0</v>
          </cell>
          <cell r="AK150">
            <v>3209.05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522540.72388325236</v>
          </cell>
          <cell r="AU150">
            <v>29012.280360425244</v>
          </cell>
          <cell r="AV150">
            <v>137787.48141394451</v>
          </cell>
          <cell r="AW150">
            <v>0</v>
          </cell>
          <cell r="AX150">
            <v>689340.48565762211</v>
          </cell>
          <cell r="AY150">
            <v>686131.43565762206</v>
          </cell>
          <cell r="AZ150">
            <v>4610</v>
          </cell>
          <cell r="BA150">
            <v>682280</v>
          </cell>
          <cell r="BB150">
            <v>0</v>
          </cell>
          <cell r="BC150">
            <v>0</v>
          </cell>
          <cell r="BD150">
            <v>689340.48565762211</v>
          </cell>
          <cell r="BE150">
            <v>689340.48565762199</v>
          </cell>
          <cell r="BF150">
            <v>0</v>
          </cell>
          <cell r="BG150">
            <v>685489.05</v>
          </cell>
          <cell r="BH150">
            <v>547701.56858605542</v>
          </cell>
          <cell r="BI150">
            <v>551553.00424367748</v>
          </cell>
          <cell r="BJ150">
            <v>3726.7094881329558</v>
          </cell>
          <cell r="BK150">
            <v>3685.1177127436181</v>
          </cell>
          <cell r="BL150">
            <v>1.1286417051348981E-2</v>
          </cell>
          <cell r="BM150">
            <v>0</v>
          </cell>
          <cell r="BN150">
            <v>0</v>
          </cell>
          <cell r="BO150">
            <v>689340.48565762211</v>
          </cell>
        </row>
        <row r="151">
          <cell r="C151">
            <v>9263408</v>
          </cell>
          <cell r="D151" t="str">
            <v>St Andrew's CofE VA Primary School, Lopham</v>
          </cell>
          <cell r="E151">
            <v>49</v>
          </cell>
          <cell r="F151">
            <v>49</v>
          </cell>
          <cell r="G151">
            <v>0</v>
          </cell>
          <cell r="H151">
            <v>173003.34777215787</v>
          </cell>
          <cell r="I151">
            <v>0</v>
          </cell>
          <cell r="J151">
            <v>0</v>
          </cell>
          <cell r="K151">
            <v>5828.2991950193446</v>
          </cell>
          <cell r="L151">
            <v>0</v>
          </cell>
          <cell r="M151">
            <v>9753.4802855425769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20836.169622194197</v>
          </cell>
          <cell r="AD151">
            <v>0</v>
          </cell>
          <cell r="AE151">
            <v>57.093543134885138</v>
          </cell>
          <cell r="AF151">
            <v>0</v>
          </cell>
          <cell r="AG151">
            <v>133218.26731472812</v>
          </cell>
          <cell r="AH151">
            <v>56597.939461837617</v>
          </cell>
          <cell r="AI151">
            <v>0</v>
          </cell>
          <cell r="AJ151">
            <v>0</v>
          </cell>
          <cell r="AK151">
            <v>1555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173003.34777215787</v>
          </cell>
          <cell r="AU151">
            <v>36475.042645891001</v>
          </cell>
          <cell r="AV151">
            <v>191371.20677656573</v>
          </cell>
          <cell r="AW151">
            <v>0</v>
          </cell>
          <cell r="AX151">
            <v>400849.59719461459</v>
          </cell>
          <cell r="AY151">
            <v>399294.59719461459</v>
          </cell>
          <cell r="AZ151">
            <v>4610</v>
          </cell>
          <cell r="BA151">
            <v>225890</v>
          </cell>
          <cell r="BB151">
            <v>0</v>
          </cell>
          <cell r="BC151">
            <v>0</v>
          </cell>
          <cell r="BD151">
            <v>400849.59719461459</v>
          </cell>
          <cell r="BE151">
            <v>400849.59719461459</v>
          </cell>
          <cell r="BF151">
            <v>0</v>
          </cell>
          <cell r="BG151">
            <v>227445</v>
          </cell>
          <cell r="BH151">
            <v>36073.793223434273</v>
          </cell>
          <cell r="BI151">
            <v>209478.39041804886</v>
          </cell>
          <cell r="BJ151">
            <v>4275.0691922050792</v>
          </cell>
          <cell r="BK151">
            <v>3226.6374821109034</v>
          </cell>
          <cell r="BL151">
            <v>0.3249301218085025</v>
          </cell>
          <cell r="BM151">
            <v>0</v>
          </cell>
          <cell r="BN151">
            <v>0</v>
          </cell>
          <cell r="BO151">
            <v>400849.59719461459</v>
          </cell>
        </row>
        <row r="152">
          <cell r="C152">
            <v>9263409</v>
          </cell>
          <cell r="D152" t="str">
            <v>Fairhaven Church of England Voluntary Aided Primary School</v>
          </cell>
          <cell r="E152">
            <v>99</v>
          </cell>
          <cell r="F152">
            <v>99</v>
          </cell>
          <cell r="G152">
            <v>0</v>
          </cell>
          <cell r="H152">
            <v>349537.37611109449</v>
          </cell>
          <cell r="I152">
            <v>0</v>
          </cell>
          <cell r="J152">
            <v>0</v>
          </cell>
          <cell r="K152">
            <v>8256.7571929441001</v>
          </cell>
          <cell r="L152">
            <v>0</v>
          </cell>
          <cell r="M152">
            <v>14630.220428313907</v>
          </cell>
          <cell r="N152">
            <v>0</v>
          </cell>
          <cell r="O152">
            <v>0</v>
          </cell>
          <cell r="P152">
            <v>282.49409363614217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20454.930769149134</v>
          </cell>
          <cell r="AD152">
            <v>0</v>
          </cell>
          <cell r="AE152">
            <v>0</v>
          </cell>
          <cell r="AF152">
            <v>0</v>
          </cell>
          <cell r="AG152">
            <v>133218.26731472812</v>
          </cell>
          <cell r="AH152">
            <v>38386.853466773704</v>
          </cell>
          <cell r="AI152">
            <v>0</v>
          </cell>
          <cell r="AJ152">
            <v>0</v>
          </cell>
          <cell r="AK152">
            <v>1905.65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349537.37611109449</v>
          </cell>
          <cell r="AU152">
            <v>43624.402484043283</v>
          </cell>
          <cell r="AV152">
            <v>173510.77078150181</v>
          </cell>
          <cell r="AW152">
            <v>0</v>
          </cell>
          <cell r="AX152">
            <v>566672.54937663954</v>
          </cell>
          <cell r="AY152">
            <v>564766.89937663951</v>
          </cell>
          <cell r="AZ152">
            <v>4610</v>
          </cell>
          <cell r="BA152">
            <v>456390</v>
          </cell>
          <cell r="BB152">
            <v>0</v>
          </cell>
          <cell r="BC152">
            <v>0</v>
          </cell>
          <cell r="BD152">
            <v>566672.54937663954</v>
          </cell>
          <cell r="BE152">
            <v>566672.54937663965</v>
          </cell>
          <cell r="BF152">
            <v>0</v>
          </cell>
          <cell r="BG152">
            <v>458295.65</v>
          </cell>
          <cell r="BH152">
            <v>284784.87921849819</v>
          </cell>
          <cell r="BI152">
            <v>393161.7785951377</v>
          </cell>
          <cell r="BJ152">
            <v>3971.3310969205827</v>
          </cell>
          <cell r="BK152">
            <v>3911.4585890757394</v>
          </cell>
          <cell r="BL152">
            <v>1.5306951737150035E-2</v>
          </cell>
          <cell r="BM152">
            <v>0</v>
          </cell>
          <cell r="BN152">
            <v>0</v>
          </cell>
          <cell r="BO152">
            <v>566672.54937663954</v>
          </cell>
        </row>
        <row r="153">
          <cell r="C153">
            <v>9263424</v>
          </cell>
          <cell r="D153" t="str">
            <v>Mile Cross Primary School</v>
          </cell>
          <cell r="E153">
            <v>419</v>
          </cell>
          <cell r="F153">
            <v>419</v>
          </cell>
          <cell r="G153">
            <v>0</v>
          </cell>
          <cell r="H153">
            <v>1479355.1574802888</v>
          </cell>
          <cell r="I153">
            <v>0</v>
          </cell>
          <cell r="J153">
            <v>0</v>
          </cell>
          <cell r="K153">
            <v>90824.329122384865</v>
          </cell>
          <cell r="L153">
            <v>0</v>
          </cell>
          <cell r="M153">
            <v>154430.10452109121</v>
          </cell>
          <cell r="N153">
            <v>0</v>
          </cell>
          <cell r="O153">
            <v>698.80117899466802</v>
          </cell>
          <cell r="P153">
            <v>3107.4350299975658</v>
          </cell>
          <cell r="Q153">
            <v>89981.802878206989</v>
          </cell>
          <cell r="R153">
            <v>42785.465094049316</v>
          </cell>
          <cell r="S153">
            <v>5104.7178323724047</v>
          </cell>
          <cell r="T153">
            <v>59987.868585471217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40270.600873573188</v>
          </cell>
          <cell r="AB153">
            <v>0</v>
          </cell>
          <cell r="AC153">
            <v>174544.01134155176</v>
          </cell>
          <cell r="AD153">
            <v>0</v>
          </cell>
          <cell r="AE153">
            <v>0</v>
          </cell>
          <cell r="AF153">
            <v>0</v>
          </cell>
          <cell r="AG153">
            <v>133218.26731472812</v>
          </cell>
          <cell r="AH153">
            <v>0</v>
          </cell>
          <cell r="AI153">
            <v>0</v>
          </cell>
          <cell r="AJ153">
            <v>0</v>
          </cell>
          <cell r="AK153">
            <v>70519</v>
          </cell>
          <cell r="AL153">
            <v>33076.483234560001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1479355.1574802888</v>
          </cell>
          <cell r="AU153">
            <v>661735.13645769318</v>
          </cell>
          <cell r="AV153">
            <v>236813.75054928812</v>
          </cell>
          <cell r="AW153">
            <v>0</v>
          </cell>
          <cell r="AX153">
            <v>2377904.0444872701</v>
          </cell>
          <cell r="AY153">
            <v>2274308.5612527099</v>
          </cell>
          <cell r="AZ153">
            <v>4610</v>
          </cell>
          <cell r="BA153">
            <v>1931590</v>
          </cell>
          <cell r="BB153">
            <v>0</v>
          </cell>
          <cell r="BC153">
            <v>0</v>
          </cell>
          <cell r="BD153">
            <v>2377904.0444872701</v>
          </cell>
          <cell r="BE153">
            <v>2377904.0444872696</v>
          </cell>
          <cell r="BF153">
            <v>0</v>
          </cell>
          <cell r="BG153">
            <v>2035185.4832345601</v>
          </cell>
          <cell r="BH153">
            <v>1798371.7326852721</v>
          </cell>
          <cell r="BI153">
            <v>2141090.2939379821</v>
          </cell>
          <cell r="BJ153">
            <v>5110.0007015226302</v>
          </cell>
          <cell r="BK153">
            <v>5061.5698963024151</v>
          </cell>
          <cell r="BL153">
            <v>9.5683367438222557E-3</v>
          </cell>
          <cell r="BM153">
            <v>0</v>
          </cell>
          <cell r="BN153">
            <v>0</v>
          </cell>
          <cell r="BO153">
            <v>2377904.0444872701</v>
          </cell>
        </row>
        <row r="154">
          <cell r="C154">
            <v>9263425</v>
          </cell>
          <cell r="D154" t="str">
            <v>Catton Grove Primary School</v>
          </cell>
          <cell r="E154">
            <v>580</v>
          </cell>
          <cell r="F154">
            <v>580</v>
          </cell>
          <cell r="G154">
            <v>0</v>
          </cell>
          <cell r="H154">
            <v>2047794.7287316646</v>
          </cell>
          <cell r="I154">
            <v>0</v>
          </cell>
          <cell r="J154">
            <v>0</v>
          </cell>
          <cell r="K154">
            <v>116565.98390038715</v>
          </cell>
          <cell r="L154">
            <v>0</v>
          </cell>
          <cell r="M154">
            <v>203197.5059488042</v>
          </cell>
          <cell r="N154">
            <v>0</v>
          </cell>
          <cell r="O154">
            <v>2562.2709896471133</v>
          </cell>
          <cell r="P154">
            <v>19774.586554529993</v>
          </cell>
          <cell r="Q154">
            <v>50725.035936244261</v>
          </cell>
          <cell r="R154">
            <v>109126.97276796879</v>
          </cell>
          <cell r="S154">
            <v>18887.455979777875</v>
          </cell>
          <cell r="T154">
            <v>26286.818818352589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56642.92352803539</v>
          </cell>
          <cell r="AB154">
            <v>0</v>
          </cell>
          <cell r="AC154">
            <v>213224.51081365484</v>
          </cell>
          <cell r="AD154">
            <v>0</v>
          </cell>
          <cell r="AE154">
            <v>5899.6661239379628</v>
          </cell>
          <cell r="AF154">
            <v>0</v>
          </cell>
          <cell r="AG154">
            <v>133218.26731472812</v>
          </cell>
          <cell r="AH154">
            <v>0</v>
          </cell>
          <cell r="AI154">
            <v>0</v>
          </cell>
          <cell r="AJ154">
            <v>0</v>
          </cell>
          <cell r="AK154">
            <v>82307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2047794.7287316646</v>
          </cell>
          <cell r="AU154">
            <v>822893.73136134015</v>
          </cell>
          <cell r="AV154">
            <v>215525.26731472812</v>
          </cell>
          <cell r="AW154">
            <v>0</v>
          </cell>
          <cell r="AX154">
            <v>3086213.727407733</v>
          </cell>
          <cell r="AY154">
            <v>3003906.727407733</v>
          </cell>
          <cell r="AZ154">
            <v>4610</v>
          </cell>
          <cell r="BA154">
            <v>2673800</v>
          </cell>
          <cell r="BB154">
            <v>0</v>
          </cell>
          <cell r="BC154">
            <v>0</v>
          </cell>
          <cell r="BD154">
            <v>3086213.727407733</v>
          </cell>
          <cell r="BE154">
            <v>3086213.727407733</v>
          </cell>
          <cell r="BF154">
            <v>0</v>
          </cell>
          <cell r="BG154">
            <v>2756107</v>
          </cell>
          <cell r="BH154">
            <v>2540581.7326852717</v>
          </cell>
          <cell r="BI154">
            <v>2870688.4600930046</v>
          </cell>
          <cell r="BJ154">
            <v>4949.4628622293185</v>
          </cell>
          <cell r="BK154">
            <v>4876.5645098021932</v>
          </cell>
          <cell r="BL154">
            <v>1.4948710773864489E-2</v>
          </cell>
          <cell r="BM154">
            <v>0</v>
          </cell>
          <cell r="BN154">
            <v>0</v>
          </cell>
          <cell r="BO154">
            <v>3086213.727407733</v>
          </cell>
        </row>
        <row r="155">
          <cell r="C155">
            <v>9263428</v>
          </cell>
          <cell r="D155" t="str">
            <v>Recreation Road Infant School</v>
          </cell>
          <cell r="E155">
            <v>345</v>
          </cell>
          <cell r="F155">
            <v>345</v>
          </cell>
          <cell r="G155">
            <v>0</v>
          </cell>
          <cell r="H155">
            <v>1218084.7955386625</v>
          </cell>
          <cell r="I155">
            <v>0</v>
          </cell>
          <cell r="J155">
            <v>0</v>
          </cell>
          <cell r="K155">
            <v>16513.514385888182</v>
          </cell>
          <cell r="L155">
            <v>0</v>
          </cell>
          <cell r="M155">
            <v>27634.860809037364</v>
          </cell>
          <cell r="N155">
            <v>0</v>
          </cell>
          <cell r="O155">
            <v>10482.017684920042</v>
          </cell>
          <cell r="P155">
            <v>9039.8109963565512</v>
          </cell>
          <cell r="Q155">
            <v>12350.443532302923</v>
          </cell>
          <cell r="R155">
            <v>2403.6778142724374</v>
          </cell>
          <cell r="S155">
            <v>3062.830699423439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44162.115966289835</v>
          </cell>
          <cell r="AB155">
            <v>0</v>
          </cell>
          <cell r="AC155">
            <v>127956.28462262954</v>
          </cell>
          <cell r="AD155">
            <v>0</v>
          </cell>
          <cell r="AE155">
            <v>0</v>
          </cell>
          <cell r="AF155">
            <v>0</v>
          </cell>
          <cell r="AG155">
            <v>133218.26731472812</v>
          </cell>
          <cell r="AH155">
            <v>0</v>
          </cell>
          <cell r="AI155">
            <v>0</v>
          </cell>
          <cell r="AJ155">
            <v>0</v>
          </cell>
          <cell r="AK155">
            <v>34917.75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1218084.7955386625</v>
          </cell>
          <cell r="AU155">
            <v>253605.55651112029</v>
          </cell>
          <cell r="AV155">
            <v>168136.01731472812</v>
          </cell>
          <cell r="AW155">
            <v>0</v>
          </cell>
          <cell r="AX155">
            <v>1639826.369364511</v>
          </cell>
          <cell r="AY155">
            <v>1604908.619364511</v>
          </cell>
          <cell r="AZ155">
            <v>4610</v>
          </cell>
          <cell r="BA155">
            <v>1590450</v>
          </cell>
          <cell r="BB155">
            <v>0</v>
          </cell>
          <cell r="BC155">
            <v>0</v>
          </cell>
          <cell r="BD155">
            <v>1639826.369364511</v>
          </cell>
          <cell r="BE155">
            <v>1639826.369364511</v>
          </cell>
          <cell r="BF155">
            <v>0</v>
          </cell>
          <cell r="BG155">
            <v>1625367.75</v>
          </cell>
          <cell r="BH155">
            <v>1457231.7326852719</v>
          </cell>
          <cell r="BI155">
            <v>1471690.3520497829</v>
          </cell>
          <cell r="BJ155">
            <v>4265.7691363761824</v>
          </cell>
          <cell r="BK155">
            <v>4228.2890898123824</v>
          </cell>
          <cell r="BL155">
            <v>8.8641163760784982E-3</v>
          </cell>
          <cell r="BM155">
            <v>0</v>
          </cell>
          <cell r="BN155">
            <v>0</v>
          </cell>
          <cell r="BO155">
            <v>1639826.369364511</v>
          </cell>
        </row>
        <row r="156">
          <cell r="C156">
            <v>9263429</v>
          </cell>
          <cell r="D156" t="str">
            <v>Lakenham Primary School</v>
          </cell>
          <cell r="E156">
            <v>383</v>
          </cell>
          <cell r="F156">
            <v>383</v>
          </cell>
          <cell r="G156">
            <v>0</v>
          </cell>
          <cell r="H156">
            <v>1352250.6570762545</v>
          </cell>
          <cell r="I156">
            <v>0</v>
          </cell>
          <cell r="J156">
            <v>0</v>
          </cell>
          <cell r="K156">
            <v>66539.749143137698</v>
          </cell>
          <cell r="L156">
            <v>0</v>
          </cell>
          <cell r="M156">
            <v>125169.6636644633</v>
          </cell>
          <cell r="N156">
            <v>0</v>
          </cell>
          <cell r="O156">
            <v>10482.01768491998</v>
          </cell>
          <cell r="P156">
            <v>14407.198775443261</v>
          </cell>
          <cell r="Q156">
            <v>6616.3090351622777</v>
          </cell>
          <cell r="R156">
            <v>2884.4133771269221</v>
          </cell>
          <cell r="S156">
            <v>71976.521436450828</v>
          </cell>
          <cell r="T156">
            <v>674.02099534237357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45601.354586082634</v>
          </cell>
          <cell r="AB156">
            <v>0</v>
          </cell>
          <cell r="AC156">
            <v>185411.46814872549</v>
          </cell>
          <cell r="AD156">
            <v>0</v>
          </cell>
          <cell r="AE156">
            <v>17147.094121509868</v>
          </cell>
          <cell r="AF156">
            <v>0</v>
          </cell>
          <cell r="AG156">
            <v>133218.26731472812</v>
          </cell>
          <cell r="AH156">
            <v>0</v>
          </cell>
          <cell r="AI156">
            <v>0</v>
          </cell>
          <cell r="AJ156">
            <v>0</v>
          </cell>
          <cell r="AK156">
            <v>67375</v>
          </cell>
          <cell r="AL156">
            <v>30360.054228480003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1352250.6570762545</v>
          </cell>
          <cell r="AU156">
            <v>546909.81096836447</v>
          </cell>
          <cell r="AV156">
            <v>230953.32154320812</v>
          </cell>
          <cell r="AW156">
            <v>0</v>
          </cell>
          <cell r="AX156">
            <v>2130113.7895878274</v>
          </cell>
          <cell r="AY156">
            <v>2032378.7353593474</v>
          </cell>
          <cell r="AZ156">
            <v>4610</v>
          </cell>
          <cell r="BA156">
            <v>1765630</v>
          </cell>
          <cell r="BB156">
            <v>0</v>
          </cell>
          <cell r="BC156">
            <v>0</v>
          </cell>
          <cell r="BD156">
            <v>2130113.7895878274</v>
          </cell>
          <cell r="BE156">
            <v>2130113.7895878274</v>
          </cell>
          <cell r="BF156">
            <v>0</v>
          </cell>
          <cell r="BG156">
            <v>1863365.05422848</v>
          </cell>
          <cell r="BH156">
            <v>1632411.7326852719</v>
          </cell>
          <cell r="BI156">
            <v>1899160.4680446193</v>
          </cell>
          <cell r="BJ156">
            <v>4958.643519698745</v>
          </cell>
          <cell r="BK156">
            <v>4806.682597276219</v>
          </cell>
          <cell r="BL156">
            <v>3.1614511536217721E-2</v>
          </cell>
          <cell r="BM156">
            <v>0</v>
          </cell>
          <cell r="BN156">
            <v>0</v>
          </cell>
          <cell r="BO156">
            <v>2130113.7895878274</v>
          </cell>
        </row>
        <row r="157">
          <cell r="C157">
            <v>9263431</v>
          </cell>
          <cell r="D157" t="str">
            <v>Queen's Hill Primary School</v>
          </cell>
          <cell r="E157">
            <v>528</v>
          </cell>
          <cell r="F157">
            <v>528</v>
          </cell>
          <cell r="G157">
            <v>0</v>
          </cell>
          <cell r="H157">
            <v>1864199.3392591705</v>
          </cell>
          <cell r="I157">
            <v>0</v>
          </cell>
          <cell r="J157">
            <v>0</v>
          </cell>
          <cell r="K157">
            <v>28655.804375511769</v>
          </cell>
          <cell r="L157">
            <v>0</v>
          </cell>
          <cell r="M157">
            <v>47954.611403917654</v>
          </cell>
          <cell r="N157">
            <v>0</v>
          </cell>
          <cell r="O157">
            <v>2800.5087097471264</v>
          </cell>
          <cell r="P157">
            <v>283.03013555955056</v>
          </cell>
          <cell r="Q157">
            <v>0</v>
          </cell>
          <cell r="R157">
            <v>481.64777454870881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35760.81836889479</v>
          </cell>
          <cell r="AB157">
            <v>0</v>
          </cell>
          <cell r="AC157">
            <v>151612.15289726853</v>
          </cell>
          <cell r="AD157">
            <v>0</v>
          </cell>
          <cell r="AE157">
            <v>0</v>
          </cell>
          <cell r="AF157">
            <v>0</v>
          </cell>
          <cell r="AG157">
            <v>133218.26731472812</v>
          </cell>
          <cell r="AH157">
            <v>0</v>
          </cell>
          <cell r="AI157">
            <v>0</v>
          </cell>
          <cell r="AJ157">
            <v>0</v>
          </cell>
          <cell r="AK157">
            <v>99170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1864199.3392591705</v>
          </cell>
          <cell r="AU157">
            <v>267548.57366544812</v>
          </cell>
          <cell r="AV157">
            <v>232388.26731472812</v>
          </cell>
          <cell r="AW157">
            <v>0</v>
          </cell>
          <cell r="AX157">
            <v>2364136.1802393468</v>
          </cell>
          <cell r="AY157">
            <v>2264966.1802393468</v>
          </cell>
          <cell r="AZ157">
            <v>4610</v>
          </cell>
          <cell r="BA157">
            <v>2434080</v>
          </cell>
          <cell r="BB157">
            <v>169113.81976065319</v>
          </cell>
          <cell r="BC157">
            <v>0</v>
          </cell>
          <cell r="BD157">
            <v>2533250</v>
          </cell>
          <cell r="BE157">
            <v>2533250</v>
          </cell>
          <cell r="BF157">
            <v>0</v>
          </cell>
          <cell r="BG157">
            <v>2533250</v>
          </cell>
          <cell r="BH157">
            <v>2300861.7326852717</v>
          </cell>
          <cell r="BI157">
            <v>2300861.7326852717</v>
          </cell>
          <cell r="BJ157">
            <v>4357.6926755402874</v>
          </cell>
          <cell r="BK157">
            <v>4421.5334514872575</v>
          </cell>
          <cell r="BL157">
            <v>-1.4438605214101948E-2</v>
          </cell>
          <cell r="BM157">
            <v>1.9438605214101949E-2</v>
          </cell>
          <cell r="BN157">
            <v>45380.778011926574</v>
          </cell>
          <cell r="BO157">
            <v>2578630.7780119264</v>
          </cell>
        </row>
        <row r="158">
          <cell r="C158">
            <v>9263433</v>
          </cell>
          <cell r="D158" t="str">
            <v>Holly Meadows School</v>
          </cell>
          <cell r="E158">
            <v>135</v>
          </cell>
          <cell r="F158">
            <v>135</v>
          </cell>
          <cell r="G158">
            <v>0</v>
          </cell>
          <cell r="H158">
            <v>476641.87651512882</v>
          </cell>
          <cell r="I158">
            <v>0</v>
          </cell>
          <cell r="J158">
            <v>0</v>
          </cell>
          <cell r="K158">
            <v>8256.7571929440928</v>
          </cell>
          <cell r="L158">
            <v>0</v>
          </cell>
          <cell r="M158">
            <v>13817.430404518685</v>
          </cell>
          <cell r="N158">
            <v>0</v>
          </cell>
          <cell r="O158">
            <v>698.80117899466688</v>
          </cell>
          <cell r="P158">
            <v>1694.9645618168515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1304.9531424166285</v>
          </cell>
          <cell r="AB158">
            <v>0</v>
          </cell>
          <cell r="AC158">
            <v>40522.41435656073</v>
          </cell>
          <cell r="AD158">
            <v>0</v>
          </cell>
          <cell r="AE158">
            <v>0</v>
          </cell>
          <cell r="AF158">
            <v>0</v>
          </cell>
          <cell r="AG158">
            <v>133218.26731472812</v>
          </cell>
          <cell r="AH158">
            <v>11183.571482445881</v>
          </cell>
          <cell r="AI158">
            <v>0</v>
          </cell>
          <cell r="AJ158">
            <v>0</v>
          </cell>
          <cell r="AK158">
            <v>16820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476641.87651512882</v>
          </cell>
          <cell r="AU158">
            <v>66295.320837251653</v>
          </cell>
          <cell r="AV158">
            <v>161221.83879717399</v>
          </cell>
          <cell r="AW158">
            <v>0</v>
          </cell>
          <cell r="AX158">
            <v>704159.03614955442</v>
          </cell>
          <cell r="AY158">
            <v>687339.03614955442</v>
          </cell>
          <cell r="AZ158">
            <v>4610</v>
          </cell>
          <cell r="BA158">
            <v>622350</v>
          </cell>
          <cell r="BB158">
            <v>0</v>
          </cell>
          <cell r="BC158">
            <v>0</v>
          </cell>
          <cell r="BD158">
            <v>704159.03614955442</v>
          </cell>
          <cell r="BE158">
            <v>704159.03614955442</v>
          </cell>
          <cell r="BF158">
            <v>0</v>
          </cell>
          <cell r="BG158">
            <v>639170</v>
          </cell>
          <cell r="BH158">
            <v>477948.16120282601</v>
          </cell>
          <cell r="BI158">
            <v>542937.19735238049</v>
          </cell>
          <cell r="BJ158">
            <v>4021.7570174250409</v>
          </cell>
          <cell r="BK158">
            <v>3820.4758466876006</v>
          </cell>
          <cell r="BL158">
            <v>5.2684843149042176E-2</v>
          </cell>
          <cell r="BM158">
            <v>0</v>
          </cell>
          <cell r="BN158">
            <v>0</v>
          </cell>
          <cell r="BO158">
            <v>704159.03614955442</v>
          </cell>
        </row>
        <row r="159">
          <cell r="C159">
            <v>9265200</v>
          </cell>
          <cell r="D159" t="str">
            <v>Hunstanton Primary School</v>
          </cell>
          <cell r="E159">
            <v>161</v>
          </cell>
          <cell r="F159">
            <v>161</v>
          </cell>
          <cell r="G159">
            <v>0</v>
          </cell>
          <cell r="H159">
            <v>568439.57125137583</v>
          </cell>
          <cell r="I159">
            <v>0</v>
          </cell>
          <cell r="J159">
            <v>0</v>
          </cell>
          <cell r="K159">
            <v>27198.729576757014</v>
          </cell>
          <cell r="L159">
            <v>0</v>
          </cell>
          <cell r="M159">
            <v>49580.191451508224</v>
          </cell>
          <cell r="N159">
            <v>0</v>
          </cell>
          <cell r="O159">
            <v>234.38956212112811</v>
          </cell>
          <cell r="P159">
            <v>9380.5694968051466</v>
          </cell>
          <cell r="Q159">
            <v>443.84406444213619</v>
          </cell>
          <cell r="R159">
            <v>967.48032024465647</v>
          </cell>
          <cell r="S159">
            <v>26196.77382600608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7093.8537250533227</v>
          </cell>
          <cell r="AB159">
            <v>0</v>
          </cell>
          <cell r="AC159">
            <v>78686.499565818725</v>
          </cell>
          <cell r="AD159">
            <v>0</v>
          </cell>
          <cell r="AE159">
            <v>2226.6481822604524</v>
          </cell>
          <cell r="AF159">
            <v>0</v>
          </cell>
          <cell r="AG159">
            <v>133218.26731472812</v>
          </cell>
          <cell r="AH159">
            <v>0</v>
          </cell>
          <cell r="AI159">
            <v>0</v>
          </cell>
          <cell r="AJ159">
            <v>0</v>
          </cell>
          <cell r="AK159">
            <v>4341.1000000000004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568439.57125137583</v>
          </cell>
          <cell r="AU159">
            <v>202008.97977101686</v>
          </cell>
          <cell r="AV159">
            <v>137559.36731472812</v>
          </cell>
          <cell r="AW159">
            <v>0</v>
          </cell>
          <cell r="AX159">
            <v>908007.91833712079</v>
          </cell>
          <cell r="AY159">
            <v>903666.81833712081</v>
          </cell>
          <cell r="AZ159">
            <v>4610</v>
          </cell>
          <cell r="BA159">
            <v>742210</v>
          </cell>
          <cell r="BB159">
            <v>0</v>
          </cell>
          <cell r="BC159">
            <v>0</v>
          </cell>
          <cell r="BD159">
            <v>908007.91833712079</v>
          </cell>
          <cell r="BE159">
            <v>908007.91833712091</v>
          </cell>
          <cell r="BF159">
            <v>0</v>
          </cell>
          <cell r="BG159">
            <v>746551.1</v>
          </cell>
          <cell r="BH159">
            <v>608991.73268527188</v>
          </cell>
          <cell r="BI159">
            <v>770448.5510223927</v>
          </cell>
          <cell r="BJ159">
            <v>4785.3947268471593</v>
          </cell>
          <cell r="BK159">
            <v>4558.3410079830555</v>
          </cell>
          <cell r="BL159">
            <v>4.9810604004058262E-2</v>
          </cell>
          <cell r="BM159">
            <v>0</v>
          </cell>
          <cell r="BN159">
            <v>0</v>
          </cell>
          <cell r="BO159">
            <v>908007.91833712079</v>
          </cell>
        </row>
        <row r="160">
          <cell r="C160">
            <v>9265202</v>
          </cell>
          <cell r="D160" t="str">
            <v>Loddon Junior School</v>
          </cell>
          <cell r="E160">
            <v>207</v>
          </cell>
          <cell r="F160">
            <v>207</v>
          </cell>
          <cell r="G160">
            <v>0</v>
          </cell>
          <cell r="H160">
            <v>730850.87732319755</v>
          </cell>
          <cell r="I160">
            <v>0</v>
          </cell>
          <cell r="J160">
            <v>0</v>
          </cell>
          <cell r="K160">
            <v>23313.196780077375</v>
          </cell>
          <cell r="L160">
            <v>0</v>
          </cell>
          <cell r="M160">
            <v>40639.501189760857</v>
          </cell>
          <cell r="N160">
            <v>0</v>
          </cell>
          <cell r="O160">
            <v>14208.957306224896</v>
          </cell>
          <cell r="P160">
            <v>282.49409363614257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584.81233419411967</v>
          </cell>
          <cell r="AB160">
            <v>0</v>
          </cell>
          <cell r="AC160">
            <v>67250.015780240035</v>
          </cell>
          <cell r="AD160">
            <v>0</v>
          </cell>
          <cell r="AE160">
            <v>551.90425030388258</v>
          </cell>
          <cell r="AF160">
            <v>0</v>
          </cell>
          <cell r="AG160">
            <v>133218.26731472812</v>
          </cell>
          <cell r="AH160">
            <v>0</v>
          </cell>
          <cell r="AI160">
            <v>0</v>
          </cell>
          <cell r="AJ160">
            <v>0</v>
          </cell>
          <cell r="AK160">
            <v>4341.1000000000004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730850.87732319755</v>
          </cell>
          <cell r="AU160">
            <v>146830.88173443734</v>
          </cell>
          <cell r="AV160">
            <v>137559.36731472812</v>
          </cell>
          <cell r="AW160">
            <v>0</v>
          </cell>
          <cell r="AX160">
            <v>1015241.126372363</v>
          </cell>
          <cell r="AY160">
            <v>1010900.026372363</v>
          </cell>
          <cell r="AZ160">
            <v>4610</v>
          </cell>
          <cell r="BA160">
            <v>954270</v>
          </cell>
          <cell r="BB160">
            <v>0</v>
          </cell>
          <cell r="BC160">
            <v>0</v>
          </cell>
          <cell r="BD160">
            <v>1015241.126372363</v>
          </cell>
          <cell r="BE160">
            <v>1015241.126372363</v>
          </cell>
          <cell r="BF160">
            <v>0</v>
          </cell>
          <cell r="BG160">
            <v>958611.1</v>
          </cell>
          <cell r="BH160">
            <v>821051.73268527188</v>
          </cell>
          <cell r="BI160">
            <v>877681.75905763486</v>
          </cell>
          <cell r="BJ160">
            <v>4240.0084978629702</v>
          </cell>
          <cell r="BK160">
            <v>4214.4327153877875</v>
          </cell>
          <cell r="BL160">
            <v>6.0686180566604069E-3</v>
          </cell>
          <cell r="BM160">
            <v>0</v>
          </cell>
          <cell r="BN160">
            <v>0</v>
          </cell>
          <cell r="BO160">
            <v>1015241.126372363</v>
          </cell>
        </row>
        <row r="161">
          <cell r="C161">
            <v>9265205</v>
          </cell>
          <cell r="D161" t="str">
            <v>Dereham Church of England Infant &amp; Nursery School</v>
          </cell>
          <cell r="E161">
            <v>144</v>
          </cell>
          <cell r="F161">
            <v>144</v>
          </cell>
          <cell r="G161">
            <v>0</v>
          </cell>
          <cell r="H161">
            <v>508418.00161613745</v>
          </cell>
          <cell r="I161">
            <v>0</v>
          </cell>
          <cell r="J161">
            <v>0</v>
          </cell>
          <cell r="K161">
            <v>20399.047182567767</v>
          </cell>
          <cell r="L161">
            <v>0</v>
          </cell>
          <cell r="M161">
            <v>34949.971023194288</v>
          </cell>
          <cell r="N161">
            <v>0</v>
          </cell>
          <cell r="O161">
            <v>1653.5013812831564</v>
          </cell>
          <cell r="P161">
            <v>6015.9305574344662</v>
          </cell>
          <cell r="Q161">
            <v>447.29976575744979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8681.7501158714858</v>
          </cell>
          <cell r="AB161">
            <v>0</v>
          </cell>
          <cell r="AC161">
            <v>67770.688471166606</v>
          </cell>
          <cell r="AD161">
            <v>0</v>
          </cell>
          <cell r="AE161">
            <v>0</v>
          </cell>
          <cell r="AF161">
            <v>0</v>
          </cell>
          <cell r="AG161">
            <v>133218.26731472812</v>
          </cell>
          <cell r="AH161">
            <v>0</v>
          </cell>
          <cell r="AI161">
            <v>0</v>
          </cell>
          <cell r="AJ161">
            <v>0</v>
          </cell>
          <cell r="AK161">
            <v>2734.7000000000003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508418.00161613745</v>
          </cell>
          <cell r="AU161">
            <v>139918.18849727523</v>
          </cell>
          <cell r="AV161">
            <v>135952.96731472813</v>
          </cell>
          <cell r="AW161">
            <v>0</v>
          </cell>
          <cell r="AX161">
            <v>784289.15742814075</v>
          </cell>
          <cell r="AY161">
            <v>781554.4574281408</v>
          </cell>
          <cell r="AZ161">
            <v>4610</v>
          </cell>
          <cell r="BA161">
            <v>663840</v>
          </cell>
          <cell r="BB161">
            <v>0</v>
          </cell>
          <cell r="BC161">
            <v>0</v>
          </cell>
          <cell r="BD161">
            <v>784289.15742814075</v>
          </cell>
          <cell r="BE161">
            <v>784289.15742814075</v>
          </cell>
          <cell r="BF161">
            <v>0</v>
          </cell>
          <cell r="BG161">
            <v>666574.69999999995</v>
          </cell>
          <cell r="BH161">
            <v>530621.73268527188</v>
          </cell>
          <cell r="BI161">
            <v>648336.19011341268</v>
          </cell>
          <cell r="BJ161">
            <v>4502.3346535653654</v>
          </cell>
          <cell r="BK161">
            <v>4147.0879922588329</v>
          </cell>
          <cell r="BL161">
            <v>8.5661712982616767E-2</v>
          </cell>
          <cell r="BM161">
            <v>0</v>
          </cell>
          <cell r="BN161">
            <v>0</v>
          </cell>
          <cell r="BO161">
            <v>784289.15742814075</v>
          </cell>
        </row>
        <row r="162">
          <cell r="C162">
            <v>9265206</v>
          </cell>
          <cell r="D162" t="str">
            <v>Robert Kett Primary School</v>
          </cell>
          <cell r="E162">
            <v>601</v>
          </cell>
          <cell r="F162">
            <v>601</v>
          </cell>
          <cell r="G162">
            <v>0</v>
          </cell>
          <cell r="H162">
            <v>2121939.0206340179</v>
          </cell>
          <cell r="I162">
            <v>0</v>
          </cell>
          <cell r="J162">
            <v>0</v>
          </cell>
          <cell r="K162">
            <v>50997.617956419264</v>
          </cell>
          <cell r="L162">
            <v>0</v>
          </cell>
          <cell r="M162">
            <v>90219.692641268921</v>
          </cell>
          <cell r="N162">
            <v>0</v>
          </cell>
          <cell r="O162">
            <v>22903.723895619401</v>
          </cell>
          <cell r="P162">
            <v>566.87462529322693</v>
          </cell>
          <cell r="Q162">
            <v>442.56001448331011</v>
          </cell>
          <cell r="R162">
            <v>482.34068994248406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13719.175594542692</v>
          </cell>
          <cell r="AB162">
            <v>0</v>
          </cell>
          <cell r="AC162">
            <v>116828.1492762542</v>
          </cell>
          <cell r="AD162">
            <v>0</v>
          </cell>
          <cell r="AE162">
            <v>0</v>
          </cell>
          <cell r="AF162">
            <v>0</v>
          </cell>
          <cell r="AG162">
            <v>133218.26731472812</v>
          </cell>
          <cell r="AH162">
            <v>0</v>
          </cell>
          <cell r="AI162">
            <v>0</v>
          </cell>
          <cell r="AJ162">
            <v>0</v>
          </cell>
          <cell r="AK162">
            <v>11833.6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2121939.0206340179</v>
          </cell>
          <cell r="AU162">
            <v>296160.13469382352</v>
          </cell>
          <cell r="AV162">
            <v>145051.86731472812</v>
          </cell>
          <cell r="AW162">
            <v>0</v>
          </cell>
          <cell r="AX162">
            <v>2563151.0226425696</v>
          </cell>
          <cell r="AY162">
            <v>2551317.4226425695</v>
          </cell>
          <cell r="AZ162">
            <v>4610</v>
          </cell>
          <cell r="BA162">
            <v>2770610</v>
          </cell>
          <cell r="BB162">
            <v>219292.57735743048</v>
          </cell>
          <cell r="BC162">
            <v>0</v>
          </cell>
          <cell r="BD162">
            <v>2782443.6</v>
          </cell>
          <cell r="BE162">
            <v>2782443.6000000006</v>
          </cell>
          <cell r="BF162">
            <v>0</v>
          </cell>
          <cell r="BG162">
            <v>2782443.6</v>
          </cell>
          <cell r="BH162">
            <v>2637391.7326852721</v>
          </cell>
          <cell r="BI162">
            <v>2637391.7326852721</v>
          </cell>
          <cell r="BJ162">
            <v>4388.3389894929651</v>
          </cell>
          <cell r="BK162">
            <v>4336.4057956493716</v>
          </cell>
          <cell r="BL162">
            <v>1.1976091789125684E-2</v>
          </cell>
          <cell r="BM162">
            <v>0</v>
          </cell>
          <cell r="BN162">
            <v>0</v>
          </cell>
          <cell r="BO162">
            <v>2782443.6</v>
          </cell>
        </row>
        <row r="163">
          <cell r="C163">
            <v>9265207</v>
          </cell>
          <cell r="D163" t="str">
            <v>South Wootton Junior School</v>
          </cell>
          <cell r="E163">
            <v>235</v>
          </cell>
          <cell r="F163">
            <v>235</v>
          </cell>
          <cell r="G163">
            <v>0</v>
          </cell>
          <cell r="H163">
            <v>829709.93319300201</v>
          </cell>
          <cell r="I163">
            <v>0</v>
          </cell>
          <cell r="J163">
            <v>0</v>
          </cell>
          <cell r="K163">
            <v>11656.5983900387</v>
          </cell>
          <cell r="L163">
            <v>0</v>
          </cell>
          <cell r="M163">
            <v>21132.540618675543</v>
          </cell>
          <cell r="N163">
            <v>0</v>
          </cell>
          <cell r="O163">
            <v>1403.5750176388601</v>
          </cell>
          <cell r="P163">
            <v>2269.6106668202883</v>
          </cell>
          <cell r="Q163">
            <v>1328.9167720197715</v>
          </cell>
          <cell r="R163">
            <v>5310.6898717044887</v>
          </cell>
          <cell r="S163">
            <v>7689.7992987661064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2924.0616709706019</v>
          </cell>
          <cell r="AB163">
            <v>0</v>
          </cell>
          <cell r="AC163">
            <v>40427.991274380525</v>
          </cell>
          <cell r="AD163">
            <v>0</v>
          </cell>
          <cell r="AE163">
            <v>0</v>
          </cell>
          <cell r="AF163">
            <v>0</v>
          </cell>
          <cell r="AG163">
            <v>133218.26731472812</v>
          </cell>
          <cell r="AH163">
            <v>0</v>
          </cell>
          <cell r="AI163">
            <v>0</v>
          </cell>
          <cell r="AJ163">
            <v>0</v>
          </cell>
          <cell r="AK163">
            <v>2185.9500000000003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829709.93319300201</v>
          </cell>
          <cell r="AU163">
            <v>94143.783581014883</v>
          </cell>
          <cell r="AV163">
            <v>135404.21731472813</v>
          </cell>
          <cell r="AW163">
            <v>0</v>
          </cell>
          <cell r="AX163">
            <v>1059257.9340887449</v>
          </cell>
          <cell r="AY163">
            <v>1057071.984088745</v>
          </cell>
          <cell r="AZ163">
            <v>4610</v>
          </cell>
          <cell r="BA163">
            <v>1083350</v>
          </cell>
          <cell r="BB163">
            <v>26278.015911255032</v>
          </cell>
          <cell r="BC163">
            <v>0</v>
          </cell>
          <cell r="BD163">
            <v>1085535.95</v>
          </cell>
          <cell r="BE163">
            <v>1085535.95</v>
          </cell>
          <cell r="BF163">
            <v>0</v>
          </cell>
          <cell r="BG163">
            <v>1085535.95</v>
          </cell>
          <cell r="BH163">
            <v>950131.73268527188</v>
          </cell>
          <cell r="BI163">
            <v>950131.73268527188</v>
          </cell>
          <cell r="BJ163">
            <v>4043.1137561075398</v>
          </cell>
          <cell r="BK163">
            <v>3996.0402412139238</v>
          </cell>
          <cell r="BL163">
            <v>1.1780040252876914E-2</v>
          </cell>
          <cell r="BM163">
            <v>0</v>
          </cell>
          <cell r="BN163">
            <v>0</v>
          </cell>
          <cell r="BO163">
            <v>1085535.95</v>
          </cell>
        </row>
        <row r="164">
          <cell r="C164">
            <v>9265209</v>
          </cell>
          <cell r="D164" t="str">
            <v>Barnham Broom Church of England Voluntary Aided Primary School</v>
          </cell>
          <cell r="E164">
            <v>117</v>
          </cell>
          <cell r="F164">
            <v>117</v>
          </cell>
          <cell r="G164">
            <v>0</v>
          </cell>
          <cell r="H164">
            <v>413089.62631311163</v>
          </cell>
          <cell r="I164">
            <v>0</v>
          </cell>
          <cell r="J164">
            <v>0</v>
          </cell>
          <cell r="K164">
            <v>7285.3739937741821</v>
          </cell>
          <cell r="L164">
            <v>0</v>
          </cell>
          <cell r="M164">
            <v>12191.850356928224</v>
          </cell>
          <cell r="N164">
            <v>0</v>
          </cell>
          <cell r="O164">
            <v>465.86745266311186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1936.5012198314673</v>
          </cell>
          <cell r="AB164">
            <v>0</v>
          </cell>
          <cell r="AC164">
            <v>64403.456728002675</v>
          </cell>
          <cell r="AD164">
            <v>0</v>
          </cell>
          <cell r="AE164">
            <v>0</v>
          </cell>
          <cell r="AF164">
            <v>0</v>
          </cell>
          <cell r="AG164">
            <v>133218.26731472812</v>
          </cell>
          <cell r="AH164">
            <v>24785.212474609787</v>
          </cell>
          <cell r="AI164">
            <v>0</v>
          </cell>
          <cell r="AJ164">
            <v>0</v>
          </cell>
          <cell r="AK164">
            <v>3358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413089.62631311163</v>
          </cell>
          <cell r="AU164">
            <v>86283.049751199665</v>
          </cell>
          <cell r="AV164">
            <v>161361.4797893379</v>
          </cell>
          <cell r="AW164">
            <v>0</v>
          </cell>
          <cell r="AX164">
            <v>660734.15585364914</v>
          </cell>
          <cell r="AY164">
            <v>657376.15585364914</v>
          </cell>
          <cell r="AZ164">
            <v>4610</v>
          </cell>
          <cell r="BA164">
            <v>539370</v>
          </cell>
          <cell r="BB164">
            <v>0</v>
          </cell>
          <cell r="BC164">
            <v>0</v>
          </cell>
          <cell r="BD164">
            <v>660734.15585364914</v>
          </cell>
          <cell r="BE164">
            <v>660734.15585364925</v>
          </cell>
          <cell r="BF164">
            <v>0</v>
          </cell>
          <cell r="BG164">
            <v>542728</v>
          </cell>
          <cell r="BH164">
            <v>381366.5202106621</v>
          </cell>
          <cell r="BI164">
            <v>499372.67606431124</v>
          </cell>
          <cell r="BJ164">
            <v>4268.1425304641989</v>
          </cell>
          <cell r="BK164">
            <v>3936.4569223133512</v>
          </cell>
          <cell r="BL164">
            <v>8.425993595172504E-2</v>
          </cell>
          <cell r="BM164">
            <v>0</v>
          </cell>
          <cell r="BN164">
            <v>0</v>
          </cell>
          <cell r="BO164">
            <v>660734.15585364914</v>
          </cell>
        </row>
        <row r="165">
          <cell r="C165">
            <v>9265212</v>
          </cell>
          <cell r="D165" t="str">
            <v>Rollesby Primary School</v>
          </cell>
          <cell r="E165">
            <v>127</v>
          </cell>
          <cell r="F165">
            <v>127</v>
          </cell>
          <cell r="G165">
            <v>0</v>
          </cell>
          <cell r="H165">
            <v>448396.43198089895</v>
          </cell>
          <cell r="I165">
            <v>0</v>
          </cell>
          <cell r="J165">
            <v>0</v>
          </cell>
          <cell r="K165">
            <v>7771.0655933591443</v>
          </cell>
          <cell r="L165">
            <v>0</v>
          </cell>
          <cell r="M165">
            <v>13817.430404518633</v>
          </cell>
          <cell r="N165">
            <v>0</v>
          </cell>
          <cell r="O165">
            <v>3028.1384423102131</v>
          </cell>
          <cell r="P165">
            <v>0</v>
          </cell>
          <cell r="Q165">
            <v>0</v>
          </cell>
          <cell r="R165">
            <v>0</v>
          </cell>
          <cell r="S165">
            <v>510.47178323723972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43011.995445490233</v>
          </cell>
          <cell r="AD165">
            <v>0</v>
          </cell>
          <cell r="AE165">
            <v>0</v>
          </cell>
          <cell r="AF165">
            <v>0</v>
          </cell>
          <cell r="AG165">
            <v>133218.26731472812</v>
          </cell>
          <cell r="AH165">
            <v>17228.745256740956</v>
          </cell>
          <cell r="AI165">
            <v>0</v>
          </cell>
          <cell r="AJ165">
            <v>0</v>
          </cell>
          <cell r="AK165">
            <v>4313.1500000000005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448396.43198089895</v>
          </cell>
          <cell r="AU165">
            <v>68139.101668915464</v>
          </cell>
          <cell r="AV165">
            <v>154760.16257146906</v>
          </cell>
          <cell r="AW165">
            <v>0</v>
          </cell>
          <cell r="AX165">
            <v>671295.69622128352</v>
          </cell>
          <cell r="AY165">
            <v>666982.5462212835</v>
          </cell>
          <cell r="AZ165">
            <v>4610</v>
          </cell>
          <cell r="BA165">
            <v>585470</v>
          </cell>
          <cell r="BB165">
            <v>0</v>
          </cell>
          <cell r="BC165">
            <v>0</v>
          </cell>
          <cell r="BD165">
            <v>671295.69622128352</v>
          </cell>
          <cell r="BE165">
            <v>671295.6962212834</v>
          </cell>
          <cell r="BF165">
            <v>0</v>
          </cell>
          <cell r="BG165">
            <v>589783.15</v>
          </cell>
          <cell r="BH165">
            <v>435022.98742853093</v>
          </cell>
          <cell r="BI165">
            <v>516535.53364981443</v>
          </cell>
          <cell r="BJ165">
            <v>4067.2089263764915</v>
          </cell>
          <cell r="BK165">
            <v>3826.0896695159913</v>
          </cell>
          <cell r="BL165">
            <v>6.3019761084429124E-2</v>
          </cell>
          <cell r="BM165">
            <v>0</v>
          </cell>
          <cell r="BN165">
            <v>0</v>
          </cell>
          <cell r="BO165">
            <v>671295.69622128352</v>
          </cell>
        </row>
        <row r="166">
          <cell r="C166">
            <v>9265213</v>
          </cell>
          <cell r="D166" t="str">
            <v>Loddon Infant and Nursery School</v>
          </cell>
          <cell r="E166">
            <v>144</v>
          </cell>
          <cell r="F166">
            <v>144</v>
          </cell>
          <cell r="G166">
            <v>0</v>
          </cell>
          <cell r="H166">
            <v>508418.00161613745</v>
          </cell>
          <cell r="I166">
            <v>0</v>
          </cell>
          <cell r="J166">
            <v>0</v>
          </cell>
          <cell r="K166">
            <v>16999.205985473152</v>
          </cell>
          <cell r="L166">
            <v>0</v>
          </cell>
          <cell r="M166">
            <v>28447.65083283262</v>
          </cell>
          <cell r="N166">
            <v>0</v>
          </cell>
          <cell r="O166">
            <v>10714.951411251554</v>
          </cell>
          <cell r="P166">
            <v>282.49409363614205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4858.4409302280656</v>
          </cell>
          <cell r="AB166">
            <v>0</v>
          </cell>
          <cell r="AC166">
            <v>61181.022848804212</v>
          </cell>
          <cell r="AD166">
            <v>0</v>
          </cell>
          <cell r="AE166">
            <v>0</v>
          </cell>
          <cell r="AF166">
            <v>0</v>
          </cell>
          <cell r="AG166">
            <v>133218.26731472812</v>
          </cell>
          <cell r="AH166">
            <v>0</v>
          </cell>
          <cell r="AI166">
            <v>0</v>
          </cell>
          <cell r="AJ166">
            <v>0</v>
          </cell>
          <cell r="AK166">
            <v>3967.6000000000004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508418.00161613745</v>
          </cell>
          <cell r="AU166">
            <v>122483.76610222575</v>
          </cell>
          <cell r="AV166">
            <v>137185.86731472812</v>
          </cell>
          <cell r="AW166">
            <v>0</v>
          </cell>
          <cell r="AX166">
            <v>768087.6350330913</v>
          </cell>
          <cell r="AY166">
            <v>764120.03503309132</v>
          </cell>
          <cell r="AZ166">
            <v>4610</v>
          </cell>
          <cell r="BA166">
            <v>663840</v>
          </cell>
          <cell r="BB166">
            <v>0</v>
          </cell>
          <cell r="BC166">
            <v>0</v>
          </cell>
          <cell r="BD166">
            <v>768087.6350330913</v>
          </cell>
          <cell r="BE166">
            <v>768087.63503309141</v>
          </cell>
          <cell r="BF166">
            <v>0</v>
          </cell>
          <cell r="BG166">
            <v>667807.6</v>
          </cell>
          <cell r="BH166">
            <v>530621.73268527188</v>
          </cell>
          <cell r="BI166">
            <v>630901.7677183632</v>
          </cell>
          <cell r="BJ166">
            <v>4381.2622758219668</v>
          </cell>
          <cell r="BK166">
            <v>4126.3223637866104</v>
          </cell>
          <cell r="BL166">
            <v>6.1783808815510287E-2</v>
          </cell>
          <cell r="BM166">
            <v>0</v>
          </cell>
          <cell r="BN166">
            <v>0</v>
          </cell>
          <cell r="BO166">
            <v>768087.6350330913</v>
          </cell>
        </row>
        <row r="167">
          <cell r="C167">
            <v>9265215</v>
          </cell>
          <cell r="D167" t="str">
            <v>Wicklewood Primary School and Nursery</v>
          </cell>
          <cell r="E167">
            <v>205</v>
          </cell>
          <cell r="F167">
            <v>205</v>
          </cell>
          <cell r="G167">
            <v>0</v>
          </cell>
          <cell r="H167">
            <v>723789.51618964004</v>
          </cell>
          <cell r="I167">
            <v>0</v>
          </cell>
          <cell r="J167">
            <v>0</v>
          </cell>
          <cell r="K167">
            <v>6799.6823941892517</v>
          </cell>
          <cell r="L167">
            <v>0</v>
          </cell>
          <cell r="M167">
            <v>15443.010452109113</v>
          </cell>
          <cell r="N167">
            <v>0</v>
          </cell>
          <cell r="O167">
            <v>5383.7378414376908</v>
          </cell>
          <cell r="P167">
            <v>283.87886860494712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3311.7825555191826</v>
          </cell>
          <cell r="AB167">
            <v>0</v>
          </cell>
          <cell r="AC167">
            <v>56433.489152145085</v>
          </cell>
          <cell r="AD167">
            <v>0</v>
          </cell>
          <cell r="AE167">
            <v>0</v>
          </cell>
          <cell r="AF167">
            <v>0</v>
          </cell>
          <cell r="AG167">
            <v>133218.26731472812</v>
          </cell>
          <cell r="AH167">
            <v>0</v>
          </cell>
          <cell r="AI167">
            <v>0</v>
          </cell>
          <cell r="AJ167">
            <v>0</v>
          </cell>
          <cell r="AK167">
            <v>5296.55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723789.51618964004</v>
          </cell>
          <cell r="AU167">
            <v>87655.581264005275</v>
          </cell>
          <cell r="AV167">
            <v>138514.8173147281</v>
          </cell>
          <cell r="AW167">
            <v>0</v>
          </cell>
          <cell r="AX167">
            <v>949959.91476837336</v>
          </cell>
          <cell r="AY167">
            <v>944663.36476837331</v>
          </cell>
          <cell r="AZ167">
            <v>4610</v>
          </cell>
          <cell r="BA167">
            <v>945050</v>
          </cell>
          <cell r="BB167">
            <v>386.63523162668571</v>
          </cell>
          <cell r="BC167">
            <v>0</v>
          </cell>
          <cell r="BD167">
            <v>950346.55</v>
          </cell>
          <cell r="BE167">
            <v>950346.55</v>
          </cell>
          <cell r="BF167">
            <v>0</v>
          </cell>
          <cell r="BG167">
            <v>950346.55</v>
          </cell>
          <cell r="BH167">
            <v>811831.73268527188</v>
          </cell>
          <cell r="BI167">
            <v>811831.73268527188</v>
          </cell>
          <cell r="BJ167">
            <v>3960.154793586692</v>
          </cell>
          <cell r="BK167">
            <v>3936.0975340744967</v>
          </cell>
          <cell r="BL167">
            <v>6.111957161613355E-3</v>
          </cell>
          <cell r="BM167">
            <v>0</v>
          </cell>
          <cell r="BN167">
            <v>0</v>
          </cell>
          <cell r="BO167">
            <v>950346.55</v>
          </cell>
        </row>
        <row r="168">
          <cell r="C168">
            <v>9265216</v>
          </cell>
          <cell r="D168" t="str">
            <v>Toftwood Infant School</v>
          </cell>
          <cell r="E168">
            <v>224</v>
          </cell>
          <cell r="F168">
            <v>224</v>
          </cell>
          <cell r="G168">
            <v>0</v>
          </cell>
          <cell r="H168">
            <v>790872.44695843593</v>
          </cell>
          <cell r="I168">
            <v>0</v>
          </cell>
          <cell r="J168">
            <v>0</v>
          </cell>
          <cell r="K168">
            <v>12142.289989623672</v>
          </cell>
          <cell r="L168">
            <v>0</v>
          </cell>
          <cell r="M168">
            <v>21132.540618675699</v>
          </cell>
          <cell r="N168">
            <v>0</v>
          </cell>
          <cell r="O168">
            <v>935.91308875817947</v>
          </cell>
          <cell r="P168">
            <v>2553.8479496433283</v>
          </cell>
          <cell r="Q168">
            <v>443.06523882701094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17527.896438944801</v>
          </cell>
          <cell r="AB168">
            <v>0</v>
          </cell>
          <cell r="AC168">
            <v>55350.764811308938</v>
          </cell>
          <cell r="AD168">
            <v>0</v>
          </cell>
          <cell r="AE168">
            <v>0</v>
          </cell>
          <cell r="AF168">
            <v>0</v>
          </cell>
          <cell r="AG168">
            <v>133218.26731472812</v>
          </cell>
          <cell r="AH168">
            <v>0</v>
          </cell>
          <cell r="AI168">
            <v>0</v>
          </cell>
          <cell r="AJ168">
            <v>0</v>
          </cell>
          <cell r="AK168">
            <v>5870.7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790872.44695843593</v>
          </cell>
          <cell r="AU168">
            <v>110086.31813578162</v>
          </cell>
          <cell r="AV168">
            <v>139088.96731472813</v>
          </cell>
          <cell r="AW168">
            <v>0</v>
          </cell>
          <cell r="AX168">
            <v>1040047.7324089457</v>
          </cell>
          <cell r="AY168">
            <v>1034177.0324089457</v>
          </cell>
          <cell r="AZ168">
            <v>4610</v>
          </cell>
          <cell r="BA168">
            <v>1032640</v>
          </cell>
          <cell r="BB168">
            <v>0</v>
          </cell>
          <cell r="BC168">
            <v>0</v>
          </cell>
          <cell r="BD168">
            <v>1040047.7324089457</v>
          </cell>
          <cell r="BE168">
            <v>1040047.7324089457</v>
          </cell>
          <cell r="BF168">
            <v>0</v>
          </cell>
          <cell r="BG168">
            <v>1038510.7</v>
          </cell>
          <cell r="BH168">
            <v>899421.73268527188</v>
          </cell>
          <cell r="BI168">
            <v>900958.76509421761</v>
          </cell>
          <cell r="BJ168">
            <v>4022.1373441706141</v>
          </cell>
          <cell r="BK168">
            <v>3998.4135526128207</v>
          </cell>
          <cell r="BL168">
            <v>5.9333011069579826E-3</v>
          </cell>
          <cell r="BM168">
            <v>0</v>
          </cell>
          <cell r="BN168">
            <v>0</v>
          </cell>
          <cell r="BO168">
            <v>1040047.7324089457</v>
          </cell>
        </row>
        <row r="169">
          <cell r="C169">
            <v>9264046</v>
          </cell>
          <cell r="D169" t="str">
            <v>Aylsham High School</v>
          </cell>
          <cell r="E169">
            <v>1144</v>
          </cell>
          <cell r="F169">
            <v>0</v>
          </cell>
          <cell r="G169">
            <v>1144</v>
          </cell>
          <cell r="H169">
            <v>0</v>
          </cell>
          <cell r="I169">
            <v>3434711.871530131</v>
          </cell>
          <cell r="J169">
            <v>2547496.0529462714</v>
          </cell>
          <cell r="K169">
            <v>0</v>
          </cell>
          <cell r="L169">
            <v>84996.029927365613</v>
          </cell>
          <cell r="M169">
            <v>0</v>
          </cell>
          <cell r="N169">
            <v>229563.62135484442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31341.976283420419</v>
          </cell>
          <cell r="V169">
            <v>14719.429089462123</v>
          </cell>
          <cell r="W169">
            <v>0</v>
          </cell>
          <cell r="X169">
            <v>1367.8661376065845</v>
          </cell>
          <cell r="Y169">
            <v>0</v>
          </cell>
          <cell r="Z169">
            <v>0</v>
          </cell>
          <cell r="AA169">
            <v>0</v>
          </cell>
          <cell r="AB169">
            <v>14139.572791998493</v>
          </cell>
          <cell r="AC169">
            <v>0</v>
          </cell>
          <cell r="AD169">
            <v>413958.28407689522</v>
          </cell>
          <cell r="AE169">
            <v>0</v>
          </cell>
          <cell r="AF169">
            <v>0</v>
          </cell>
          <cell r="AG169">
            <v>133218.26731472812</v>
          </cell>
          <cell r="AH169">
            <v>0</v>
          </cell>
          <cell r="AI169">
            <v>0</v>
          </cell>
          <cell r="AJ169">
            <v>0</v>
          </cell>
          <cell r="AK169">
            <v>36262.5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5982207.9244764019</v>
          </cell>
          <cell r="AU169">
            <v>790086.77966159279</v>
          </cell>
          <cell r="AV169">
            <v>169480.76731472812</v>
          </cell>
          <cell r="AW169">
            <v>0</v>
          </cell>
          <cell r="AX169">
            <v>6941775.4714527233</v>
          </cell>
          <cell r="AY169">
            <v>6905512.9714527233</v>
          </cell>
          <cell r="AZ169">
            <v>5995</v>
          </cell>
          <cell r="BA169">
            <v>6858280</v>
          </cell>
          <cell r="BB169">
            <v>0</v>
          </cell>
          <cell r="BC169">
            <v>0</v>
          </cell>
          <cell r="BD169">
            <v>6941775.4714527233</v>
          </cell>
          <cell r="BE169">
            <v>0</v>
          </cell>
          <cell r="BF169">
            <v>6941775.4714527242</v>
          </cell>
          <cell r="BG169">
            <v>6894542.5</v>
          </cell>
          <cell r="BH169">
            <v>6725061.7326852717</v>
          </cell>
          <cell r="BI169">
            <v>6772294.7041379949</v>
          </cell>
          <cell r="BJ169">
            <v>5919.8380280926531</v>
          </cell>
          <cell r="BK169">
            <v>5888.7263795325807</v>
          </cell>
          <cell r="BL169">
            <v>5.2832559291949733E-3</v>
          </cell>
          <cell r="BM169">
            <v>0</v>
          </cell>
          <cell r="BN169">
            <v>0</v>
          </cell>
          <cell r="BO169">
            <v>6941775.4714527233</v>
          </cell>
        </row>
        <row r="170">
          <cell r="C170">
            <v>9262003</v>
          </cell>
          <cell r="D170" t="str">
            <v>Aslacton Primary School</v>
          </cell>
          <cell r="E170">
            <v>85</v>
          </cell>
          <cell r="F170">
            <v>85</v>
          </cell>
          <cell r="G170">
            <v>0</v>
          </cell>
          <cell r="H170">
            <v>300107.8481761922</v>
          </cell>
          <cell r="I170">
            <v>0</v>
          </cell>
          <cell r="J170">
            <v>0</v>
          </cell>
          <cell r="K170">
            <v>5828.2991950193427</v>
          </cell>
          <cell r="L170">
            <v>0</v>
          </cell>
          <cell r="M170">
            <v>9753.4802855425733</v>
          </cell>
          <cell r="N170">
            <v>0</v>
          </cell>
          <cell r="O170">
            <v>0</v>
          </cell>
          <cell r="P170">
            <v>0</v>
          </cell>
          <cell r="Q170">
            <v>882.17453802163766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23470.373944957675</v>
          </cell>
          <cell r="AD170">
            <v>0</v>
          </cell>
          <cell r="AE170">
            <v>6565.7574605115751</v>
          </cell>
          <cell r="AF170">
            <v>0</v>
          </cell>
          <cell r="AG170">
            <v>133218.26731472812</v>
          </cell>
          <cell r="AH170">
            <v>48965.907571790085</v>
          </cell>
          <cell r="AI170">
            <v>0</v>
          </cell>
          <cell r="AJ170">
            <v>0</v>
          </cell>
          <cell r="AK170">
            <v>1318.6559999999999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300107.8481761922</v>
          </cell>
          <cell r="AU170">
            <v>46500.085424052806</v>
          </cell>
          <cell r="AV170">
            <v>183502.8308865182</v>
          </cell>
          <cell r="AW170">
            <v>0</v>
          </cell>
          <cell r="AX170">
            <v>530110.76448676316</v>
          </cell>
          <cell r="AY170">
            <v>528792.1084867632</v>
          </cell>
          <cell r="AZ170">
            <v>4610</v>
          </cell>
          <cell r="BA170">
            <v>391850</v>
          </cell>
          <cell r="BB170">
            <v>0</v>
          </cell>
          <cell r="BC170">
            <v>0</v>
          </cell>
          <cell r="BD170">
            <v>530110.76448676316</v>
          </cell>
          <cell r="BE170">
            <v>530110.76448676316</v>
          </cell>
          <cell r="BF170">
            <v>0</v>
          </cell>
          <cell r="BG170">
            <v>393168.65600000002</v>
          </cell>
          <cell r="BH170">
            <v>209665.82511348181</v>
          </cell>
          <cell r="BI170">
            <v>346607.93360024493</v>
          </cell>
          <cell r="BJ170">
            <v>4077.7403952969989</v>
          </cell>
          <cell r="BK170">
            <v>3289.7195142762557</v>
          </cell>
          <cell r="BL170">
            <v>0.23954044641222527</v>
          </cell>
          <cell r="BM170">
            <v>0</v>
          </cell>
          <cell r="BN170">
            <v>0</v>
          </cell>
          <cell r="BO170">
            <v>530110.76448676316</v>
          </cell>
        </row>
        <row r="171">
          <cell r="C171">
            <v>9262006</v>
          </cell>
          <cell r="D171" t="str">
            <v>Martham Academy and Nursery</v>
          </cell>
          <cell r="E171">
            <v>297</v>
          </cell>
          <cell r="F171">
            <v>297</v>
          </cell>
          <cell r="G171">
            <v>0</v>
          </cell>
          <cell r="H171">
            <v>1048612.1283332834</v>
          </cell>
          <cell r="I171">
            <v>0</v>
          </cell>
          <cell r="J171">
            <v>0</v>
          </cell>
          <cell r="K171">
            <v>22341.813580907547</v>
          </cell>
          <cell r="L171">
            <v>0</v>
          </cell>
          <cell r="M171">
            <v>38201.13111837511</v>
          </cell>
          <cell r="N171">
            <v>0</v>
          </cell>
          <cell r="O171">
            <v>1636.04465217333</v>
          </cell>
          <cell r="P171">
            <v>283.44846557410227</v>
          </cell>
          <cell r="Q171">
            <v>0</v>
          </cell>
          <cell r="R171">
            <v>964.71933897150586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3903.1295113630044</v>
          </cell>
          <cell r="AB171">
            <v>0</v>
          </cell>
          <cell r="AC171">
            <v>69696.220057605358</v>
          </cell>
          <cell r="AD171">
            <v>0</v>
          </cell>
          <cell r="AE171">
            <v>0</v>
          </cell>
          <cell r="AF171">
            <v>0</v>
          </cell>
          <cell r="AG171">
            <v>133218.26731472812</v>
          </cell>
          <cell r="AH171">
            <v>0</v>
          </cell>
          <cell r="AI171">
            <v>0</v>
          </cell>
          <cell r="AJ171">
            <v>0</v>
          </cell>
          <cell r="AK171">
            <v>7860.2240000000002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1048612.1283332834</v>
          </cell>
          <cell r="AU171">
            <v>137026.50672496995</v>
          </cell>
          <cell r="AV171">
            <v>141078.4913147281</v>
          </cell>
          <cell r="AW171">
            <v>0</v>
          </cell>
          <cell r="AX171">
            <v>1326717.1263729814</v>
          </cell>
          <cell r="AY171">
            <v>1318856.9023729814</v>
          </cell>
          <cell r="AZ171">
            <v>4610</v>
          </cell>
          <cell r="BA171">
            <v>1369170</v>
          </cell>
          <cell r="BB171">
            <v>50313.097627018578</v>
          </cell>
          <cell r="BC171">
            <v>0</v>
          </cell>
          <cell r="BD171">
            <v>1377030.2239999999</v>
          </cell>
          <cell r="BE171">
            <v>1377030.2239999999</v>
          </cell>
          <cell r="BF171">
            <v>0</v>
          </cell>
          <cell r="BG171">
            <v>1377030.2239999999</v>
          </cell>
          <cell r="BH171">
            <v>1235951.7326852719</v>
          </cell>
          <cell r="BI171">
            <v>1235951.7326852719</v>
          </cell>
          <cell r="BJ171">
            <v>4161.4536454049558</v>
          </cell>
          <cell r="BK171">
            <v>4140.8561427113536</v>
          </cell>
          <cell r="BL171">
            <v>4.9742135403224265E-3</v>
          </cell>
          <cell r="BM171">
            <v>2.5786459677573648E-5</v>
          </cell>
          <cell r="BN171">
            <v>31.713071926533861</v>
          </cell>
          <cell r="BO171">
            <v>1377061.9370719264</v>
          </cell>
        </row>
        <row r="172">
          <cell r="C172">
            <v>9262009</v>
          </cell>
          <cell r="D172" t="str">
            <v>Banham Primary School</v>
          </cell>
          <cell r="E172">
            <v>99</v>
          </cell>
          <cell r="F172">
            <v>99</v>
          </cell>
          <cell r="G172">
            <v>0</v>
          </cell>
          <cell r="H172">
            <v>349537.37611109449</v>
          </cell>
          <cell r="I172">
            <v>0</v>
          </cell>
          <cell r="J172">
            <v>0</v>
          </cell>
          <cell r="K172">
            <v>4856.915995849462</v>
          </cell>
          <cell r="L172">
            <v>0</v>
          </cell>
          <cell r="M172">
            <v>9753.4802855425769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1378.4862163147086</v>
          </cell>
          <cell r="AB172">
            <v>0</v>
          </cell>
          <cell r="AC172">
            <v>33659.610134697767</v>
          </cell>
          <cell r="AD172">
            <v>0</v>
          </cell>
          <cell r="AE172">
            <v>0</v>
          </cell>
          <cell r="AF172">
            <v>0</v>
          </cell>
          <cell r="AG172">
            <v>133218.26731472812</v>
          </cell>
          <cell r="AH172">
            <v>38386.853466773704</v>
          </cell>
          <cell r="AI172">
            <v>0</v>
          </cell>
          <cell r="AJ172">
            <v>0</v>
          </cell>
          <cell r="AK172">
            <v>2317.5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349537.37611109449</v>
          </cell>
          <cell r="AU172">
            <v>49648.492632404515</v>
          </cell>
          <cell r="AV172">
            <v>173922.62078150181</v>
          </cell>
          <cell r="AW172">
            <v>0</v>
          </cell>
          <cell r="AX172">
            <v>573108.4895250008</v>
          </cell>
          <cell r="AY172">
            <v>570790.9895250008</v>
          </cell>
          <cell r="AZ172">
            <v>4610</v>
          </cell>
          <cell r="BA172">
            <v>456390</v>
          </cell>
          <cell r="BB172">
            <v>0</v>
          </cell>
          <cell r="BC172">
            <v>0</v>
          </cell>
          <cell r="BD172">
            <v>573108.4895250008</v>
          </cell>
          <cell r="BE172">
            <v>573108.4895250008</v>
          </cell>
          <cell r="BF172">
            <v>0</v>
          </cell>
          <cell r="BG172">
            <v>458707.5</v>
          </cell>
          <cell r="BH172">
            <v>284784.87921849819</v>
          </cell>
          <cell r="BI172">
            <v>399185.86874349898</v>
          </cell>
          <cell r="BJ172">
            <v>4032.1804923585755</v>
          </cell>
          <cell r="BK172">
            <v>3939.9222557424055</v>
          </cell>
          <cell r="BL172">
            <v>2.3416258146135856E-2</v>
          </cell>
          <cell r="BM172">
            <v>0</v>
          </cell>
          <cell r="BN172">
            <v>0</v>
          </cell>
          <cell r="BO172">
            <v>573108.4895250008</v>
          </cell>
        </row>
        <row r="173">
          <cell r="C173">
            <v>9262015</v>
          </cell>
          <cell r="D173" t="str">
            <v>Beeston Primary School</v>
          </cell>
          <cell r="E173">
            <v>61</v>
          </cell>
          <cell r="F173">
            <v>61</v>
          </cell>
          <cell r="G173">
            <v>0</v>
          </cell>
          <cell r="H173">
            <v>215371.51457350265</v>
          </cell>
          <cell r="I173">
            <v>0</v>
          </cell>
          <cell r="J173">
            <v>0</v>
          </cell>
          <cell r="K173">
            <v>2914.1495975096773</v>
          </cell>
          <cell r="L173">
            <v>0</v>
          </cell>
          <cell r="M173">
            <v>4876.7401427712966</v>
          </cell>
          <cell r="N173">
            <v>0</v>
          </cell>
          <cell r="O173">
            <v>236.81595510374896</v>
          </cell>
          <cell r="P173">
            <v>1148.8093141203121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660.62134047854113</v>
          </cell>
          <cell r="AB173">
            <v>0</v>
          </cell>
          <cell r="AC173">
            <v>8008.5813159132022</v>
          </cell>
          <cell r="AD173">
            <v>0</v>
          </cell>
          <cell r="AE173">
            <v>1275.0891300123983</v>
          </cell>
          <cell r="AF173">
            <v>0</v>
          </cell>
          <cell r="AG173">
            <v>133218.26731472812</v>
          </cell>
          <cell r="AH173">
            <v>56597.939461837617</v>
          </cell>
          <cell r="AI173">
            <v>0</v>
          </cell>
          <cell r="AJ173">
            <v>0</v>
          </cell>
          <cell r="AK173">
            <v>1085.952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215371.51457350265</v>
          </cell>
          <cell r="AU173">
            <v>19120.806795909179</v>
          </cell>
          <cell r="AV173">
            <v>190902.15877656572</v>
          </cell>
          <cell r="AW173">
            <v>0</v>
          </cell>
          <cell r="AX173">
            <v>425394.48014597758</v>
          </cell>
          <cell r="AY173">
            <v>424308.52814597759</v>
          </cell>
          <cell r="AZ173">
            <v>4610</v>
          </cell>
          <cell r="BA173">
            <v>281210</v>
          </cell>
          <cell r="BB173">
            <v>0</v>
          </cell>
          <cell r="BC173">
            <v>0</v>
          </cell>
          <cell r="BD173">
            <v>425394.48014597758</v>
          </cell>
          <cell r="BE173">
            <v>425394.48014597758</v>
          </cell>
          <cell r="BF173">
            <v>0</v>
          </cell>
          <cell r="BG173">
            <v>282295.95199999999</v>
          </cell>
          <cell r="BH173">
            <v>91393.793223434259</v>
          </cell>
          <cell r="BI173">
            <v>234492.32136941186</v>
          </cell>
          <cell r="BJ173">
            <v>3844.1364158919978</v>
          </cell>
          <cell r="BK173">
            <v>3640.4056134989232</v>
          </cell>
          <cell r="BL173">
            <v>5.5963764487568089E-2</v>
          </cell>
          <cell r="BM173">
            <v>0</v>
          </cell>
          <cell r="BN173">
            <v>0</v>
          </cell>
          <cell r="BO173">
            <v>425394.48014597758</v>
          </cell>
        </row>
        <row r="174">
          <cell r="C174">
            <v>9262020</v>
          </cell>
          <cell r="D174" t="str">
            <v>The Free School Norwich</v>
          </cell>
          <cell r="E174">
            <v>183</v>
          </cell>
          <cell r="F174">
            <v>183</v>
          </cell>
          <cell r="G174">
            <v>0</v>
          </cell>
          <cell r="H174">
            <v>646114.54372050799</v>
          </cell>
          <cell r="I174">
            <v>0</v>
          </cell>
          <cell r="J174">
            <v>0</v>
          </cell>
          <cell r="K174">
            <v>13599.364788378467</v>
          </cell>
          <cell r="L174">
            <v>0</v>
          </cell>
          <cell r="M174">
            <v>24383.700713856455</v>
          </cell>
          <cell r="N174">
            <v>0</v>
          </cell>
          <cell r="O174">
            <v>4474.6440135625508</v>
          </cell>
          <cell r="P174">
            <v>8568.4672600133654</v>
          </cell>
          <cell r="Q174">
            <v>4013.650453374682</v>
          </cell>
          <cell r="R174">
            <v>1458.1426740724503</v>
          </cell>
          <cell r="S174">
            <v>14451.145951975765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26755.164289380944</v>
          </cell>
          <cell r="AB174">
            <v>0</v>
          </cell>
          <cell r="AC174">
            <v>63166.064463681505</v>
          </cell>
          <cell r="AD174">
            <v>0</v>
          </cell>
          <cell r="AE174">
            <v>12389.298860269795</v>
          </cell>
          <cell r="AF174">
            <v>0</v>
          </cell>
          <cell r="AG174">
            <v>133218.26731472812</v>
          </cell>
          <cell r="AH174">
            <v>0</v>
          </cell>
          <cell r="AI174">
            <v>0</v>
          </cell>
          <cell r="AJ174">
            <v>0</v>
          </cell>
          <cell r="AK174">
            <v>9308.16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646114.54372050799</v>
          </cell>
          <cell r="AU174">
            <v>173259.64346856601</v>
          </cell>
          <cell r="AV174">
            <v>142526.42731472812</v>
          </cell>
          <cell r="AW174">
            <v>0</v>
          </cell>
          <cell r="AX174">
            <v>961900.61450380215</v>
          </cell>
          <cell r="AY174">
            <v>952592.45450380212</v>
          </cell>
          <cell r="AZ174">
            <v>4610</v>
          </cell>
          <cell r="BA174">
            <v>843630</v>
          </cell>
          <cell r="BB174">
            <v>0</v>
          </cell>
          <cell r="BC174">
            <v>0</v>
          </cell>
          <cell r="BD174">
            <v>961900.61450380215</v>
          </cell>
          <cell r="BE174">
            <v>961900.61450380215</v>
          </cell>
          <cell r="BF174">
            <v>0</v>
          </cell>
          <cell r="BG174">
            <v>852938.16</v>
          </cell>
          <cell r="BH174">
            <v>710411.73268527188</v>
          </cell>
          <cell r="BI174">
            <v>819374.187189074</v>
          </cell>
          <cell r="BJ174">
            <v>4477.4545748036835</v>
          </cell>
          <cell r="BK174">
            <v>4341.1280993730707</v>
          </cell>
          <cell r="BL174">
            <v>3.1403467557269409E-2</v>
          </cell>
          <cell r="BM174">
            <v>0</v>
          </cell>
          <cell r="BN174">
            <v>0</v>
          </cell>
          <cell r="BO174">
            <v>961900.61450380215</v>
          </cell>
        </row>
        <row r="175">
          <cell r="C175">
            <v>9262022</v>
          </cell>
          <cell r="D175" t="str">
            <v>St Francis of Assisi Catholic Primary School</v>
          </cell>
          <cell r="E175">
            <v>420</v>
          </cell>
          <cell r="F175">
            <v>420</v>
          </cell>
          <cell r="G175">
            <v>0</v>
          </cell>
          <cell r="H175">
            <v>1482885.8380470674</v>
          </cell>
          <cell r="I175">
            <v>0</v>
          </cell>
          <cell r="J175">
            <v>0</v>
          </cell>
          <cell r="K175">
            <v>16513.514385888186</v>
          </cell>
          <cell r="L175">
            <v>0</v>
          </cell>
          <cell r="M175">
            <v>27634.860809037371</v>
          </cell>
          <cell r="N175">
            <v>0</v>
          </cell>
          <cell r="O175">
            <v>7705.1585846190128</v>
          </cell>
          <cell r="P175">
            <v>17556.434840776052</v>
          </cell>
          <cell r="Q175">
            <v>19896.299246550036</v>
          </cell>
          <cell r="R175">
            <v>15902.135802298812</v>
          </cell>
          <cell r="S175">
            <v>16885.773068420389</v>
          </cell>
          <cell r="T175">
            <v>1351.2592746720634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54353.146354512122</v>
          </cell>
          <cell r="AB175">
            <v>0</v>
          </cell>
          <cell r="AC175">
            <v>175380.14437902515</v>
          </cell>
          <cell r="AD175">
            <v>0</v>
          </cell>
          <cell r="AE175">
            <v>0</v>
          </cell>
          <cell r="AF175">
            <v>0</v>
          </cell>
          <cell r="AG175">
            <v>133218.26731472812</v>
          </cell>
          <cell r="AH175">
            <v>0</v>
          </cell>
          <cell r="AI175">
            <v>0</v>
          </cell>
          <cell r="AJ175">
            <v>0</v>
          </cell>
          <cell r="AK175">
            <v>6670.848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1482885.8380470674</v>
          </cell>
          <cell r="AU175">
            <v>353178.72674579918</v>
          </cell>
          <cell r="AV175">
            <v>139889.11531472811</v>
          </cell>
          <cell r="AW175">
            <v>0</v>
          </cell>
          <cell r="AX175">
            <v>1975953.6801075947</v>
          </cell>
          <cell r="AY175">
            <v>1969282.8321075947</v>
          </cell>
          <cell r="AZ175">
            <v>4610</v>
          </cell>
          <cell r="BA175">
            <v>1936200</v>
          </cell>
          <cell r="BB175">
            <v>0</v>
          </cell>
          <cell r="BC175">
            <v>0</v>
          </cell>
          <cell r="BD175">
            <v>1975953.6801075947</v>
          </cell>
          <cell r="BE175">
            <v>1975953.6801075945</v>
          </cell>
          <cell r="BF175">
            <v>0</v>
          </cell>
          <cell r="BG175">
            <v>1942870.848</v>
          </cell>
          <cell r="BH175">
            <v>1802981.7326852719</v>
          </cell>
          <cell r="BI175">
            <v>1836064.5647928666</v>
          </cell>
          <cell r="BJ175">
            <v>4371.5822971258731</v>
          </cell>
          <cell r="BK175">
            <v>4347.8548999649329</v>
          </cell>
          <cell r="BL175">
            <v>5.4572651817639019E-3</v>
          </cell>
          <cell r="BM175">
            <v>0</v>
          </cell>
          <cell r="BN175">
            <v>0</v>
          </cell>
          <cell r="BO175">
            <v>1975953.6801075947</v>
          </cell>
        </row>
        <row r="176">
          <cell r="C176">
            <v>9262025</v>
          </cell>
          <cell r="D176" t="str">
            <v>Bunwell Primary School</v>
          </cell>
          <cell r="E176">
            <v>73</v>
          </cell>
          <cell r="F176">
            <v>73</v>
          </cell>
          <cell r="G176">
            <v>0</v>
          </cell>
          <cell r="H176">
            <v>257739.68137484745</v>
          </cell>
          <cell r="I176">
            <v>0</v>
          </cell>
          <cell r="J176">
            <v>0</v>
          </cell>
          <cell r="K176">
            <v>4856.9159958494629</v>
          </cell>
          <cell r="L176">
            <v>0</v>
          </cell>
          <cell r="M176">
            <v>8127.9002379521626</v>
          </cell>
          <cell r="N176">
            <v>0</v>
          </cell>
          <cell r="O176">
            <v>465.86745266311175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29585.141198549118</v>
          </cell>
          <cell r="AD176">
            <v>0</v>
          </cell>
          <cell r="AE176">
            <v>0</v>
          </cell>
          <cell r="AF176">
            <v>0</v>
          </cell>
          <cell r="AG176">
            <v>133218.26731472812</v>
          </cell>
          <cell r="AH176">
            <v>0</v>
          </cell>
          <cell r="AI176">
            <v>0</v>
          </cell>
          <cell r="AJ176">
            <v>0</v>
          </cell>
          <cell r="AK176">
            <v>1680.64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257739.68137484745</v>
          </cell>
          <cell r="AU176">
            <v>43035.824885013855</v>
          </cell>
          <cell r="AV176">
            <v>134898.90731472813</v>
          </cell>
          <cell r="AW176">
            <v>0</v>
          </cell>
          <cell r="AX176">
            <v>435674.41357458942</v>
          </cell>
          <cell r="AY176">
            <v>433993.7735745894</v>
          </cell>
          <cell r="AZ176">
            <v>4610</v>
          </cell>
          <cell r="BA176">
            <v>336530</v>
          </cell>
          <cell r="BB176">
            <v>0</v>
          </cell>
          <cell r="BC176">
            <v>0</v>
          </cell>
          <cell r="BD176">
            <v>435674.41357458942</v>
          </cell>
          <cell r="BE176">
            <v>435674.41357458947</v>
          </cell>
          <cell r="BF176">
            <v>0</v>
          </cell>
          <cell r="BG176">
            <v>338210.64</v>
          </cell>
          <cell r="BH176">
            <v>203311.73268527188</v>
          </cell>
          <cell r="BI176">
            <v>300775.50625986129</v>
          </cell>
          <cell r="BJ176">
            <v>4120.2124145186481</v>
          </cell>
          <cell r="BK176">
            <v>4069.5211436338609</v>
          </cell>
          <cell r="BL176">
            <v>1.2456323261542911E-2</v>
          </cell>
          <cell r="BM176">
            <v>0</v>
          </cell>
          <cell r="BN176">
            <v>0</v>
          </cell>
          <cell r="BO176">
            <v>435674.41357458942</v>
          </cell>
        </row>
        <row r="177">
          <cell r="C177">
            <v>9262027</v>
          </cell>
          <cell r="D177" t="str">
            <v>Great Yarmouth Primary Academy</v>
          </cell>
          <cell r="E177">
            <v>378</v>
          </cell>
          <cell r="F177">
            <v>378</v>
          </cell>
          <cell r="G177">
            <v>0</v>
          </cell>
          <cell r="H177">
            <v>1334597.2542423608</v>
          </cell>
          <cell r="I177">
            <v>0</v>
          </cell>
          <cell r="J177">
            <v>0</v>
          </cell>
          <cell r="K177">
            <v>114623.21750204725</v>
          </cell>
          <cell r="L177">
            <v>0</v>
          </cell>
          <cell r="M177">
            <v>197507.9757822376</v>
          </cell>
          <cell r="N177">
            <v>0</v>
          </cell>
          <cell r="O177">
            <v>934.20635069844013</v>
          </cell>
          <cell r="P177">
            <v>1416.2170741971031</v>
          </cell>
          <cell r="Q177">
            <v>9729.6597588699406</v>
          </cell>
          <cell r="R177">
            <v>482.0107234986632</v>
          </cell>
          <cell r="S177">
            <v>53229.885258945207</v>
          </cell>
          <cell r="T177">
            <v>162194.12386594221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46722.262384228023</v>
          </cell>
          <cell r="AB177">
            <v>0</v>
          </cell>
          <cell r="AC177">
            <v>141067.60056081336</v>
          </cell>
          <cell r="AD177">
            <v>0</v>
          </cell>
          <cell r="AE177">
            <v>11723.207523696079</v>
          </cell>
          <cell r="AF177">
            <v>0</v>
          </cell>
          <cell r="AG177">
            <v>133218.26731472812</v>
          </cell>
          <cell r="AH177">
            <v>0</v>
          </cell>
          <cell r="AI177">
            <v>0</v>
          </cell>
          <cell r="AJ177">
            <v>0</v>
          </cell>
          <cell r="AK177">
            <v>3671.5520000000001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1334597.2542423608</v>
          </cell>
          <cell r="AU177">
            <v>739630.36678517389</v>
          </cell>
          <cell r="AV177">
            <v>136889.81931472811</v>
          </cell>
          <cell r="AW177">
            <v>0</v>
          </cell>
          <cell r="AX177">
            <v>2211117.4403422629</v>
          </cell>
          <cell r="AY177">
            <v>2207445.8883422627</v>
          </cell>
          <cell r="AZ177">
            <v>4610</v>
          </cell>
          <cell r="BA177">
            <v>1742580</v>
          </cell>
          <cell r="BB177">
            <v>0</v>
          </cell>
          <cell r="BC177">
            <v>0</v>
          </cell>
          <cell r="BD177">
            <v>2211117.4403422629</v>
          </cell>
          <cell r="BE177">
            <v>2211117.4403422629</v>
          </cell>
          <cell r="BF177">
            <v>0</v>
          </cell>
          <cell r="BG177">
            <v>1746251.5519999999</v>
          </cell>
          <cell r="BH177">
            <v>1609361.7326852719</v>
          </cell>
          <cell r="BI177">
            <v>2074227.6210275348</v>
          </cell>
          <cell r="BJ177">
            <v>5487.3746588030026</v>
          </cell>
          <cell r="BK177">
            <v>5273.3906327652694</v>
          </cell>
          <cell r="BL177">
            <v>4.0578072238415593E-2</v>
          </cell>
          <cell r="BM177">
            <v>0</v>
          </cell>
          <cell r="BN177">
            <v>0</v>
          </cell>
          <cell r="BO177">
            <v>2211117.4403422629</v>
          </cell>
        </row>
        <row r="178">
          <cell r="C178">
            <v>9262031</v>
          </cell>
          <cell r="D178" t="str">
            <v>Burston Community Primary School</v>
          </cell>
          <cell r="E178">
            <v>38</v>
          </cell>
          <cell r="F178">
            <v>38</v>
          </cell>
          <cell r="G178">
            <v>0</v>
          </cell>
          <cell r="H178">
            <v>134165.86153759182</v>
          </cell>
          <cell r="I178">
            <v>0</v>
          </cell>
          <cell r="J178">
            <v>0</v>
          </cell>
          <cell r="K178">
            <v>4856.9159958494602</v>
          </cell>
          <cell r="L178">
            <v>0</v>
          </cell>
          <cell r="M178">
            <v>8127.900237952158</v>
          </cell>
          <cell r="N178">
            <v>0</v>
          </cell>
          <cell r="O178">
            <v>465.86745266311152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1646.1384221760393</v>
          </cell>
          <cell r="AB178">
            <v>0</v>
          </cell>
          <cell r="AC178">
            <v>24091.096305290219</v>
          </cell>
          <cell r="AD178">
            <v>0</v>
          </cell>
          <cell r="AE178">
            <v>2588.2406221147157</v>
          </cell>
          <cell r="AF178">
            <v>0</v>
          </cell>
          <cell r="AG178">
            <v>133218.26731472812</v>
          </cell>
          <cell r="AH178">
            <v>56597.939461837617</v>
          </cell>
          <cell r="AI178">
            <v>0</v>
          </cell>
          <cell r="AJ178">
            <v>0</v>
          </cell>
          <cell r="AK178">
            <v>651.57119999999998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134165.86153759182</v>
          </cell>
          <cell r="AU178">
            <v>41776.159036045705</v>
          </cell>
          <cell r="AV178">
            <v>190467.77797656573</v>
          </cell>
          <cell r="AW178">
            <v>0</v>
          </cell>
          <cell r="AX178">
            <v>366409.79855020321</v>
          </cell>
          <cell r="AY178">
            <v>365758.2273502032</v>
          </cell>
          <cell r="AZ178">
            <v>4610</v>
          </cell>
          <cell r="BA178">
            <v>175180</v>
          </cell>
          <cell r="BB178">
            <v>0</v>
          </cell>
          <cell r="BC178">
            <v>0</v>
          </cell>
          <cell r="BD178">
            <v>366409.79855020321</v>
          </cell>
          <cell r="BE178">
            <v>366409.79855020321</v>
          </cell>
          <cell r="BF178">
            <v>0</v>
          </cell>
          <cell r="BG178">
            <v>175831.57120000001</v>
          </cell>
          <cell r="BH178">
            <v>-14636.206776565721</v>
          </cell>
          <cell r="BI178">
            <v>175942.02057363748</v>
          </cell>
          <cell r="BJ178">
            <v>4630.0531729904596</v>
          </cell>
          <cell r="BK178">
            <v>2633.2245348272177</v>
          </cell>
          <cell r="BL178">
            <v>0.75832068695739474</v>
          </cell>
          <cell r="BM178">
            <v>0</v>
          </cell>
          <cell r="BN178">
            <v>0</v>
          </cell>
          <cell r="BO178">
            <v>366409.79855020321</v>
          </cell>
        </row>
        <row r="179">
          <cell r="C179">
            <v>9262043</v>
          </cell>
          <cell r="D179" t="str">
            <v>Costessey Primary School</v>
          </cell>
          <cell r="E179">
            <v>580</v>
          </cell>
          <cell r="F179">
            <v>580</v>
          </cell>
          <cell r="G179">
            <v>0</v>
          </cell>
          <cell r="H179">
            <v>2047794.7287316646</v>
          </cell>
          <cell r="I179">
            <v>0</v>
          </cell>
          <cell r="J179">
            <v>0</v>
          </cell>
          <cell r="K179">
            <v>73339.43153732692</v>
          </cell>
          <cell r="L179">
            <v>0</v>
          </cell>
          <cell r="M179">
            <v>126795.24371205359</v>
          </cell>
          <cell r="N179">
            <v>0</v>
          </cell>
          <cell r="O179">
            <v>30281.384423102296</v>
          </cell>
          <cell r="P179">
            <v>8757.3169027204149</v>
          </cell>
          <cell r="Q179">
            <v>1764.349076043274</v>
          </cell>
          <cell r="R179">
            <v>7691.7690056717947</v>
          </cell>
          <cell r="S179">
            <v>23481.702028913012</v>
          </cell>
          <cell r="T179">
            <v>4044.125972054248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5985.7262441045086</v>
          </cell>
          <cell r="AB179">
            <v>0</v>
          </cell>
          <cell r="AC179">
            <v>158724.71721325105</v>
          </cell>
          <cell r="AD179">
            <v>0</v>
          </cell>
          <cell r="AE179">
            <v>5899.6661239379628</v>
          </cell>
          <cell r="AF179">
            <v>0</v>
          </cell>
          <cell r="AG179">
            <v>133218.26731472812</v>
          </cell>
          <cell r="AH179">
            <v>0</v>
          </cell>
          <cell r="AI179">
            <v>0</v>
          </cell>
          <cell r="AJ179">
            <v>0</v>
          </cell>
          <cell r="AK179">
            <v>11686.912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2047794.7287316646</v>
          </cell>
          <cell r="AU179">
            <v>446765.43223917909</v>
          </cell>
          <cell r="AV179">
            <v>144905.17931472813</v>
          </cell>
          <cell r="AW179">
            <v>0</v>
          </cell>
          <cell r="AX179">
            <v>2639465.3402855722</v>
          </cell>
          <cell r="AY179">
            <v>2627778.4282855722</v>
          </cell>
          <cell r="AZ179">
            <v>4610</v>
          </cell>
          <cell r="BA179">
            <v>2673800</v>
          </cell>
          <cell r="BB179">
            <v>46021.571714427788</v>
          </cell>
          <cell r="BC179">
            <v>0</v>
          </cell>
          <cell r="BD179">
            <v>2685486.912</v>
          </cell>
          <cell r="BE179">
            <v>2685486.9119999995</v>
          </cell>
          <cell r="BF179">
            <v>0</v>
          </cell>
          <cell r="BG179">
            <v>2685486.912</v>
          </cell>
          <cell r="BH179">
            <v>2540581.7326852721</v>
          </cell>
          <cell r="BI179">
            <v>2540581.7326852721</v>
          </cell>
          <cell r="BJ179">
            <v>4380.3133322159865</v>
          </cell>
          <cell r="BK179">
            <v>4342.430600491849</v>
          </cell>
          <cell r="BL179">
            <v>8.7238542672038871E-3</v>
          </cell>
          <cell r="BM179">
            <v>0</v>
          </cell>
          <cell r="BN179">
            <v>0</v>
          </cell>
          <cell r="BO179">
            <v>2685486.912</v>
          </cell>
        </row>
        <row r="180">
          <cell r="C180">
            <v>9262045</v>
          </cell>
          <cell r="D180" t="str">
            <v>Cromer Junior School</v>
          </cell>
          <cell r="E180">
            <v>250</v>
          </cell>
          <cell r="F180">
            <v>250</v>
          </cell>
          <cell r="G180">
            <v>0</v>
          </cell>
          <cell r="H180">
            <v>882670.141694683</v>
          </cell>
          <cell r="I180">
            <v>0</v>
          </cell>
          <cell r="J180">
            <v>0</v>
          </cell>
          <cell r="K180">
            <v>39341.019566380652</v>
          </cell>
          <cell r="L180">
            <v>0</v>
          </cell>
          <cell r="M180">
            <v>65835.991927412513</v>
          </cell>
          <cell r="N180">
            <v>0</v>
          </cell>
          <cell r="O180">
            <v>30055.96468794272</v>
          </cell>
          <cell r="P180">
            <v>1423.8613590531329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2983.7363989495834</v>
          </cell>
          <cell r="AB180">
            <v>0</v>
          </cell>
          <cell r="AC180">
            <v>83397.837594947661</v>
          </cell>
          <cell r="AD180">
            <v>0</v>
          </cell>
          <cell r="AE180">
            <v>0</v>
          </cell>
          <cell r="AF180">
            <v>0</v>
          </cell>
          <cell r="AG180">
            <v>133218.26731472812</v>
          </cell>
          <cell r="AH180">
            <v>0</v>
          </cell>
          <cell r="AI180">
            <v>0</v>
          </cell>
          <cell r="AJ180">
            <v>0</v>
          </cell>
          <cell r="AK180">
            <v>5533.1840000000002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882670.141694683</v>
          </cell>
          <cell r="AU180">
            <v>223038.41153468628</v>
          </cell>
          <cell r="AV180">
            <v>138751.45131472812</v>
          </cell>
          <cell r="AW180">
            <v>0</v>
          </cell>
          <cell r="AX180">
            <v>1244460.0045440975</v>
          </cell>
          <cell r="AY180">
            <v>1238926.8205440976</v>
          </cell>
          <cell r="AZ180">
            <v>4610</v>
          </cell>
          <cell r="BA180">
            <v>1152500</v>
          </cell>
          <cell r="BB180">
            <v>0</v>
          </cell>
          <cell r="BC180">
            <v>0</v>
          </cell>
          <cell r="BD180">
            <v>1244460.0045440975</v>
          </cell>
          <cell r="BE180">
            <v>1244460.0045440975</v>
          </cell>
          <cell r="BF180">
            <v>0</v>
          </cell>
          <cell r="BG180">
            <v>1158033.1839999999</v>
          </cell>
          <cell r="BH180">
            <v>1019281.7326852718</v>
          </cell>
          <cell r="BI180">
            <v>1105708.5532293695</v>
          </cell>
          <cell r="BJ180">
            <v>4422.834212917478</v>
          </cell>
          <cell r="BK180">
            <v>4359.1254151410876</v>
          </cell>
          <cell r="BL180">
            <v>1.4615041254629372E-2</v>
          </cell>
          <cell r="BM180">
            <v>0</v>
          </cell>
          <cell r="BN180">
            <v>0</v>
          </cell>
          <cell r="BO180">
            <v>1244460.0045440975</v>
          </cell>
        </row>
        <row r="181">
          <cell r="C181">
            <v>9262046</v>
          </cell>
          <cell r="D181" t="str">
            <v>Woodlands Primary Academy</v>
          </cell>
          <cell r="E181">
            <v>426</v>
          </cell>
          <cell r="F181">
            <v>426</v>
          </cell>
          <cell r="G181">
            <v>0</v>
          </cell>
          <cell r="H181">
            <v>1504069.9214477399</v>
          </cell>
          <cell r="I181">
            <v>0</v>
          </cell>
          <cell r="J181">
            <v>0</v>
          </cell>
          <cell r="K181">
            <v>30598.570773851625</v>
          </cell>
          <cell r="L181">
            <v>0</v>
          </cell>
          <cell r="M181">
            <v>52018.561522893993</v>
          </cell>
          <cell r="N181">
            <v>0</v>
          </cell>
          <cell r="O181">
            <v>7919.7466952729028</v>
          </cell>
          <cell r="P181">
            <v>1412.470468180707</v>
          </cell>
          <cell r="Q181">
            <v>18525.665298454369</v>
          </cell>
          <cell r="R181">
            <v>8653.2401313807841</v>
          </cell>
          <cell r="S181">
            <v>9188.4920982703188</v>
          </cell>
          <cell r="T181">
            <v>1348.041990684748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8168.1985038260455</v>
          </cell>
          <cell r="AB181">
            <v>0</v>
          </cell>
          <cell r="AC181">
            <v>86901.344613238252</v>
          </cell>
          <cell r="AD181">
            <v>0</v>
          </cell>
          <cell r="AE181">
            <v>0</v>
          </cell>
          <cell r="AF181">
            <v>0</v>
          </cell>
          <cell r="AG181">
            <v>133218.26731472812</v>
          </cell>
          <cell r="AH181">
            <v>0</v>
          </cell>
          <cell r="AI181">
            <v>0</v>
          </cell>
          <cell r="AJ181">
            <v>0</v>
          </cell>
          <cell r="AK181">
            <v>7911.9359999999997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1504069.9214477399</v>
          </cell>
          <cell r="AU181">
            <v>224734.33209605375</v>
          </cell>
          <cell r="AV181">
            <v>141130.2033147281</v>
          </cell>
          <cell r="AW181">
            <v>0</v>
          </cell>
          <cell r="AX181">
            <v>1869934.4568585218</v>
          </cell>
          <cell r="AY181">
            <v>1862022.5208585218</v>
          </cell>
          <cell r="AZ181">
            <v>4610</v>
          </cell>
          <cell r="BA181">
            <v>1963860</v>
          </cell>
          <cell r="BB181">
            <v>101837.47914147819</v>
          </cell>
          <cell r="BC181">
            <v>0</v>
          </cell>
          <cell r="BD181">
            <v>1971771.936</v>
          </cell>
          <cell r="BE181">
            <v>1971771.936</v>
          </cell>
          <cell r="BF181">
            <v>0</v>
          </cell>
          <cell r="BG181">
            <v>1971771.936</v>
          </cell>
          <cell r="BH181">
            <v>1830641.7326852719</v>
          </cell>
          <cell r="BI181">
            <v>1830641.7326852719</v>
          </cell>
          <cell r="BJ181">
            <v>4297.281062641483</v>
          </cell>
          <cell r="BK181">
            <v>4237.492330247117</v>
          </cell>
          <cell r="BL181">
            <v>1.4109460911019346E-2</v>
          </cell>
          <cell r="BM181">
            <v>0</v>
          </cell>
          <cell r="BN181">
            <v>0</v>
          </cell>
          <cell r="BO181">
            <v>1971771.936</v>
          </cell>
        </row>
        <row r="182">
          <cell r="C182">
            <v>9262047</v>
          </cell>
          <cell r="D182" t="str">
            <v>Norwich Primary Academy</v>
          </cell>
          <cell r="E182">
            <v>304</v>
          </cell>
          <cell r="F182">
            <v>304</v>
          </cell>
          <cell r="G182">
            <v>0</v>
          </cell>
          <cell r="H182">
            <v>1073326.8923007345</v>
          </cell>
          <cell r="I182">
            <v>0</v>
          </cell>
          <cell r="J182">
            <v>0</v>
          </cell>
          <cell r="K182">
            <v>77224.964334006509</v>
          </cell>
          <cell r="L182">
            <v>0</v>
          </cell>
          <cell r="M182">
            <v>132484.77387862033</v>
          </cell>
          <cell r="N182">
            <v>0</v>
          </cell>
          <cell r="O182">
            <v>1630.5360843208923</v>
          </cell>
          <cell r="P182">
            <v>7062.3523409035597</v>
          </cell>
          <cell r="Q182">
            <v>882.17453802163675</v>
          </cell>
          <cell r="R182">
            <v>26440.45595699683</v>
          </cell>
          <cell r="S182">
            <v>64829.916471129436</v>
          </cell>
          <cell r="T182">
            <v>51225.595646020462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25493.404092869609</v>
          </cell>
          <cell r="AB182">
            <v>0</v>
          </cell>
          <cell r="AC182">
            <v>136397.2860435505</v>
          </cell>
          <cell r="AD182">
            <v>0</v>
          </cell>
          <cell r="AE182">
            <v>16899.688767925527</v>
          </cell>
          <cell r="AF182">
            <v>0</v>
          </cell>
          <cell r="AG182">
            <v>133218.26731472812</v>
          </cell>
          <cell r="AH182">
            <v>0</v>
          </cell>
          <cell r="AI182">
            <v>0</v>
          </cell>
          <cell r="AJ182">
            <v>0</v>
          </cell>
          <cell r="AK182">
            <v>5533.1840000000002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1073326.8923007345</v>
          </cell>
          <cell r="AU182">
            <v>540571.14815436525</v>
          </cell>
          <cell r="AV182">
            <v>138751.45131472812</v>
          </cell>
          <cell r="AW182">
            <v>0</v>
          </cell>
          <cell r="AX182">
            <v>1752649.4917698279</v>
          </cell>
          <cell r="AY182">
            <v>1747116.307769828</v>
          </cell>
          <cell r="AZ182">
            <v>4610</v>
          </cell>
          <cell r="BA182">
            <v>1401440</v>
          </cell>
          <cell r="BB182">
            <v>0</v>
          </cell>
          <cell r="BC182">
            <v>0</v>
          </cell>
          <cell r="BD182">
            <v>1752649.4917698279</v>
          </cell>
          <cell r="BE182">
            <v>1752649.4917698284</v>
          </cell>
          <cell r="BF182">
            <v>0</v>
          </cell>
          <cell r="BG182">
            <v>1406973.1839999999</v>
          </cell>
          <cell r="BH182">
            <v>1268221.7326852719</v>
          </cell>
          <cell r="BI182">
            <v>1613898.0404550999</v>
          </cell>
          <cell r="BJ182">
            <v>5308.8751330759869</v>
          </cell>
          <cell r="BK182">
            <v>5619.3884812015531</v>
          </cell>
          <cell r="BL182">
            <v>-5.5257498064837714E-2</v>
          </cell>
          <cell r="BM182">
            <v>6.0257498064837711E-2</v>
          </cell>
          <cell r="BN182">
            <v>102937.52832159847</v>
          </cell>
          <cell r="BO182">
            <v>1855587.0200914263</v>
          </cell>
        </row>
        <row r="183">
          <cell r="C183">
            <v>9262048</v>
          </cell>
          <cell r="D183" t="str">
            <v>Ormiston Herman Academy</v>
          </cell>
          <cell r="E183">
            <v>357</v>
          </cell>
          <cell r="F183">
            <v>357</v>
          </cell>
          <cell r="G183">
            <v>0</v>
          </cell>
          <cell r="H183">
            <v>1260452.9623400073</v>
          </cell>
          <cell r="I183">
            <v>0</v>
          </cell>
          <cell r="J183">
            <v>0</v>
          </cell>
          <cell r="K183">
            <v>60225.758348533396</v>
          </cell>
          <cell r="L183">
            <v>0</v>
          </cell>
          <cell r="M183">
            <v>104849.91306958288</v>
          </cell>
          <cell r="N183">
            <v>0</v>
          </cell>
          <cell r="O183">
            <v>3970.9965873769979</v>
          </cell>
          <cell r="P183">
            <v>9065.2037238744069</v>
          </cell>
          <cell r="Q183">
            <v>46444.259210310469</v>
          </cell>
          <cell r="R183">
            <v>42423.563041113986</v>
          </cell>
          <cell r="S183">
            <v>30202.435871702233</v>
          </cell>
          <cell r="T183">
            <v>2703.6572509800922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20671.089436366379</v>
          </cell>
          <cell r="AB183">
            <v>0</v>
          </cell>
          <cell r="AC183">
            <v>95033.677773492251</v>
          </cell>
          <cell r="AD183">
            <v>0</v>
          </cell>
          <cell r="AE183">
            <v>0</v>
          </cell>
          <cell r="AF183">
            <v>0</v>
          </cell>
          <cell r="AG183">
            <v>133218.26731472812</v>
          </cell>
          <cell r="AH183">
            <v>0</v>
          </cell>
          <cell r="AI183">
            <v>0</v>
          </cell>
          <cell r="AJ183">
            <v>0</v>
          </cell>
          <cell r="AK183">
            <v>7653.3760000000002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1260452.9623400073</v>
          </cell>
          <cell r="AU183">
            <v>415590.55431333312</v>
          </cell>
          <cell r="AV183">
            <v>140871.64331472811</v>
          </cell>
          <cell r="AW183">
            <v>0</v>
          </cell>
          <cell r="AX183">
            <v>1816915.1599680684</v>
          </cell>
          <cell r="AY183">
            <v>1809261.7839680684</v>
          </cell>
          <cell r="AZ183">
            <v>4610</v>
          </cell>
          <cell r="BA183">
            <v>1645770</v>
          </cell>
          <cell r="BB183">
            <v>0</v>
          </cell>
          <cell r="BC183">
            <v>0</v>
          </cell>
          <cell r="BD183">
            <v>1816915.1599680684</v>
          </cell>
          <cell r="BE183">
            <v>1816915.1599680684</v>
          </cell>
          <cell r="BF183">
            <v>0</v>
          </cell>
          <cell r="BG183">
            <v>1653423.3759999999</v>
          </cell>
          <cell r="BH183">
            <v>1512551.7326852719</v>
          </cell>
          <cell r="BI183">
            <v>1676043.5166533403</v>
          </cell>
          <cell r="BJ183">
            <v>4694.7997665359671</v>
          </cell>
          <cell r="BK183">
            <v>4668.1517262892776</v>
          </cell>
          <cell r="BL183">
            <v>5.7084777464746495E-3</v>
          </cell>
          <cell r="BM183">
            <v>0</v>
          </cell>
          <cell r="BN183">
            <v>0</v>
          </cell>
          <cell r="BO183">
            <v>1816915.1599680684</v>
          </cell>
        </row>
        <row r="184">
          <cell r="C184">
            <v>9262049</v>
          </cell>
          <cell r="D184" t="str">
            <v>Diss Infant Academy and Nursery</v>
          </cell>
          <cell r="E184">
            <v>104</v>
          </cell>
          <cell r="F184">
            <v>104</v>
          </cell>
          <cell r="G184">
            <v>0</v>
          </cell>
          <cell r="H184">
            <v>367190.77894498815</v>
          </cell>
          <cell r="I184">
            <v>0</v>
          </cell>
          <cell r="J184">
            <v>0</v>
          </cell>
          <cell r="K184">
            <v>8742.4487925290287</v>
          </cell>
          <cell r="L184">
            <v>0</v>
          </cell>
          <cell r="M184">
            <v>14630.220428313884</v>
          </cell>
          <cell r="N184">
            <v>0</v>
          </cell>
          <cell r="O184">
            <v>7220.9455162782306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21466.052737478236</v>
          </cell>
          <cell r="AB184">
            <v>0</v>
          </cell>
          <cell r="AC184">
            <v>34160.340049541417</v>
          </cell>
          <cell r="AD184">
            <v>0</v>
          </cell>
          <cell r="AE184">
            <v>0</v>
          </cell>
          <cell r="AF184">
            <v>0</v>
          </cell>
          <cell r="AG184">
            <v>133218.26731472812</v>
          </cell>
          <cell r="AH184">
            <v>0</v>
          </cell>
          <cell r="AI184">
            <v>0</v>
          </cell>
          <cell r="AJ184">
            <v>0</v>
          </cell>
          <cell r="AK184">
            <v>4317.9520000000002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367190.77894498815</v>
          </cell>
          <cell r="AU184">
            <v>86220.00752414079</v>
          </cell>
          <cell r="AV184">
            <v>137536.21931472811</v>
          </cell>
          <cell r="AW184">
            <v>0</v>
          </cell>
          <cell r="AX184">
            <v>590947.00578385708</v>
          </cell>
          <cell r="AY184">
            <v>586629.05378385703</v>
          </cell>
          <cell r="AZ184">
            <v>4610</v>
          </cell>
          <cell r="BA184">
            <v>479440</v>
          </cell>
          <cell r="BB184">
            <v>0</v>
          </cell>
          <cell r="BC184">
            <v>0</v>
          </cell>
          <cell r="BD184">
            <v>590947.00578385708</v>
          </cell>
          <cell r="BE184">
            <v>590947.00578385708</v>
          </cell>
          <cell r="BF184">
            <v>0</v>
          </cell>
          <cell r="BG184">
            <v>483757.95199999999</v>
          </cell>
          <cell r="BH184">
            <v>346221.73268527188</v>
          </cell>
          <cell r="BI184">
            <v>453410.78646912897</v>
          </cell>
          <cell r="BJ184">
            <v>4359.7191006647017</v>
          </cell>
          <cell r="BK184">
            <v>4329.6795277429983</v>
          </cell>
          <cell r="BL184">
            <v>6.9380592095144395E-3</v>
          </cell>
          <cell r="BM184">
            <v>0</v>
          </cell>
          <cell r="BN184">
            <v>0</v>
          </cell>
          <cell r="BO184">
            <v>590947.00578385708</v>
          </cell>
        </row>
        <row r="185">
          <cell r="C185">
            <v>9262051</v>
          </cell>
          <cell r="D185" t="str">
            <v>Grove House Infant and Nursery School</v>
          </cell>
          <cell r="E185">
            <v>77</v>
          </cell>
          <cell r="F185">
            <v>77</v>
          </cell>
          <cell r="G185">
            <v>0</v>
          </cell>
          <cell r="H185">
            <v>271862.40364196239</v>
          </cell>
          <cell r="I185">
            <v>0</v>
          </cell>
          <cell r="J185">
            <v>0</v>
          </cell>
          <cell r="K185">
            <v>8742.4487925290414</v>
          </cell>
          <cell r="L185">
            <v>0</v>
          </cell>
          <cell r="M185">
            <v>14630.220428313907</v>
          </cell>
          <cell r="N185">
            <v>0</v>
          </cell>
          <cell r="O185">
            <v>698.80117899466836</v>
          </cell>
          <cell r="P185">
            <v>7627.3405281758469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3002.0366488631453</v>
          </cell>
          <cell r="AB185">
            <v>0</v>
          </cell>
          <cell r="AC185">
            <v>32601.913527680332</v>
          </cell>
          <cell r="AD185">
            <v>0</v>
          </cell>
          <cell r="AE185">
            <v>0</v>
          </cell>
          <cell r="AF185">
            <v>0</v>
          </cell>
          <cell r="AG185">
            <v>133218.26731472812</v>
          </cell>
          <cell r="AH185">
            <v>0</v>
          </cell>
          <cell r="AI185">
            <v>0</v>
          </cell>
          <cell r="AJ185">
            <v>0</v>
          </cell>
          <cell r="AK185">
            <v>2379.7620000000002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271862.40364196239</v>
          </cell>
          <cell r="AU185">
            <v>67302.761104556936</v>
          </cell>
          <cell r="AV185">
            <v>135598.0293147281</v>
          </cell>
          <cell r="AW185">
            <v>0</v>
          </cell>
          <cell r="AX185">
            <v>474763.1940612474</v>
          </cell>
          <cell r="AY185">
            <v>472383.43206124741</v>
          </cell>
          <cell r="AZ185">
            <v>4610</v>
          </cell>
          <cell r="BA185">
            <v>354970</v>
          </cell>
          <cell r="BB185">
            <v>0</v>
          </cell>
          <cell r="BC185">
            <v>0</v>
          </cell>
          <cell r="BD185">
            <v>474763.1940612474</v>
          </cell>
          <cell r="BE185">
            <v>474763.19406124746</v>
          </cell>
          <cell r="BF185">
            <v>0</v>
          </cell>
          <cell r="BG185">
            <v>357349.76199999999</v>
          </cell>
          <cell r="BH185">
            <v>221751.73268527188</v>
          </cell>
          <cell r="BI185">
            <v>339165.16474651929</v>
          </cell>
          <cell r="BJ185">
            <v>4404.7423993054454</v>
          </cell>
          <cell r="BK185">
            <v>4217.0962387697646</v>
          </cell>
          <cell r="BL185">
            <v>4.4496532664007216E-2</v>
          </cell>
          <cell r="BM185">
            <v>0</v>
          </cell>
          <cell r="BN185">
            <v>0</v>
          </cell>
          <cell r="BO185">
            <v>474763.1940612474</v>
          </cell>
        </row>
        <row r="186">
          <cell r="C186">
            <v>9262052</v>
          </cell>
          <cell r="D186" t="str">
            <v>Moorlands CofE Primary Academy</v>
          </cell>
          <cell r="E186">
            <v>272</v>
          </cell>
          <cell r="F186">
            <v>272</v>
          </cell>
          <cell r="G186">
            <v>0</v>
          </cell>
          <cell r="H186">
            <v>960345.11416381516</v>
          </cell>
          <cell r="I186">
            <v>0</v>
          </cell>
          <cell r="J186">
            <v>0</v>
          </cell>
          <cell r="K186">
            <v>31569.953973021496</v>
          </cell>
          <cell r="L186">
            <v>0</v>
          </cell>
          <cell r="M186">
            <v>53644.141570484178</v>
          </cell>
          <cell r="N186">
            <v>0</v>
          </cell>
          <cell r="O186">
            <v>945.64139645049806</v>
          </cell>
          <cell r="P186">
            <v>1146.8416935676253</v>
          </cell>
          <cell r="Q186">
            <v>1790.6826443424322</v>
          </cell>
          <cell r="R186">
            <v>5367.0179255993562</v>
          </cell>
          <cell r="S186">
            <v>6735.179945995822</v>
          </cell>
          <cell r="T186">
            <v>2736.3240407929306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96309.29524244662</v>
          </cell>
          <cell r="AD186">
            <v>0</v>
          </cell>
          <cell r="AE186">
            <v>0</v>
          </cell>
          <cell r="AF186">
            <v>0</v>
          </cell>
          <cell r="AG186">
            <v>133218.26731472812</v>
          </cell>
          <cell r="AH186">
            <v>0</v>
          </cell>
          <cell r="AI186">
            <v>0</v>
          </cell>
          <cell r="AJ186">
            <v>0</v>
          </cell>
          <cell r="AK186">
            <v>7498.24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960345.11416381516</v>
          </cell>
          <cell r="AU186">
            <v>200245.07843270098</v>
          </cell>
          <cell r="AV186">
            <v>140716.50731472811</v>
          </cell>
          <cell r="AW186">
            <v>0</v>
          </cell>
          <cell r="AX186">
            <v>1301306.6999112442</v>
          </cell>
          <cell r="AY186">
            <v>1293808.4599112442</v>
          </cell>
          <cell r="AZ186">
            <v>4610</v>
          </cell>
          <cell r="BA186">
            <v>1253920</v>
          </cell>
          <cell r="BB186">
            <v>0</v>
          </cell>
          <cell r="BC186">
            <v>0</v>
          </cell>
          <cell r="BD186">
            <v>1301306.6999112442</v>
          </cell>
          <cell r="BE186">
            <v>1301306.6999112442</v>
          </cell>
          <cell r="BF186">
            <v>0</v>
          </cell>
          <cell r="BG186">
            <v>1261418.24</v>
          </cell>
          <cell r="BH186">
            <v>1120701.7326852719</v>
          </cell>
          <cell r="BI186">
            <v>1160590.1925965161</v>
          </cell>
          <cell r="BJ186">
            <v>4266.8757080754267</v>
          </cell>
          <cell r="BK186">
            <v>4174.3000503134999</v>
          </cell>
          <cell r="BL186">
            <v>2.2177528363102245E-2</v>
          </cell>
          <cell r="BM186">
            <v>0</v>
          </cell>
          <cell r="BN186">
            <v>0</v>
          </cell>
          <cell r="BO186">
            <v>1301306.6999112442</v>
          </cell>
        </row>
        <row r="187">
          <cell r="C187">
            <v>9262053</v>
          </cell>
          <cell r="D187" t="str">
            <v>Nelson Academy</v>
          </cell>
          <cell r="E187">
            <v>367</v>
          </cell>
          <cell r="F187">
            <v>367</v>
          </cell>
          <cell r="G187">
            <v>0</v>
          </cell>
          <cell r="H187">
            <v>1295759.7680077946</v>
          </cell>
          <cell r="I187">
            <v>0</v>
          </cell>
          <cell r="J187">
            <v>0</v>
          </cell>
          <cell r="K187">
            <v>59740.066748948397</v>
          </cell>
          <cell r="L187">
            <v>0</v>
          </cell>
          <cell r="M187">
            <v>101598.75297440206</v>
          </cell>
          <cell r="N187">
            <v>0</v>
          </cell>
          <cell r="O187">
            <v>21955.594784114783</v>
          </cell>
          <cell r="P187">
            <v>26910.263865093202</v>
          </cell>
          <cell r="Q187">
            <v>442.29242548352568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21725.957605598152</v>
          </cell>
          <cell r="AB187">
            <v>0</v>
          </cell>
          <cell r="AC187">
            <v>127709.93449731159</v>
          </cell>
          <cell r="AD187">
            <v>0</v>
          </cell>
          <cell r="AE187">
            <v>6641.8821846914516</v>
          </cell>
          <cell r="AF187">
            <v>0</v>
          </cell>
          <cell r="AG187">
            <v>133218.26731472812</v>
          </cell>
          <cell r="AH187">
            <v>0</v>
          </cell>
          <cell r="AI187">
            <v>0</v>
          </cell>
          <cell r="AJ187">
            <v>0</v>
          </cell>
          <cell r="AK187">
            <v>8687.616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1295759.7680077946</v>
          </cell>
          <cell r="AU187">
            <v>366724.74508564314</v>
          </cell>
          <cell r="AV187">
            <v>141905.88331472813</v>
          </cell>
          <cell r="AW187">
            <v>0</v>
          </cell>
          <cell r="AX187">
            <v>1804390.3964081658</v>
          </cell>
          <cell r="AY187">
            <v>1795702.7804081659</v>
          </cell>
          <cell r="AZ187">
            <v>4610</v>
          </cell>
          <cell r="BA187">
            <v>1691870</v>
          </cell>
          <cell r="BB187">
            <v>0</v>
          </cell>
          <cell r="BC187">
            <v>0</v>
          </cell>
          <cell r="BD187">
            <v>1804390.3964081658</v>
          </cell>
          <cell r="BE187">
            <v>1804390.3964081658</v>
          </cell>
          <cell r="BF187">
            <v>0</v>
          </cell>
          <cell r="BG187">
            <v>1700557.6159999999</v>
          </cell>
          <cell r="BH187">
            <v>1558651.7326852719</v>
          </cell>
          <cell r="BI187">
            <v>1662484.5130934378</v>
          </cell>
          <cell r="BJ187">
            <v>4529.9305533881134</v>
          </cell>
          <cell r="BK187">
            <v>4461.6836574530571</v>
          </cell>
          <cell r="BL187">
            <v>1.5296220255564884E-2</v>
          </cell>
          <cell r="BM187">
            <v>0</v>
          </cell>
          <cell r="BN187">
            <v>0</v>
          </cell>
          <cell r="BO187">
            <v>1804390.3964081658</v>
          </cell>
        </row>
        <row r="188">
          <cell r="C188">
            <v>9262054</v>
          </cell>
          <cell r="D188" t="str">
            <v>Ditchingham Church of England Primary Academy</v>
          </cell>
          <cell r="E188">
            <v>84</v>
          </cell>
          <cell r="F188">
            <v>84</v>
          </cell>
          <cell r="G188">
            <v>0</v>
          </cell>
          <cell r="H188">
            <v>296577.1676094135</v>
          </cell>
          <cell r="I188">
            <v>0</v>
          </cell>
          <cell r="J188">
            <v>0</v>
          </cell>
          <cell r="K188">
            <v>6799.6823941892608</v>
          </cell>
          <cell r="L188">
            <v>0</v>
          </cell>
          <cell r="M188">
            <v>13004.640380723427</v>
          </cell>
          <cell r="N188">
            <v>0</v>
          </cell>
          <cell r="O188">
            <v>1863.4698106524463</v>
          </cell>
          <cell r="P188">
            <v>2824.9409363614213</v>
          </cell>
          <cell r="Q188">
            <v>441.08726901081837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637.97709184813039</v>
          </cell>
          <cell r="AB188">
            <v>0</v>
          </cell>
          <cell r="AC188">
            <v>14487.486570476683</v>
          </cell>
          <cell r="AD188">
            <v>0</v>
          </cell>
          <cell r="AE188">
            <v>0</v>
          </cell>
          <cell r="AF188">
            <v>0</v>
          </cell>
          <cell r="AG188">
            <v>133218.26731472812</v>
          </cell>
          <cell r="AH188">
            <v>0</v>
          </cell>
          <cell r="AI188">
            <v>0</v>
          </cell>
          <cell r="AJ188">
            <v>0</v>
          </cell>
          <cell r="AK188">
            <v>2456.3200000000002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296577.1676094135</v>
          </cell>
          <cell r="AU188">
            <v>40059.284453262189</v>
          </cell>
          <cell r="AV188">
            <v>135674.58731472812</v>
          </cell>
          <cell r="AW188">
            <v>0</v>
          </cell>
          <cell r="AX188">
            <v>472311.03937740379</v>
          </cell>
          <cell r="AY188">
            <v>469854.71937740379</v>
          </cell>
          <cell r="AZ188">
            <v>4610</v>
          </cell>
          <cell r="BA188">
            <v>387240</v>
          </cell>
          <cell r="BB188">
            <v>0</v>
          </cell>
          <cell r="BC188">
            <v>0</v>
          </cell>
          <cell r="BD188">
            <v>472311.03937740379</v>
          </cell>
          <cell r="BE188">
            <v>472311.03937740379</v>
          </cell>
          <cell r="BF188">
            <v>0</v>
          </cell>
          <cell r="BG188">
            <v>389696.32</v>
          </cell>
          <cell r="BH188">
            <v>254021.73268527188</v>
          </cell>
          <cell r="BI188">
            <v>336636.45206267567</v>
          </cell>
          <cell r="BJ188">
            <v>4007.5768102699485</v>
          </cell>
          <cell r="BK188">
            <v>3925.2948010151413</v>
          </cell>
          <cell r="BL188">
            <v>2.0961994812091017E-2</v>
          </cell>
          <cell r="BM188">
            <v>0</v>
          </cell>
          <cell r="BN188">
            <v>0</v>
          </cell>
          <cell r="BO188">
            <v>472311.03937740379</v>
          </cell>
        </row>
        <row r="189">
          <cell r="C189">
            <v>9262055</v>
          </cell>
          <cell r="D189" t="str">
            <v>Eastgate Academy</v>
          </cell>
          <cell r="E189">
            <v>272</v>
          </cell>
          <cell r="F189">
            <v>272</v>
          </cell>
          <cell r="G189">
            <v>0</v>
          </cell>
          <cell r="H189">
            <v>960345.11416381516</v>
          </cell>
          <cell r="I189">
            <v>0</v>
          </cell>
          <cell r="J189">
            <v>0</v>
          </cell>
          <cell r="K189">
            <v>50026.234757249425</v>
          </cell>
          <cell r="L189">
            <v>0</v>
          </cell>
          <cell r="M189">
            <v>86155.742522292887</v>
          </cell>
          <cell r="N189">
            <v>0</v>
          </cell>
          <cell r="O189">
            <v>4909.658467918257</v>
          </cell>
          <cell r="P189">
            <v>12475.606319695007</v>
          </cell>
          <cell r="Q189">
            <v>6198.0085623365267</v>
          </cell>
          <cell r="R189">
            <v>46803.420997611764</v>
          </cell>
          <cell r="S189">
            <v>9222.3979731716809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35494.725473732375</v>
          </cell>
          <cell r="AB189">
            <v>0</v>
          </cell>
          <cell r="AC189">
            <v>84673.015961012468</v>
          </cell>
          <cell r="AD189">
            <v>0</v>
          </cell>
          <cell r="AE189">
            <v>0</v>
          </cell>
          <cell r="AF189">
            <v>0</v>
          </cell>
          <cell r="AG189">
            <v>133218.26731472812</v>
          </cell>
          <cell r="AH189">
            <v>0</v>
          </cell>
          <cell r="AI189">
            <v>0</v>
          </cell>
          <cell r="AJ189">
            <v>0</v>
          </cell>
          <cell r="AK189">
            <v>3464.7040000000002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960345.11416381516</v>
          </cell>
          <cell r="AU189">
            <v>335958.81103502039</v>
          </cell>
          <cell r="AV189">
            <v>136682.97131472811</v>
          </cell>
          <cell r="AW189">
            <v>0</v>
          </cell>
          <cell r="AX189">
            <v>1432986.8965135636</v>
          </cell>
          <cell r="AY189">
            <v>1429522.1925135637</v>
          </cell>
          <cell r="AZ189">
            <v>4610</v>
          </cell>
          <cell r="BA189">
            <v>1253920</v>
          </cell>
          <cell r="BB189">
            <v>0</v>
          </cell>
          <cell r="BC189">
            <v>0</v>
          </cell>
          <cell r="BD189">
            <v>1432986.8965135636</v>
          </cell>
          <cell r="BE189">
            <v>1432986.8965135636</v>
          </cell>
          <cell r="BF189">
            <v>0</v>
          </cell>
          <cell r="BG189">
            <v>1257384.7039999999</v>
          </cell>
          <cell r="BH189">
            <v>1120701.7326852719</v>
          </cell>
          <cell r="BI189">
            <v>1296303.9251988356</v>
          </cell>
          <cell r="BJ189">
            <v>4765.8232544074835</v>
          </cell>
          <cell r="BK189">
            <v>4727.4092668576177</v>
          </cell>
          <cell r="BL189">
            <v>8.1258011273054476E-3</v>
          </cell>
          <cell r="BM189">
            <v>0</v>
          </cell>
          <cell r="BN189">
            <v>0</v>
          </cell>
          <cell r="BO189">
            <v>1432986.8965135636</v>
          </cell>
        </row>
        <row r="190">
          <cell r="C190">
            <v>9262057</v>
          </cell>
          <cell r="D190" t="str">
            <v>Weeting Church of England Primary School</v>
          </cell>
          <cell r="E190">
            <v>92</v>
          </cell>
          <cell r="F190">
            <v>92</v>
          </cell>
          <cell r="G190">
            <v>0</v>
          </cell>
          <cell r="H190">
            <v>324822.61214364338</v>
          </cell>
          <cell r="I190">
            <v>0</v>
          </cell>
          <cell r="J190">
            <v>0</v>
          </cell>
          <cell r="K190">
            <v>10199.523591283854</v>
          </cell>
          <cell r="L190">
            <v>0</v>
          </cell>
          <cell r="M190">
            <v>18694.170547289974</v>
          </cell>
          <cell r="N190">
            <v>0</v>
          </cell>
          <cell r="O190">
            <v>481.57084994389186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30684.425725934176</v>
          </cell>
          <cell r="AD190">
            <v>0</v>
          </cell>
          <cell r="AE190">
            <v>583.62288537881147</v>
          </cell>
          <cell r="AF190">
            <v>0</v>
          </cell>
          <cell r="AG190">
            <v>133218.26731472812</v>
          </cell>
          <cell r="AH190">
            <v>43676.380519281898</v>
          </cell>
          <cell r="AI190">
            <v>0</v>
          </cell>
          <cell r="AJ190">
            <v>0</v>
          </cell>
          <cell r="AK190">
            <v>4679.9359999999997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324822.61214364338</v>
          </cell>
          <cell r="AU190">
            <v>60643.313599830704</v>
          </cell>
          <cell r="AV190">
            <v>181574.58383401</v>
          </cell>
          <cell r="AW190">
            <v>0</v>
          </cell>
          <cell r="AX190">
            <v>567040.5095774841</v>
          </cell>
          <cell r="AY190">
            <v>562360.57357748412</v>
          </cell>
          <cell r="AZ190">
            <v>4610</v>
          </cell>
          <cell r="BA190">
            <v>424120</v>
          </cell>
          <cell r="BB190">
            <v>0</v>
          </cell>
          <cell r="BC190">
            <v>0</v>
          </cell>
          <cell r="BD190">
            <v>567040.5095774841</v>
          </cell>
          <cell r="BE190">
            <v>567040.5095774841</v>
          </cell>
          <cell r="BF190">
            <v>0</v>
          </cell>
          <cell r="BG190">
            <v>428799.93599999999</v>
          </cell>
          <cell r="BH190">
            <v>247225.35216598999</v>
          </cell>
          <cell r="BI190">
            <v>385465.9257434741</v>
          </cell>
          <cell r="BJ190">
            <v>4189.8470189508052</v>
          </cell>
          <cell r="BK190">
            <v>3679.2533387607609</v>
          </cell>
          <cell r="BL190">
            <v>0.13877643999421402</v>
          </cell>
          <cell r="BM190">
            <v>0</v>
          </cell>
          <cell r="BN190">
            <v>0</v>
          </cell>
          <cell r="BO190">
            <v>567040.5095774841</v>
          </cell>
        </row>
        <row r="191">
          <cell r="C191">
            <v>9262058</v>
          </cell>
          <cell r="D191" t="str">
            <v>Fakenham Junior School</v>
          </cell>
          <cell r="E191">
            <v>297</v>
          </cell>
          <cell r="F191">
            <v>297</v>
          </cell>
          <cell r="G191">
            <v>0</v>
          </cell>
          <cell r="H191">
            <v>1048612.1283332834</v>
          </cell>
          <cell r="I191">
            <v>0</v>
          </cell>
          <cell r="J191">
            <v>0</v>
          </cell>
          <cell r="K191">
            <v>34969.795170116071</v>
          </cell>
          <cell r="L191">
            <v>0</v>
          </cell>
          <cell r="M191">
            <v>61772.041808436457</v>
          </cell>
          <cell r="N191">
            <v>0</v>
          </cell>
          <cell r="O191">
            <v>232.93372633155607</v>
          </cell>
          <cell r="P191">
            <v>17797.12789907695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7628.2446700117989</v>
          </cell>
          <cell r="AB191">
            <v>0</v>
          </cell>
          <cell r="AC191">
            <v>114260.23094631461</v>
          </cell>
          <cell r="AD191">
            <v>0</v>
          </cell>
          <cell r="AE191">
            <v>0</v>
          </cell>
          <cell r="AF191">
            <v>0</v>
          </cell>
          <cell r="AG191">
            <v>133218.26731472812</v>
          </cell>
          <cell r="AH191">
            <v>0</v>
          </cell>
          <cell r="AI191">
            <v>0</v>
          </cell>
          <cell r="AJ191">
            <v>0</v>
          </cell>
          <cell r="AK191">
            <v>5688.32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1048612.1283332834</v>
          </cell>
          <cell r="AU191">
            <v>236660.37422028743</v>
          </cell>
          <cell r="AV191">
            <v>138906.58731472812</v>
          </cell>
          <cell r="AW191">
            <v>0</v>
          </cell>
          <cell r="AX191">
            <v>1424179.089868299</v>
          </cell>
          <cell r="AY191">
            <v>1418490.7698682989</v>
          </cell>
          <cell r="AZ191">
            <v>4610</v>
          </cell>
          <cell r="BA191">
            <v>1369170</v>
          </cell>
          <cell r="BB191">
            <v>0</v>
          </cell>
          <cell r="BC191">
            <v>0</v>
          </cell>
          <cell r="BD191">
            <v>1424179.089868299</v>
          </cell>
          <cell r="BE191">
            <v>1424179.0898682987</v>
          </cell>
          <cell r="BF191">
            <v>0</v>
          </cell>
          <cell r="BG191">
            <v>1374858.32</v>
          </cell>
          <cell r="BH191">
            <v>1235951.7326852719</v>
          </cell>
          <cell r="BI191">
            <v>1285272.5025535708</v>
          </cell>
          <cell r="BJ191">
            <v>4327.5168436147169</v>
          </cell>
          <cell r="BK191">
            <v>4241.8301437214532</v>
          </cell>
          <cell r="BL191">
            <v>2.0200408076238727E-2</v>
          </cell>
          <cell r="BM191">
            <v>0</v>
          </cell>
          <cell r="BN191">
            <v>0</v>
          </cell>
          <cell r="BO191">
            <v>1424179.089868299</v>
          </cell>
        </row>
        <row r="192">
          <cell r="C192">
            <v>9262059</v>
          </cell>
          <cell r="D192" t="str">
            <v>Stalham Academy</v>
          </cell>
          <cell r="E192">
            <v>240</v>
          </cell>
          <cell r="F192">
            <v>240</v>
          </cell>
          <cell r="G192">
            <v>0</v>
          </cell>
          <cell r="H192">
            <v>847363.33602689567</v>
          </cell>
          <cell r="I192">
            <v>0</v>
          </cell>
          <cell r="J192">
            <v>0</v>
          </cell>
          <cell r="K192">
            <v>28655.804375511791</v>
          </cell>
          <cell r="L192">
            <v>0</v>
          </cell>
          <cell r="M192">
            <v>50392.98147530335</v>
          </cell>
          <cell r="N192">
            <v>0</v>
          </cell>
          <cell r="O192">
            <v>0</v>
          </cell>
          <cell r="P192">
            <v>1418.3803864576173</v>
          </cell>
          <cell r="Q192">
            <v>0</v>
          </cell>
          <cell r="R192">
            <v>0</v>
          </cell>
          <cell r="S192">
            <v>512.60764843906873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584.81233419411956</v>
          </cell>
          <cell r="AB192">
            <v>0</v>
          </cell>
          <cell r="AC192">
            <v>68547.435990640864</v>
          </cell>
          <cell r="AD192">
            <v>0</v>
          </cell>
          <cell r="AE192">
            <v>0</v>
          </cell>
          <cell r="AF192">
            <v>0</v>
          </cell>
          <cell r="AG192">
            <v>133218.26731472812</v>
          </cell>
          <cell r="AH192">
            <v>0</v>
          </cell>
          <cell r="AI192">
            <v>0</v>
          </cell>
          <cell r="AJ192">
            <v>0</v>
          </cell>
          <cell r="AK192">
            <v>4835.0720000000001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847363.33602689567</v>
          </cell>
          <cell r="AU192">
            <v>150112.02221054683</v>
          </cell>
          <cell r="AV192">
            <v>138053.3393147281</v>
          </cell>
          <cell r="AW192">
            <v>0</v>
          </cell>
          <cell r="AX192">
            <v>1135528.6975521706</v>
          </cell>
          <cell r="AY192">
            <v>1130693.6255521707</v>
          </cell>
          <cell r="AZ192">
            <v>4610</v>
          </cell>
          <cell r="BA192">
            <v>1106400</v>
          </cell>
          <cell r="BB192">
            <v>0</v>
          </cell>
          <cell r="BC192">
            <v>0</v>
          </cell>
          <cell r="BD192">
            <v>1135528.6975521706</v>
          </cell>
          <cell r="BE192">
            <v>1135528.6975521706</v>
          </cell>
          <cell r="BF192">
            <v>0</v>
          </cell>
          <cell r="BG192">
            <v>1111235.0719999999</v>
          </cell>
          <cell r="BH192">
            <v>973181.73268527177</v>
          </cell>
          <cell r="BI192">
            <v>997475.35823744244</v>
          </cell>
          <cell r="BJ192">
            <v>4156.1473259893437</v>
          </cell>
          <cell r="BK192">
            <v>4131.902548688633</v>
          </cell>
          <cell r="BL192">
            <v>5.8677030774613448E-3</v>
          </cell>
          <cell r="BM192">
            <v>0</v>
          </cell>
          <cell r="BN192">
            <v>0</v>
          </cell>
          <cell r="BO192">
            <v>1135528.6975521706</v>
          </cell>
        </row>
        <row r="193">
          <cell r="C193">
            <v>9262060</v>
          </cell>
          <cell r="D193" t="str">
            <v>Snettisham Primary School</v>
          </cell>
          <cell r="E193">
            <v>87</v>
          </cell>
          <cell r="F193">
            <v>87</v>
          </cell>
          <cell r="G193">
            <v>0</v>
          </cell>
          <cell r="H193">
            <v>307169.20930974971</v>
          </cell>
          <cell r="I193">
            <v>0</v>
          </cell>
          <cell r="J193">
            <v>0</v>
          </cell>
          <cell r="K193">
            <v>17484.897585058072</v>
          </cell>
          <cell r="L193">
            <v>0</v>
          </cell>
          <cell r="M193">
            <v>29260.440856627796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480.73556285448683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31690.111192304586</v>
          </cell>
          <cell r="AD193">
            <v>0</v>
          </cell>
          <cell r="AE193">
            <v>0</v>
          </cell>
          <cell r="AF193">
            <v>0</v>
          </cell>
          <cell r="AG193">
            <v>133218.26731472812</v>
          </cell>
          <cell r="AH193">
            <v>24557.762811351928</v>
          </cell>
          <cell r="AI193">
            <v>0</v>
          </cell>
          <cell r="AJ193">
            <v>0</v>
          </cell>
          <cell r="AK193">
            <v>2042.624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307169.20930974971</v>
          </cell>
          <cell r="AU193">
            <v>78916.185196844948</v>
          </cell>
          <cell r="AV193">
            <v>159818.65412608004</v>
          </cell>
          <cell r="AW193">
            <v>0</v>
          </cell>
          <cell r="AX193">
            <v>545904.04863267462</v>
          </cell>
          <cell r="AY193">
            <v>543861.42463267467</v>
          </cell>
          <cell r="AZ193">
            <v>4610</v>
          </cell>
          <cell r="BA193">
            <v>401070</v>
          </cell>
          <cell r="BB193">
            <v>0</v>
          </cell>
          <cell r="BC193">
            <v>0</v>
          </cell>
          <cell r="BD193">
            <v>545904.04863267462</v>
          </cell>
          <cell r="BE193">
            <v>545904.04863267462</v>
          </cell>
          <cell r="BF193">
            <v>0</v>
          </cell>
          <cell r="BG193">
            <v>403112.62400000001</v>
          </cell>
          <cell r="BH193">
            <v>243293.96987391997</v>
          </cell>
          <cell r="BI193">
            <v>386085.39450659457</v>
          </cell>
          <cell r="BJ193">
            <v>4437.7631552482135</v>
          </cell>
          <cell r="BK193">
            <v>3974.5310663668961</v>
          </cell>
          <cell r="BL193">
            <v>0.11655012406400841</v>
          </cell>
          <cell r="BM193">
            <v>0</v>
          </cell>
          <cell r="BN193">
            <v>0</v>
          </cell>
          <cell r="BO193">
            <v>545904.04863267462</v>
          </cell>
        </row>
        <row r="194">
          <cell r="C194">
            <v>9262061</v>
          </cell>
          <cell r="D194" t="str">
            <v>Filby Primary School</v>
          </cell>
          <cell r="E194">
            <v>100</v>
          </cell>
          <cell r="F194">
            <v>100</v>
          </cell>
          <cell r="G194">
            <v>0</v>
          </cell>
          <cell r="H194">
            <v>353068.05667787319</v>
          </cell>
          <cell r="I194">
            <v>0</v>
          </cell>
          <cell r="J194">
            <v>0</v>
          </cell>
          <cell r="K194">
            <v>9228.140392113979</v>
          </cell>
          <cell r="L194">
            <v>0</v>
          </cell>
          <cell r="M194">
            <v>15443.010452109109</v>
          </cell>
          <cell r="N194">
            <v>0</v>
          </cell>
          <cell r="O194">
            <v>698.80117899466768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674.02099534237448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27040.782688241587</v>
          </cell>
          <cell r="AD194">
            <v>0</v>
          </cell>
          <cell r="AE194">
            <v>0</v>
          </cell>
          <cell r="AF194">
            <v>0</v>
          </cell>
          <cell r="AG194">
            <v>133218.26731472812</v>
          </cell>
          <cell r="AH194">
            <v>37631.206744986819</v>
          </cell>
          <cell r="AI194">
            <v>0</v>
          </cell>
          <cell r="AJ194">
            <v>0</v>
          </cell>
          <cell r="AK194">
            <v>2146.0479999999998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353068.05667787319</v>
          </cell>
          <cell r="AU194">
            <v>53084.755706801719</v>
          </cell>
          <cell r="AV194">
            <v>172995.52205971495</v>
          </cell>
          <cell r="AW194">
            <v>0</v>
          </cell>
          <cell r="AX194">
            <v>579148.33444438991</v>
          </cell>
          <cell r="AY194">
            <v>577002.28644438996</v>
          </cell>
          <cell r="AZ194">
            <v>4610</v>
          </cell>
          <cell r="BA194">
            <v>461000</v>
          </cell>
          <cell r="BB194">
            <v>0</v>
          </cell>
          <cell r="BC194">
            <v>0</v>
          </cell>
          <cell r="BD194">
            <v>579148.33444438991</v>
          </cell>
          <cell r="BE194">
            <v>579148.33444438979</v>
          </cell>
          <cell r="BF194">
            <v>0</v>
          </cell>
          <cell r="BG194">
            <v>463146.04800000001</v>
          </cell>
          <cell r="BH194">
            <v>290150.52594028506</v>
          </cell>
          <cell r="BI194">
            <v>406152.81238467497</v>
          </cell>
          <cell r="BJ194">
            <v>4061.5281238467496</v>
          </cell>
          <cell r="BK194">
            <v>3647.7316384028504</v>
          </cell>
          <cell r="BL194">
            <v>0.11343939918372913</v>
          </cell>
          <cell r="BM194">
            <v>0</v>
          </cell>
          <cell r="BN194">
            <v>0</v>
          </cell>
          <cell r="BO194">
            <v>579148.33444438991</v>
          </cell>
        </row>
        <row r="195">
          <cell r="C195">
            <v>9262062</v>
          </cell>
          <cell r="D195" t="str">
            <v>Foulsham Primary School Academy</v>
          </cell>
          <cell r="E195">
            <v>83</v>
          </cell>
          <cell r="F195">
            <v>83</v>
          </cell>
          <cell r="G195">
            <v>0</v>
          </cell>
          <cell r="H195">
            <v>293046.48704263475</v>
          </cell>
          <cell r="I195">
            <v>0</v>
          </cell>
          <cell r="J195">
            <v>0</v>
          </cell>
          <cell r="K195">
            <v>10685.215190868801</v>
          </cell>
          <cell r="L195">
            <v>0</v>
          </cell>
          <cell r="M195">
            <v>18694.170547289988</v>
          </cell>
          <cell r="N195">
            <v>0</v>
          </cell>
          <cell r="O195">
            <v>232.93372633155516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630.38212646898603</v>
          </cell>
          <cell r="AB195">
            <v>0</v>
          </cell>
          <cell r="AC195">
            <v>10406.069770699203</v>
          </cell>
          <cell r="AD195">
            <v>0</v>
          </cell>
          <cell r="AE195">
            <v>1922.1492855410802</v>
          </cell>
          <cell r="AF195">
            <v>0</v>
          </cell>
          <cell r="AG195">
            <v>133218.26731472812</v>
          </cell>
          <cell r="AH195">
            <v>50477.201015363855</v>
          </cell>
          <cell r="AI195">
            <v>0</v>
          </cell>
          <cell r="AJ195">
            <v>0</v>
          </cell>
          <cell r="AK195">
            <v>1551.36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293046.48704263475</v>
          </cell>
          <cell r="AU195">
            <v>42570.920647199615</v>
          </cell>
          <cell r="AV195">
            <v>185246.82833009196</v>
          </cell>
          <cell r="AW195">
            <v>0</v>
          </cell>
          <cell r="AX195">
            <v>520864.23601992632</v>
          </cell>
          <cell r="AY195">
            <v>519312.87601992633</v>
          </cell>
          <cell r="AZ195">
            <v>4610</v>
          </cell>
          <cell r="BA195">
            <v>382630</v>
          </cell>
          <cell r="BB195">
            <v>0</v>
          </cell>
          <cell r="BC195">
            <v>0</v>
          </cell>
          <cell r="BD195">
            <v>520864.23601992632</v>
          </cell>
          <cell r="BE195">
            <v>520864.23601992638</v>
          </cell>
          <cell r="BF195">
            <v>0</v>
          </cell>
          <cell r="BG195">
            <v>384181.36</v>
          </cell>
          <cell r="BH195">
            <v>198934.53166990803</v>
          </cell>
          <cell r="BI195">
            <v>335617.40768983436</v>
          </cell>
          <cell r="BJ195">
            <v>4043.5832251787274</v>
          </cell>
          <cell r="BK195">
            <v>3955.532767107326</v>
          </cell>
          <cell r="BL195">
            <v>2.2260075508309479E-2</v>
          </cell>
          <cell r="BM195">
            <v>0</v>
          </cell>
          <cell r="BN195">
            <v>0</v>
          </cell>
          <cell r="BO195">
            <v>520864.23601992632</v>
          </cell>
        </row>
        <row r="196">
          <cell r="C196">
            <v>9262063</v>
          </cell>
          <cell r="D196" t="str">
            <v>Edith Cavell Academy and Nursery</v>
          </cell>
          <cell r="E196">
            <v>206</v>
          </cell>
          <cell r="F196">
            <v>206</v>
          </cell>
          <cell r="G196">
            <v>0</v>
          </cell>
          <cell r="H196">
            <v>727320.19675641879</v>
          </cell>
          <cell r="I196">
            <v>0</v>
          </cell>
          <cell r="J196">
            <v>0</v>
          </cell>
          <cell r="K196">
            <v>52454.692755174183</v>
          </cell>
          <cell r="L196">
            <v>0</v>
          </cell>
          <cell r="M196">
            <v>88594.112593678568</v>
          </cell>
          <cell r="N196">
            <v>0</v>
          </cell>
          <cell r="O196">
            <v>931.73490532622168</v>
          </cell>
          <cell r="P196">
            <v>6214.870059995108</v>
          </cell>
          <cell r="Q196">
            <v>21172.188912519283</v>
          </cell>
          <cell r="R196">
            <v>480.73556285448717</v>
          </cell>
          <cell r="S196">
            <v>60746.142205231467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11770.18847326325</v>
          </cell>
          <cell r="AB196">
            <v>0</v>
          </cell>
          <cell r="AC196">
            <v>58362.070690112545</v>
          </cell>
          <cell r="AD196">
            <v>0</v>
          </cell>
          <cell r="AE196">
            <v>0</v>
          </cell>
          <cell r="AF196">
            <v>0</v>
          </cell>
          <cell r="AG196">
            <v>133218.26731472812</v>
          </cell>
          <cell r="AH196">
            <v>0</v>
          </cell>
          <cell r="AI196">
            <v>0</v>
          </cell>
          <cell r="AJ196">
            <v>0</v>
          </cell>
          <cell r="AK196">
            <v>6774.2719999999999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727320.19675641879</v>
          </cell>
          <cell r="AU196">
            <v>300726.73615815514</v>
          </cell>
          <cell r="AV196">
            <v>139992.53931472811</v>
          </cell>
          <cell r="AW196">
            <v>0</v>
          </cell>
          <cell r="AX196">
            <v>1168039.4722293019</v>
          </cell>
          <cell r="AY196">
            <v>1161265.2002293018</v>
          </cell>
          <cell r="AZ196">
            <v>4610</v>
          </cell>
          <cell r="BA196">
            <v>949660</v>
          </cell>
          <cell r="BB196">
            <v>0</v>
          </cell>
          <cell r="BC196">
            <v>0</v>
          </cell>
          <cell r="BD196">
            <v>1168039.4722293019</v>
          </cell>
          <cell r="BE196">
            <v>1168039.4722293019</v>
          </cell>
          <cell r="BF196">
            <v>0</v>
          </cell>
          <cell r="BG196">
            <v>956434.272</v>
          </cell>
          <cell r="BH196">
            <v>816441.73268527188</v>
          </cell>
          <cell r="BI196">
            <v>1028046.9329145738</v>
          </cell>
          <cell r="BJ196">
            <v>4990.5190918183198</v>
          </cell>
          <cell r="BK196">
            <v>4875.2675688605423</v>
          </cell>
          <cell r="BL196">
            <v>2.3640040537244677E-2</v>
          </cell>
          <cell r="BM196">
            <v>0</v>
          </cell>
          <cell r="BN196">
            <v>0</v>
          </cell>
          <cell r="BO196">
            <v>1168039.4722293019</v>
          </cell>
        </row>
        <row r="197">
          <cell r="C197">
            <v>9262066</v>
          </cell>
          <cell r="D197" t="str">
            <v>West Lynn Primary School</v>
          </cell>
          <cell r="E197">
            <v>149</v>
          </cell>
          <cell r="F197">
            <v>149</v>
          </cell>
          <cell r="G197">
            <v>0</v>
          </cell>
          <cell r="H197">
            <v>526071.40445003111</v>
          </cell>
          <cell r="I197">
            <v>0</v>
          </cell>
          <cell r="J197">
            <v>0</v>
          </cell>
          <cell r="K197">
            <v>17970.589184643035</v>
          </cell>
          <cell r="L197">
            <v>0</v>
          </cell>
          <cell r="M197">
            <v>31698.810928013427</v>
          </cell>
          <cell r="N197">
            <v>0</v>
          </cell>
          <cell r="O197">
            <v>27202.881931855492</v>
          </cell>
          <cell r="P197">
            <v>0</v>
          </cell>
          <cell r="Q197">
            <v>0</v>
          </cell>
          <cell r="R197">
            <v>483.98377611701818</v>
          </cell>
          <cell r="S197">
            <v>3597.4464183543296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2766.2551680928132</v>
          </cell>
          <cell r="AB197">
            <v>0</v>
          </cell>
          <cell r="AC197">
            <v>52445.241873391868</v>
          </cell>
          <cell r="AD197">
            <v>0</v>
          </cell>
          <cell r="AE197">
            <v>2911.7706998790513</v>
          </cell>
          <cell r="AF197">
            <v>0</v>
          </cell>
          <cell r="AG197">
            <v>133218.26731472812</v>
          </cell>
          <cell r="AH197">
            <v>0</v>
          </cell>
          <cell r="AI197">
            <v>0</v>
          </cell>
          <cell r="AJ197">
            <v>0</v>
          </cell>
          <cell r="AK197">
            <v>2895.8719999999998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526071.40445003111</v>
          </cell>
          <cell r="AU197">
            <v>139076.97998034704</v>
          </cell>
          <cell r="AV197">
            <v>136114.13931472812</v>
          </cell>
          <cell r="AW197">
            <v>0</v>
          </cell>
          <cell r="AX197">
            <v>801262.5237451063</v>
          </cell>
          <cell r="AY197">
            <v>798366.65174510633</v>
          </cell>
          <cell r="AZ197">
            <v>4610</v>
          </cell>
          <cell r="BA197">
            <v>686890</v>
          </cell>
          <cell r="BB197">
            <v>0</v>
          </cell>
          <cell r="BC197">
            <v>0</v>
          </cell>
          <cell r="BD197">
            <v>801262.5237451063</v>
          </cell>
          <cell r="BE197">
            <v>801262.52374510607</v>
          </cell>
          <cell r="BF197">
            <v>0</v>
          </cell>
          <cell r="BG197">
            <v>689785.87199999997</v>
          </cell>
          <cell r="BH197">
            <v>553671.73268527188</v>
          </cell>
          <cell r="BI197">
            <v>665148.38443037821</v>
          </cell>
          <cell r="BJ197">
            <v>4464.0831169824041</v>
          </cell>
          <cell r="BK197">
            <v>4392.3392435253145</v>
          </cell>
          <cell r="BL197">
            <v>1.6333864366885203E-2</v>
          </cell>
          <cell r="BM197">
            <v>0</v>
          </cell>
          <cell r="BN197">
            <v>0</v>
          </cell>
          <cell r="BO197">
            <v>801262.5237451063</v>
          </cell>
        </row>
        <row r="198">
          <cell r="C198">
            <v>9262067</v>
          </cell>
          <cell r="D198" t="str">
            <v>Garvestone Community Primary School</v>
          </cell>
          <cell r="E198">
            <v>70</v>
          </cell>
          <cell r="F198">
            <v>70</v>
          </cell>
          <cell r="G198">
            <v>0</v>
          </cell>
          <cell r="H198">
            <v>247147.63967451124</v>
          </cell>
          <cell r="I198">
            <v>0</v>
          </cell>
          <cell r="J198">
            <v>0</v>
          </cell>
          <cell r="K198">
            <v>6313.9907946043113</v>
          </cell>
          <cell r="L198">
            <v>0</v>
          </cell>
          <cell r="M198">
            <v>11379.060333133028</v>
          </cell>
          <cell r="N198">
            <v>0</v>
          </cell>
          <cell r="O198">
            <v>232.93372633155607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32897.49236013589</v>
          </cell>
          <cell r="AD198">
            <v>0</v>
          </cell>
          <cell r="AE198">
            <v>2664.3653462945631</v>
          </cell>
          <cell r="AF198">
            <v>0</v>
          </cell>
          <cell r="AG198">
            <v>133218.26731472812</v>
          </cell>
          <cell r="AH198">
            <v>56597.939461837617</v>
          </cell>
          <cell r="AI198">
            <v>0</v>
          </cell>
          <cell r="AJ198">
            <v>0</v>
          </cell>
          <cell r="AK198">
            <v>972.18560000000002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247147.63967451124</v>
          </cell>
          <cell r="AU198">
            <v>53487.842560499354</v>
          </cell>
          <cell r="AV198">
            <v>190788.39237656572</v>
          </cell>
          <cell r="AW198">
            <v>0</v>
          </cell>
          <cell r="AX198">
            <v>491423.87461157632</v>
          </cell>
          <cell r="AY198">
            <v>490451.68901157629</v>
          </cell>
          <cell r="AZ198">
            <v>4610</v>
          </cell>
          <cell r="BA198">
            <v>322700</v>
          </cell>
          <cell r="BB198">
            <v>0</v>
          </cell>
          <cell r="BC198">
            <v>0</v>
          </cell>
          <cell r="BD198">
            <v>491423.87461157632</v>
          </cell>
          <cell r="BE198">
            <v>491423.87461157632</v>
          </cell>
          <cell r="BF198">
            <v>0</v>
          </cell>
          <cell r="BG198">
            <v>323672.18560000003</v>
          </cell>
          <cell r="BH198">
            <v>132883.7932234343</v>
          </cell>
          <cell r="BI198">
            <v>300635.48223501054</v>
          </cell>
          <cell r="BJ198">
            <v>4294.792603357293</v>
          </cell>
          <cell r="BK198">
            <v>3898.7416131919185</v>
          </cell>
          <cell r="BL198">
            <v>0.10158431346803865</v>
          </cell>
          <cell r="BM198">
            <v>0</v>
          </cell>
          <cell r="BN198">
            <v>0</v>
          </cell>
          <cell r="BO198">
            <v>491423.87461157632</v>
          </cell>
        </row>
        <row r="199">
          <cell r="C199">
            <v>9262068</v>
          </cell>
          <cell r="D199" t="str">
            <v>Thomas Bullock Church of England Primary and Nursery Academy</v>
          </cell>
          <cell r="E199">
            <v>197</v>
          </cell>
          <cell r="F199">
            <v>197</v>
          </cell>
          <cell r="G199">
            <v>0</v>
          </cell>
          <cell r="H199">
            <v>695544.07165541023</v>
          </cell>
          <cell r="I199">
            <v>0</v>
          </cell>
          <cell r="J199">
            <v>0</v>
          </cell>
          <cell r="K199">
            <v>14085.056387963426</v>
          </cell>
          <cell r="L199">
            <v>0</v>
          </cell>
          <cell r="M199">
            <v>24383.70071385651</v>
          </cell>
          <cell r="N199">
            <v>0</v>
          </cell>
          <cell r="O199">
            <v>235.32279019136681</v>
          </cell>
          <cell r="P199">
            <v>0</v>
          </cell>
          <cell r="Q199">
            <v>1336.8337230020206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40015.707373937657</v>
          </cell>
          <cell r="AD199">
            <v>0</v>
          </cell>
          <cell r="AE199">
            <v>1122.8396816527018</v>
          </cell>
          <cell r="AF199">
            <v>0</v>
          </cell>
          <cell r="AG199">
            <v>133218.26731472812</v>
          </cell>
          <cell r="AH199">
            <v>0</v>
          </cell>
          <cell r="AI199">
            <v>0</v>
          </cell>
          <cell r="AJ199">
            <v>0</v>
          </cell>
          <cell r="AK199">
            <v>4214.5280000000002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695544.07165541023</v>
          </cell>
          <cell r="AU199">
            <v>81179.460670603672</v>
          </cell>
          <cell r="AV199">
            <v>137432.79531472811</v>
          </cell>
          <cell r="AW199">
            <v>0</v>
          </cell>
          <cell r="AX199">
            <v>914156.32764074206</v>
          </cell>
          <cell r="AY199">
            <v>909941.79964074201</v>
          </cell>
          <cell r="AZ199">
            <v>4610</v>
          </cell>
          <cell r="BA199">
            <v>908170</v>
          </cell>
          <cell r="BB199">
            <v>0</v>
          </cell>
          <cell r="BC199">
            <v>0</v>
          </cell>
          <cell r="BD199">
            <v>914156.32764074206</v>
          </cell>
          <cell r="BE199">
            <v>914156.32764074206</v>
          </cell>
          <cell r="BF199">
            <v>0</v>
          </cell>
          <cell r="BG199">
            <v>912384.52800000005</v>
          </cell>
          <cell r="BH199">
            <v>774951.73268527188</v>
          </cell>
          <cell r="BI199">
            <v>776723.5323260139</v>
          </cell>
          <cell r="BJ199">
            <v>3942.7590473401719</v>
          </cell>
          <cell r="BK199">
            <v>3919.1717263211767</v>
          </cell>
          <cell r="BL199">
            <v>6.0184453925768702E-3</v>
          </cell>
          <cell r="BM199">
            <v>0</v>
          </cell>
          <cell r="BN199">
            <v>0</v>
          </cell>
          <cell r="BO199">
            <v>914156.32764074206</v>
          </cell>
        </row>
        <row r="200">
          <cell r="C200">
            <v>9262069</v>
          </cell>
          <cell r="D200" t="str">
            <v>Great Dunham Primary School</v>
          </cell>
          <cell r="E200">
            <v>54</v>
          </cell>
          <cell r="F200">
            <v>54</v>
          </cell>
          <cell r="G200">
            <v>0</v>
          </cell>
          <cell r="H200">
            <v>190656.75060605153</v>
          </cell>
          <cell r="I200">
            <v>0</v>
          </cell>
          <cell r="J200">
            <v>0</v>
          </cell>
          <cell r="K200">
            <v>4856.9159958494583</v>
          </cell>
          <cell r="L200">
            <v>0</v>
          </cell>
          <cell r="M200">
            <v>8127.9002379521553</v>
          </cell>
          <cell r="N200">
            <v>0</v>
          </cell>
          <cell r="O200">
            <v>232.93372633155565</v>
          </cell>
          <cell r="P200">
            <v>847.48228090842747</v>
          </cell>
          <cell r="Q200">
            <v>441.08726901081809</v>
          </cell>
          <cell r="R200">
            <v>961.47112570897434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21726.860451903693</v>
          </cell>
          <cell r="AD200">
            <v>0</v>
          </cell>
          <cell r="AE200">
            <v>4529.4210887007484</v>
          </cell>
          <cell r="AF200">
            <v>0</v>
          </cell>
          <cell r="AG200">
            <v>133218.26731472812</v>
          </cell>
          <cell r="AH200">
            <v>56597.939461837617</v>
          </cell>
          <cell r="AI200">
            <v>0</v>
          </cell>
          <cell r="AJ200">
            <v>0</v>
          </cell>
          <cell r="AK200">
            <v>5145.5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190656.75060605153</v>
          </cell>
          <cell r="AU200">
            <v>41724.072176365829</v>
          </cell>
          <cell r="AV200">
            <v>194961.70677656573</v>
          </cell>
          <cell r="AW200">
            <v>0</v>
          </cell>
          <cell r="AX200">
            <v>427342.52955898305</v>
          </cell>
          <cell r="AY200">
            <v>422197.02955898305</v>
          </cell>
          <cell r="AZ200">
            <v>4610</v>
          </cell>
          <cell r="BA200">
            <v>248940</v>
          </cell>
          <cell r="BB200">
            <v>0</v>
          </cell>
          <cell r="BC200">
            <v>0</v>
          </cell>
          <cell r="BD200">
            <v>427342.52955898305</v>
          </cell>
          <cell r="BE200">
            <v>427342.52955898305</v>
          </cell>
          <cell r="BF200">
            <v>0</v>
          </cell>
          <cell r="BG200">
            <v>254085.5</v>
          </cell>
          <cell r="BH200">
            <v>59123.793223434273</v>
          </cell>
          <cell r="BI200">
            <v>232380.82278241732</v>
          </cell>
          <cell r="BJ200">
            <v>4303.3485700447654</v>
          </cell>
          <cell r="BK200">
            <v>3302.6813541376719</v>
          </cell>
          <cell r="BL200">
            <v>0.30298630373573149</v>
          </cell>
          <cell r="BM200">
            <v>0</v>
          </cell>
          <cell r="BN200">
            <v>0</v>
          </cell>
          <cell r="BO200">
            <v>427342.52955898305</v>
          </cell>
        </row>
        <row r="201">
          <cell r="C201">
            <v>9262071</v>
          </cell>
          <cell r="D201" t="str">
            <v>Antingham and Southrepps Primary School</v>
          </cell>
          <cell r="E201">
            <v>53</v>
          </cell>
          <cell r="F201">
            <v>53</v>
          </cell>
          <cell r="G201">
            <v>0</v>
          </cell>
          <cell r="H201">
            <v>187126.0700392728</v>
          </cell>
          <cell r="I201">
            <v>0</v>
          </cell>
          <cell r="J201">
            <v>0</v>
          </cell>
          <cell r="K201">
            <v>6799.682394189238</v>
          </cell>
          <cell r="L201">
            <v>0</v>
          </cell>
          <cell r="M201">
            <v>11379.060333133009</v>
          </cell>
          <cell r="N201">
            <v>0</v>
          </cell>
          <cell r="O201">
            <v>2329.3372633155604</v>
          </cell>
          <cell r="P201">
            <v>564.98818727228479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30064.288466322389</v>
          </cell>
          <cell r="AD201">
            <v>0</v>
          </cell>
          <cell r="AE201">
            <v>4586.5146318356346</v>
          </cell>
          <cell r="AF201">
            <v>0</v>
          </cell>
          <cell r="AG201">
            <v>133218.26731472812</v>
          </cell>
          <cell r="AH201">
            <v>56597.939461837617</v>
          </cell>
          <cell r="AI201">
            <v>0</v>
          </cell>
          <cell r="AJ201">
            <v>0</v>
          </cell>
          <cell r="AK201">
            <v>2016.768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187126.0700392728</v>
          </cell>
          <cell r="AU201">
            <v>55723.871276068116</v>
          </cell>
          <cell r="AV201">
            <v>191832.97477656574</v>
          </cell>
          <cell r="AW201">
            <v>0</v>
          </cell>
          <cell r="AX201">
            <v>434682.91609190666</v>
          </cell>
          <cell r="AY201">
            <v>432666.14809190668</v>
          </cell>
          <cell r="AZ201">
            <v>4610</v>
          </cell>
          <cell r="BA201">
            <v>244330</v>
          </cell>
          <cell r="BB201">
            <v>0</v>
          </cell>
          <cell r="BC201">
            <v>0</v>
          </cell>
          <cell r="BD201">
            <v>434682.91609190666</v>
          </cell>
          <cell r="BE201">
            <v>434682.91609190661</v>
          </cell>
          <cell r="BF201">
            <v>0</v>
          </cell>
          <cell r="BG201">
            <v>246346.76800000001</v>
          </cell>
          <cell r="BH201">
            <v>54513.793223434288</v>
          </cell>
          <cell r="BI201">
            <v>242849.94131534093</v>
          </cell>
          <cell r="BJ201">
            <v>4582.0743644403947</v>
          </cell>
          <cell r="BK201">
            <v>2940.5149759138549</v>
          </cell>
          <cell r="BL201">
            <v>0.55825574838855396</v>
          </cell>
          <cell r="BM201">
            <v>0</v>
          </cell>
          <cell r="BN201">
            <v>0</v>
          </cell>
          <cell r="BO201">
            <v>434682.91609190666</v>
          </cell>
        </row>
        <row r="202">
          <cell r="C202">
            <v>9262075</v>
          </cell>
          <cell r="D202" t="str">
            <v>Cherry Tree Academy Trust Marham Junior</v>
          </cell>
          <cell r="E202">
            <v>187</v>
          </cell>
          <cell r="F202">
            <v>187</v>
          </cell>
          <cell r="G202">
            <v>0</v>
          </cell>
          <cell r="H202">
            <v>660237.2659876229</v>
          </cell>
          <cell r="I202">
            <v>0</v>
          </cell>
          <cell r="J202">
            <v>0</v>
          </cell>
          <cell r="K202">
            <v>13599.364788378531</v>
          </cell>
          <cell r="L202">
            <v>0</v>
          </cell>
          <cell r="M202">
            <v>24383.700713856484</v>
          </cell>
          <cell r="N202">
            <v>0</v>
          </cell>
          <cell r="O202">
            <v>232.93372633155585</v>
          </cell>
          <cell r="P202">
            <v>1129.9763745445687</v>
          </cell>
          <cell r="Q202">
            <v>2646.5236140649108</v>
          </cell>
          <cell r="R202">
            <v>2403.6778142724379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591.13462969892078</v>
          </cell>
          <cell r="AB202">
            <v>0</v>
          </cell>
          <cell r="AC202">
            <v>52536.085038393256</v>
          </cell>
          <cell r="AD202">
            <v>0</v>
          </cell>
          <cell r="AE202">
            <v>5500.0113219937739</v>
          </cell>
          <cell r="AF202">
            <v>0</v>
          </cell>
          <cell r="AG202">
            <v>133218.26731472812</v>
          </cell>
          <cell r="AH202">
            <v>0</v>
          </cell>
          <cell r="AI202">
            <v>0</v>
          </cell>
          <cell r="AJ202">
            <v>0</v>
          </cell>
          <cell r="AK202">
            <v>3180.288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660237.2659876229</v>
          </cell>
          <cell r="AU202">
            <v>103023.40802153444</v>
          </cell>
          <cell r="AV202">
            <v>136398.55531472812</v>
          </cell>
          <cell r="AW202">
            <v>0</v>
          </cell>
          <cell r="AX202">
            <v>899659.2293238854</v>
          </cell>
          <cell r="AY202">
            <v>896478.94132388546</v>
          </cell>
          <cell r="AZ202">
            <v>4610</v>
          </cell>
          <cell r="BA202">
            <v>862070</v>
          </cell>
          <cell r="BB202">
            <v>0</v>
          </cell>
          <cell r="BC202">
            <v>0</v>
          </cell>
          <cell r="BD202">
            <v>899659.2293238854</v>
          </cell>
          <cell r="BE202">
            <v>899659.2293238854</v>
          </cell>
          <cell r="BF202">
            <v>0</v>
          </cell>
          <cell r="BG202">
            <v>865250.28799999994</v>
          </cell>
          <cell r="BH202">
            <v>728851.73268527188</v>
          </cell>
          <cell r="BI202">
            <v>763260.67400915734</v>
          </cell>
          <cell r="BJ202">
            <v>4081.607882401911</v>
          </cell>
          <cell r="BK202">
            <v>3973.0900052688339</v>
          </cell>
          <cell r="BL202">
            <v>2.7313218927627669E-2</v>
          </cell>
          <cell r="BM202">
            <v>0</v>
          </cell>
          <cell r="BN202">
            <v>0</v>
          </cell>
          <cell r="BO202">
            <v>899659.2293238854</v>
          </cell>
        </row>
        <row r="203">
          <cell r="C203">
            <v>9262076</v>
          </cell>
          <cell r="D203" t="str">
            <v>Holy Cross Church of England Primary School</v>
          </cell>
          <cell r="E203">
            <v>44</v>
          </cell>
          <cell r="F203">
            <v>44</v>
          </cell>
          <cell r="G203">
            <v>0</v>
          </cell>
          <cell r="H203">
            <v>155349.94493826421</v>
          </cell>
          <cell r="I203">
            <v>0</v>
          </cell>
          <cell r="J203">
            <v>0</v>
          </cell>
          <cell r="K203">
            <v>10685.215190868817</v>
          </cell>
          <cell r="L203">
            <v>0</v>
          </cell>
          <cell r="M203">
            <v>18694.170547289985</v>
          </cell>
          <cell r="N203">
            <v>0</v>
          </cell>
          <cell r="O203">
            <v>1220.1290426891019</v>
          </cell>
          <cell r="P203">
            <v>1479.7309666655065</v>
          </cell>
          <cell r="Q203">
            <v>462.09142467800018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22253.596127105357</v>
          </cell>
          <cell r="AD203">
            <v>0</v>
          </cell>
          <cell r="AE203">
            <v>342.56125880930193</v>
          </cell>
          <cell r="AF203">
            <v>0</v>
          </cell>
          <cell r="AG203">
            <v>133218.26731472812</v>
          </cell>
          <cell r="AH203">
            <v>0</v>
          </cell>
          <cell r="AI203">
            <v>0</v>
          </cell>
          <cell r="AJ203">
            <v>0</v>
          </cell>
          <cell r="AK203">
            <v>1157.4095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155349.94493826421</v>
          </cell>
          <cell r="AU203">
            <v>55137.494558106067</v>
          </cell>
          <cell r="AV203">
            <v>134375.67681472813</v>
          </cell>
          <cell r="AW203">
            <v>0</v>
          </cell>
          <cell r="AX203">
            <v>344863.11631109839</v>
          </cell>
          <cell r="AY203">
            <v>343705.70681109838</v>
          </cell>
          <cell r="AZ203">
            <v>4610</v>
          </cell>
          <cell r="BA203">
            <v>202840</v>
          </cell>
          <cell r="BB203">
            <v>0</v>
          </cell>
          <cell r="BC203">
            <v>0</v>
          </cell>
          <cell r="BD203">
            <v>344863.11631109839</v>
          </cell>
          <cell r="BE203">
            <v>344863.11631109839</v>
          </cell>
          <cell r="BF203">
            <v>0</v>
          </cell>
          <cell r="BG203">
            <v>203997.40950000001</v>
          </cell>
          <cell r="BH203">
            <v>69621.732685271898</v>
          </cell>
          <cell r="BI203">
            <v>210487.43949637027</v>
          </cell>
          <cell r="BJ203">
            <v>4783.8054430993243</v>
          </cell>
          <cell r="BK203">
            <v>5313.3271269379975</v>
          </cell>
          <cell r="BL203">
            <v>-9.9659153518716209E-2</v>
          </cell>
          <cell r="BM203">
            <v>0.10465915351871621</v>
          </cell>
          <cell r="BN203">
            <v>24467.886056827982</v>
          </cell>
          <cell r="BO203">
            <v>369331.00236792635</v>
          </cell>
        </row>
        <row r="204">
          <cell r="C204">
            <v>9262077</v>
          </cell>
          <cell r="D204" t="str">
            <v>Hemblington Primary School</v>
          </cell>
          <cell r="E204">
            <v>145</v>
          </cell>
          <cell r="F204">
            <v>145</v>
          </cell>
          <cell r="G204">
            <v>0</v>
          </cell>
          <cell r="H204">
            <v>511948.68218291615</v>
          </cell>
          <cell r="I204">
            <v>0</v>
          </cell>
          <cell r="J204">
            <v>0</v>
          </cell>
          <cell r="K204">
            <v>9713.8319916989531</v>
          </cell>
          <cell r="L204">
            <v>0</v>
          </cell>
          <cell r="M204">
            <v>17068.590499699596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4348.6045363152452</v>
          </cell>
          <cell r="AB204">
            <v>0</v>
          </cell>
          <cell r="AC204">
            <v>37546.583400097617</v>
          </cell>
          <cell r="AD204">
            <v>0</v>
          </cell>
          <cell r="AE204">
            <v>0</v>
          </cell>
          <cell r="AF204">
            <v>0</v>
          </cell>
          <cell r="AG204">
            <v>133218.26731472812</v>
          </cell>
          <cell r="AH204">
            <v>0</v>
          </cell>
          <cell r="AI204">
            <v>0</v>
          </cell>
          <cell r="AJ204">
            <v>0</v>
          </cell>
          <cell r="AK204">
            <v>2818.3040000000001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511948.68218291615</v>
          </cell>
          <cell r="AU204">
            <v>68677.610427811407</v>
          </cell>
          <cell r="AV204">
            <v>136036.57131472812</v>
          </cell>
          <cell r="AW204">
            <v>0</v>
          </cell>
          <cell r="AX204">
            <v>716662.86392545572</v>
          </cell>
          <cell r="AY204">
            <v>713844.55992545572</v>
          </cell>
          <cell r="AZ204">
            <v>4610</v>
          </cell>
          <cell r="BA204">
            <v>668450</v>
          </cell>
          <cell r="BB204">
            <v>0</v>
          </cell>
          <cell r="BC204">
            <v>0</v>
          </cell>
          <cell r="BD204">
            <v>716662.86392545572</v>
          </cell>
          <cell r="BE204">
            <v>716662.8639254556</v>
          </cell>
          <cell r="BF204">
            <v>0</v>
          </cell>
          <cell r="BG204">
            <v>671268.304</v>
          </cell>
          <cell r="BH204">
            <v>535231.73268527188</v>
          </cell>
          <cell r="BI204">
            <v>580626.2926107276</v>
          </cell>
          <cell r="BJ204">
            <v>4004.3192593843282</v>
          </cell>
          <cell r="BK204">
            <v>3873.0005667949786</v>
          </cell>
          <cell r="BL204">
            <v>3.3906189871286213E-2</v>
          </cell>
          <cell r="BM204">
            <v>0</v>
          </cell>
          <cell r="BN204">
            <v>0</v>
          </cell>
          <cell r="BO204">
            <v>716662.86392545572</v>
          </cell>
        </row>
        <row r="205">
          <cell r="C205">
            <v>9262082</v>
          </cell>
          <cell r="D205" t="str">
            <v>Wensum Junior School</v>
          </cell>
          <cell r="E205">
            <v>183</v>
          </cell>
          <cell r="F205">
            <v>183</v>
          </cell>
          <cell r="G205">
            <v>0</v>
          </cell>
          <cell r="H205">
            <v>646114.54372050799</v>
          </cell>
          <cell r="I205">
            <v>0</v>
          </cell>
          <cell r="J205">
            <v>0</v>
          </cell>
          <cell r="K205">
            <v>38369.636367210733</v>
          </cell>
          <cell r="L205">
            <v>0</v>
          </cell>
          <cell r="M205">
            <v>64210.411879822052</v>
          </cell>
          <cell r="N205">
            <v>0</v>
          </cell>
          <cell r="O205">
            <v>3959.8733476364505</v>
          </cell>
          <cell r="P205">
            <v>15254.681056351694</v>
          </cell>
          <cell r="Q205">
            <v>24259.799795595049</v>
          </cell>
          <cell r="R205">
            <v>3365.148939981415</v>
          </cell>
          <cell r="S205">
            <v>6125.6613988468753</v>
          </cell>
          <cell r="T205">
            <v>674.02099534237448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12865.871352270653</v>
          </cell>
          <cell r="AB205">
            <v>0</v>
          </cell>
          <cell r="AC205">
            <v>77271.71212211388</v>
          </cell>
          <cell r="AD205">
            <v>0</v>
          </cell>
          <cell r="AE205">
            <v>3825.2673900371956</v>
          </cell>
          <cell r="AF205">
            <v>0</v>
          </cell>
          <cell r="AG205">
            <v>133218.26731472812</v>
          </cell>
          <cell r="AH205">
            <v>0</v>
          </cell>
          <cell r="AI205">
            <v>0</v>
          </cell>
          <cell r="AJ205">
            <v>0</v>
          </cell>
          <cell r="AK205">
            <v>3438.848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646114.54372050799</v>
          </cell>
          <cell r="AU205">
            <v>250182.08464520838</v>
          </cell>
          <cell r="AV205">
            <v>136657.11531472811</v>
          </cell>
          <cell r="AW205">
            <v>0</v>
          </cell>
          <cell r="AX205">
            <v>1032953.7436804445</v>
          </cell>
          <cell r="AY205">
            <v>1029514.8956804445</v>
          </cell>
          <cell r="AZ205">
            <v>4610</v>
          </cell>
          <cell r="BA205">
            <v>843630</v>
          </cell>
          <cell r="BB205">
            <v>0</v>
          </cell>
          <cell r="BC205">
            <v>0</v>
          </cell>
          <cell r="BD205">
            <v>1032953.7436804445</v>
          </cell>
          <cell r="BE205">
            <v>1032953.7436804445</v>
          </cell>
          <cell r="BF205">
            <v>0</v>
          </cell>
          <cell r="BG205">
            <v>847068.848</v>
          </cell>
          <cell r="BH205">
            <v>710411.73268527188</v>
          </cell>
          <cell r="BI205">
            <v>896296.62836571643</v>
          </cell>
          <cell r="BJ205">
            <v>4897.7957834192157</v>
          </cell>
          <cell r="BK205">
            <v>4755.4121441818133</v>
          </cell>
          <cell r="BL205">
            <v>2.9941387816744113E-2</v>
          </cell>
          <cell r="BM205">
            <v>0</v>
          </cell>
          <cell r="BN205">
            <v>0</v>
          </cell>
          <cell r="BO205">
            <v>1032953.7436804445</v>
          </cell>
        </row>
        <row r="206">
          <cell r="C206">
            <v>9262084</v>
          </cell>
          <cell r="D206" t="str">
            <v>Great Hockham Primary School and Nursery</v>
          </cell>
          <cell r="E206">
            <v>98</v>
          </cell>
          <cell r="F206">
            <v>98</v>
          </cell>
          <cell r="G206">
            <v>0</v>
          </cell>
          <cell r="H206">
            <v>346006.69554431573</v>
          </cell>
          <cell r="I206">
            <v>0</v>
          </cell>
          <cell r="J206">
            <v>0</v>
          </cell>
          <cell r="K206">
            <v>5828.2991950193673</v>
          </cell>
          <cell r="L206">
            <v>0</v>
          </cell>
          <cell r="M206">
            <v>11379.060333133039</v>
          </cell>
          <cell r="N206">
            <v>0</v>
          </cell>
          <cell r="O206">
            <v>0</v>
          </cell>
          <cell r="P206">
            <v>0</v>
          </cell>
          <cell r="Q206">
            <v>882.17453802163607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666.41405524446202</v>
          </cell>
          <cell r="AB206">
            <v>0</v>
          </cell>
          <cell r="AC206">
            <v>38184.610995940318</v>
          </cell>
          <cell r="AD206">
            <v>0</v>
          </cell>
          <cell r="AE206">
            <v>0</v>
          </cell>
          <cell r="AF206">
            <v>0</v>
          </cell>
          <cell r="AG206">
            <v>133218.26731472812</v>
          </cell>
          <cell r="AH206">
            <v>39142.500188560589</v>
          </cell>
          <cell r="AI206">
            <v>0</v>
          </cell>
          <cell r="AJ206">
            <v>0</v>
          </cell>
          <cell r="AK206">
            <v>1013.5552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346006.69554431573</v>
          </cell>
          <cell r="AU206">
            <v>56940.559117358818</v>
          </cell>
          <cell r="AV206">
            <v>173374.32270328869</v>
          </cell>
          <cell r="AW206">
            <v>0</v>
          </cell>
          <cell r="AX206">
            <v>576321.57736496325</v>
          </cell>
          <cell r="AY206">
            <v>575308.0221649633</v>
          </cell>
          <cell r="AZ206">
            <v>4610</v>
          </cell>
          <cell r="BA206">
            <v>451780</v>
          </cell>
          <cell r="BB206">
            <v>0</v>
          </cell>
          <cell r="BC206">
            <v>0</v>
          </cell>
          <cell r="BD206">
            <v>576321.57736496325</v>
          </cell>
          <cell r="BE206">
            <v>576321.57736496325</v>
          </cell>
          <cell r="BF206">
            <v>0</v>
          </cell>
          <cell r="BG206">
            <v>452793.5552</v>
          </cell>
          <cell r="BH206">
            <v>279419.23249671131</v>
          </cell>
          <cell r="BI206">
            <v>402947.25466167455</v>
          </cell>
          <cell r="BJ206">
            <v>4111.7066802211693</v>
          </cell>
          <cell r="BK206">
            <v>3819.4133754766463</v>
          </cell>
          <cell r="BL206">
            <v>7.6528324119419552E-2</v>
          </cell>
          <cell r="BM206">
            <v>0</v>
          </cell>
          <cell r="BN206">
            <v>0</v>
          </cell>
          <cell r="BO206">
            <v>576321.57736496325</v>
          </cell>
        </row>
        <row r="207">
          <cell r="C207">
            <v>9262086</v>
          </cell>
          <cell r="D207" t="str">
            <v>Eaton Primary School</v>
          </cell>
          <cell r="E207">
            <v>393</v>
          </cell>
          <cell r="F207">
            <v>393</v>
          </cell>
          <cell r="G207">
            <v>0</v>
          </cell>
          <cell r="H207">
            <v>1387557.4627440418</v>
          </cell>
          <cell r="I207">
            <v>0</v>
          </cell>
          <cell r="J207">
            <v>0</v>
          </cell>
          <cell r="K207">
            <v>20884.738782152668</v>
          </cell>
          <cell r="L207">
            <v>0</v>
          </cell>
          <cell r="M207">
            <v>37388.341094580057</v>
          </cell>
          <cell r="N207">
            <v>0</v>
          </cell>
          <cell r="O207">
            <v>6988.0117899466741</v>
          </cell>
          <cell r="P207">
            <v>2824.9409363614177</v>
          </cell>
          <cell r="Q207">
            <v>21613.276181530073</v>
          </cell>
          <cell r="R207">
            <v>3365.1489399814136</v>
          </cell>
          <cell r="S207">
            <v>11230.379231219267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33503.097279634028</v>
          </cell>
          <cell r="AB207">
            <v>0</v>
          </cell>
          <cell r="AC207">
            <v>115416.16413964779</v>
          </cell>
          <cell r="AD207">
            <v>0</v>
          </cell>
          <cell r="AE207">
            <v>0</v>
          </cell>
          <cell r="AF207">
            <v>0</v>
          </cell>
          <cell r="AG207">
            <v>133218.26731472812</v>
          </cell>
          <cell r="AH207">
            <v>0</v>
          </cell>
          <cell r="AI207">
            <v>0</v>
          </cell>
          <cell r="AJ207">
            <v>0</v>
          </cell>
          <cell r="AK207">
            <v>7291.3919999999998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1387557.4627440418</v>
          </cell>
          <cell r="AU207">
            <v>253214.09837505338</v>
          </cell>
          <cell r="AV207">
            <v>140509.65931472811</v>
          </cell>
          <cell r="AW207">
            <v>0</v>
          </cell>
          <cell r="AX207">
            <v>1781281.2204338233</v>
          </cell>
          <cell r="AY207">
            <v>1773989.8284338233</v>
          </cell>
          <cell r="AZ207">
            <v>4610</v>
          </cell>
          <cell r="BA207">
            <v>1811730</v>
          </cell>
          <cell r="BB207">
            <v>37740.171566176694</v>
          </cell>
          <cell r="BC207">
            <v>0</v>
          </cell>
          <cell r="BD207">
            <v>1819021.392</v>
          </cell>
          <cell r="BE207">
            <v>1819021.3919999998</v>
          </cell>
          <cell r="BF207">
            <v>0</v>
          </cell>
          <cell r="BG207">
            <v>1819021.392</v>
          </cell>
          <cell r="BH207">
            <v>1678511.7326852719</v>
          </cell>
          <cell r="BI207">
            <v>1678511.7326852719</v>
          </cell>
          <cell r="BJ207">
            <v>4271.0222205732107</v>
          </cell>
          <cell r="BK207">
            <v>4208.6710755350432</v>
          </cell>
          <cell r="BL207">
            <v>1.4814924692170404E-2</v>
          </cell>
          <cell r="BM207">
            <v>0</v>
          </cell>
          <cell r="BN207">
            <v>0</v>
          </cell>
          <cell r="BO207">
            <v>1819021.392</v>
          </cell>
        </row>
        <row r="208">
          <cell r="C208">
            <v>9262088</v>
          </cell>
          <cell r="D208" t="str">
            <v>Stradbroke Primary Academy</v>
          </cell>
          <cell r="E208">
            <v>210</v>
          </cell>
          <cell r="F208">
            <v>210</v>
          </cell>
          <cell r="G208">
            <v>0</v>
          </cell>
          <cell r="H208">
            <v>741442.9190235337</v>
          </cell>
          <cell r="I208">
            <v>0</v>
          </cell>
          <cell r="J208">
            <v>0</v>
          </cell>
          <cell r="K208">
            <v>38369.636367210733</v>
          </cell>
          <cell r="L208">
            <v>0</v>
          </cell>
          <cell r="M208">
            <v>64210.411879822052</v>
          </cell>
          <cell r="N208">
            <v>0</v>
          </cell>
          <cell r="O208">
            <v>21196.969096171568</v>
          </cell>
          <cell r="P208">
            <v>0</v>
          </cell>
          <cell r="Q208">
            <v>32199.370637789791</v>
          </cell>
          <cell r="R208">
            <v>2403.6778142724374</v>
          </cell>
          <cell r="S208">
            <v>8678.0203150330763</v>
          </cell>
          <cell r="T208">
            <v>1348.0419906847483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4116.5560954446364</v>
          </cell>
          <cell r="AB208">
            <v>0</v>
          </cell>
          <cell r="AC208">
            <v>81635.948395726489</v>
          </cell>
          <cell r="AD208">
            <v>0</v>
          </cell>
          <cell r="AE208">
            <v>0</v>
          </cell>
          <cell r="AF208">
            <v>0</v>
          </cell>
          <cell r="AG208">
            <v>133218.26731472812</v>
          </cell>
          <cell r="AH208">
            <v>0</v>
          </cell>
          <cell r="AI208">
            <v>0</v>
          </cell>
          <cell r="AJ208">
            <v>0</v>
          </cell>
          <cell r="AK208">
            <v>5378.0479999999998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741442.9190235337</v>
          </cell>
          <cell r="AU208">
            <v>254158.63259215548</v>
          </cell>
          <cell r="AV208">
            <v>138596.31531472813</v>
          </cell>
          <cell r="AW208">
            <v>0</v>
          </cell>
          <cell r="AX208">
            <v>1134197.8669304173</v>
          </cell>
          <cell r="AY208">
            <v>1128819.8189304173</v>
          </cell>
          <cell r="AZ208">
            <v>4610</v>
          </cell>
          <cell r="BA208">
            <v>968100</v>
          </cell>
          <cell r="BB208">
            <v>0</v>
          </cell>
          <cell r="BC208">
            <v>0</v>
          </cell>
          <cell r="BD208">
            <v>1134197.8669304173</v>
          </cell>
          <cell r="BE208">
            <v>1134197.8669304173</v>
          </cell>
          <cell r="BF208">
            <v>0</v>
          </cell>
          <cell r="BG208">
            <v>973478.04799999995</v>
          </cell>
          <cell r="BH208">
            <v>834881.73268527188</v>
          </cell>
          <cell r="BI208">
            <v>995601.55161568918</v>
          </cell>
          <cell r="BJ208">
            <v>4740.9597695985203</v>
          </cell>
          <cell r="BK208">
            <v>4644.4956951679615</v>
          </cell>
          <cell r="BL208">
            <v>2.0769547602534785E-2</v>
          </cell>
          <cell r="BM208">
            <v>0</v>
          </cell>
          <cell r="BN208">
            <v>0</v>
          </cell>
          <cell r="BO208">
            <v>1134197.8669304173</v>
          </cell>
        </row>
        <row r="209">
          <cell r="C209">
            <v>9262090</v>
          </cell>
          <cell r="D209" t="str">
            <v>Cobholm Primary Academy</v>
          </cell>
          <cell r="E209">
            <v>166</v>
          </cell>
          <cell r="F209">
            <v>166</v>
          </cell>
          <cell r="G209">
            <v>0</v>
          </cell>
          <cell r="H209">
            <v>586092.9740852695</v>
          </cell>
          <cell r="I209">
            <v>0</v>
          </cell>
          <cell r="J209">
            <v>0</v>
          </cell>
          <cell r="K209">
            <v>35455.486769701049</v>
          </cell>
          <cell r="L209">
            <v>0</v>
          </cell>
          <cell r="M209">
            <v>60959.251784641267</v>
          </cell>
          <cell r="N209">
            <v>0</v>
          </cell>
          <cell r="O209">
            <v>0</v>
          </cell>
          <cell r="P209">
            <v>285.9391435585344</v>
          </cell>
          <cell r="Q209">
            <v>18305.121663948968</v>
          </cell>
          <cell r="R209">
            <v>2919.5891500187145</v>
          </cell>
          <cell r="S209">
            <v>55803.28127973924</v>
          </cell>
          <cell r="T209">
            <v>5457.9261086260631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22842.081759111486</v>
          </cell>
          <cell r="AB209">
            <v>0</v>
          </cell>
          <cell r="AC209">
            <v>61670.603965745497</v>
          </cell>
          <cell r="AD209">
            <v>0</v>
          </cell>
          <cell r="AE209">
            <v>10505.211936818634</v>
          </cell>
          <cell r="AF209">
            <v>0</v>
          </cell>
          <cell r="AG209">
            <v>133218.26731472812</v>
          </cell>
          <cell r="AH209">
            <v>0</v>
          </cell>
          <cell r="AI209">
            <v>0</v>
          </cell>
          <cell r="AJ209">
            <v>0</v>
          </cell>
          <cell r="AK209">
            <v>4292.0959999999995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586092.9740852695</v>
          </cell>
          <cell r="AU209">
            <v>274204.49356190942</v>
          </cell>
          <cell r="AV209">
            <v>137510.36331472811</v>
          </cell>
          <cell r="AW209">
            <v>0</v>
          </cell>
          <cell r="AX209">
            <v>997807.83096190705</v>
          </cell>
          <cell r="AY209">
            <v>993515.73496190703</v>
          </cell>
          <cell r="AZ209">
            <v>4610</v>
          </cell>
          <cell r="BA209">
            <v>765260</v>
          </cell>
          <cell r="BB209">
            <v>0</v>
          </cell>
          <cell r="BC209">
            <v>0</v>
          </cell>
          <cell r="BD209">
            <v>997807.83096190705</v>
          </cell>
          <cell r="BE209">
            <v>997807.83096190717</v>
          </cell>
          <cell r="BF209">
            <v>0</v>
          </cell>
          <cell r="BG209">
            <v>769552.09600000002</v>
          </cell>
          <cell r="BH209">
            <v>632041.73268527188</v>
          </cell>
          <cell r="BI209">
            <v>860297.46764717891</v>
          </cell>
          <cell r="BJ209">
            <v>5182.5148653444512</v>
          </cell>
          <cell r="BK209">
            <v>5081.8909203932044</v>
          </cell>
          <cell r="BL209">
            <v>1.9800492873125495E-2</v>
          </cell>
          <cell r="BM209">
            <v>0</v>
          </cell>
          <cell r="BN209">
            <v>0</v>
          </cell>
          <cell r="BO209">
            <v>997807.83096190705</v>
          </cell>
        </row>
        <row r="210">
          <cell r="C210">
            <v>9262091</v>
          </cell>
          <cell r="D210" t="str">
            <v>St Michael's Church of England Academy</v>
          </cell>
          <cell r="E210">
            <v>194</v>
          </cell>
          <cell r="F210">
            <v>194</v>
          </cell>
          <cell r="G210">
            <v>0</v>
          </cell>
          <cell r="H210">
            <v>684952.02995507407</v>
          </cell>
          <cell r="I210">
            <v>0</v>
          </cell>
          <cell r="J210">
            <v>0</v>
          </cell>
          <cell r="K210">
            <v>38855.327966795747</v>
          </cell>
          <cell r="L210">
            <v>0</v>
          </cell>
          <cell r="M210">
            <v>66648.781951207726</v>
          </cell>
          <cell r="N210">
            <v>0</v>
          </cell>
          <cell r="O210">
            <v>2096.4035369840035</v>
          </cell>
          <cell r="P210">
            <v>1694.9645618168538</v>
          </cell>
          <cell r="Q210">
            <v>882.17453802164027</v>
          </cell>
          <cell r="R210">
            <v>961.47112570897866</v>
          </cell>
          <cell r="S210">
            <v>54110.009023147424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18908.932138943219</v>
          </cell>
          <cell r="AB210">
            <v>0</v>
          </cell>
          <cell r="AC210">
            <v>115138.99515990187</v>
          </cell>
          <cell r="AD210">
            <v>0</v>
          </cell>
          <cell r="AE210">
            <v>2245.6793633054085</v>
          </cell>
          <cell r="AF210">
            <v>0</v>
          </cell>
          <cell r="AG210">
            <v>133218.26731472812</v>
          </cell>
          <cell r="AH210">
            <v>0</v>
          </cell>
          <cell r="AI210">
            <v>0</v>
          </cell>
          <cell r="AJ210">
            <v>0</v>
          </cell>
          <cell r="AK210">
            <v>7032.8320000000003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684952.02995507407</v>
          </cell>
          <cell r="AU210">
            <v>301542.73936583288</v>
          </cell>
          <cell r="AV210">
            <v>140251.09931472811</v>
          </cell>
          <cell r="AW210">
            <v>0</v>
          </cell>
          <cell r="AX210">
            <v>1126745.8686356351</v>
          </cell>
          <cell r="AY210">
            <v>1119713.0366356352</v>
          </cell>
          <cell r="AZ210">
            <v>4610</v>
          </cell>
          <cell r="BA210">
            <v>894340</v>
          </cell>
          <cell r="BB210">
            <v>0</v>
          </cell>
          <cell r="BC210">
            <v>0</v>
          </cell>
          <cell r="BD210">
            <v>1126745.8686356351</v>
          </cell>
          <cell r="BE210">
            <v>1126745.8686356354</v>
          </cell>
          <cell r="BF210">
            <v>0</v>
          </cell>
          <cell r="BG210">
            <v>901372.83200000005</v>
          </cell>
          <cell r="BH210">
            <v>761121.73268527188</v>
          </cell>
          <cell r="BI210">
            <v>986494.76932090695</v>
          </cell>
          <cell r="BJ210">
            <v>5085.0245841283868</v>
          </cell>
          <cell r="BK210">
            <v>5043.6533525014011</v>
          </cell>
          <cell r="BL210">
            <v>8.2026318494841932E-3</v>
          </cell>
          <cell r="BM210">
            <v>0</v>
          </cell>
          <cell r="BN210">
            <v>0</v>
          </cell>
          <cell r="BO210">
            <v>1126745.8686356351</v>
          </cell>
        </row>
        <row r="211">
          <cell r="C211">
            <v>9262094</v>
          </cell>
          <cell r="D211" t="str">
            <v>Tuckswood Academy and Nursery</v>
          </cell>
          <cell r="E211">
            <v>245</v>
          </cell>
          <cell r="F211">
            <v>245</v>
          </cell>
          <cell r="G211">
            <v>0</v>
          </cell>
          <cell r="H211">
            <v>865016.73886078934</v>
          </cell>
          <cell r="I211">
            <v>0</v>
          </cell>
          <cell r="J211">
            <v>0</v>
          </cell>
          <cell r="K211">
            <v>50511.926356834374</v>
          </cell>
          <cell r="L211">
            <v>0</v>
          </cell>
          <cell r="M211">
            <v>88594.112593678467</v>
          </cell>
          <cell r="N211">
            <v>0</v>
          </cell>
          <cell r="O211">
            <v>701.66511825284169</v>
          </cell>
          <cell r="P211">
            <v>1985.5629942048499</v>
          </cell>
          <cell r="Q211">
            <v>83264.260699337246</v>
          </cell>
          <cell r="R211">
            <v>482.70579057110501</v>
          </cell>
          <cell r="S211">
            <v>14351.788659866685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11995.452994400295</v>
          </cell>
          <cell r="AB211">
            <v>0</v>
          </cell>
          <cell r="AC211">
            <v>98114.364112316587</v>
          </cell>
          <cell r="AD211">
            <v>0</v>
          </cell>
          <cell r="AE211">
            <v>0</v>
          </cell>
          <cell r="AF211">
            <v>0</v>
          </cell>
          <cell r="AG211">
            <v>133218.26731472812</v>
          </cell>
          <cell r="AH211">
            <v>0</v>
          </cell>
          <cell r="AI211">
            <v>0</v>
          </cell>
          <cell r="AJ211">
            <v>0</v>
          </cell>
          <cell r="AK211">
            <v>3697.4079999999999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865016.73886078934</v>
          </cell>
          <cell r="AU211">
            <v>350001.83931946242</v>
          </cell>
          <cell r="AV211">
            <v>136915.67531472811</v>
          </cell>
          <cell r="AW211">
            <v>0</v>
          </cell>
          <cell r="AX211">
            <v>1351934.2534949798</v>
          </cell>
          <cell r="AY211">
            <v>1348236.8454949798</v>
          </cell>
          <cell r="AZ211">
            <v>4610</v>
          </cell>
          <cell r="BA211">
            <v>1129450</v>
          </cell>
          <cell r="BB211">
            <v>0</v>
          </cell>
          <cell r="BC211">
            <v>0</v>
          </cell>
          <cell r="BD211">
            <v>1351934.2534949798</v>
          </cell>
          <cell r="BE211">
            <v>1351934.25349498</v>
          </cell>
          <cell r="BF211">
            <v>0</v>
          </cell>
          <cell r="BG211">
            <v>1133147.4080000001</v>
          </cell>
          <cell r="BH211">
            <v>996231.73268527188</v>
          </cell>
          <cell r="BI211">
            <v>1215018.5781802516</v>
          </cell>
          <cell r="BJ211">
            <v>4959.2595027765374</v>
          </cell>
          <cell r="BK211">
            <v>4837.3459391235583</v>
          </cell>
          <cell r="BL211">
            <v>2.5202572895803198E-2</v>
          </cell>
          <cell r="BM211">
            <v>0</v>
          </cell>
          <cell r="BN211">
            <v>0</v>
          </cell>
          <cell r="BO211">
            <v>1351934.2534949798</v>
          </cell>
        </row>
        <row r="212">
          <cell r="C212">
            <v>9262095</v>
          </cell>
          <cell r="D212" t="str">
            <v>Middleton Church of England Primary Academy</v>
          </cell>
          <cell r="E212">
            <v>46</v>
          </cell>
          <cell r="F212">
            <v>46</v>
          </cell>
          <cell r="G212">
            <v>0</v>
          </cell>
          <cell r="H212">
            <v>162411.30607182169</v>
          </cell>
          <cell r="I212">
            <v>0</v>
          </cell>
          <cell r="J212">
            <v>0</v>
          </cell>
          <cell r="K212">
            <v>7771.0655933591461</v>
          </cell>
          <cell r="L212">
            <v>0</v>
          </cell>
          <cell r="M212">
            <v>13004.640380723469</v>
          </cell>
          <cell r="N212">
            <v>0</v>
          </cell>
          <cell r="O212">
            <v>6988.0117899466741</v>
          </cell>
          <cell r="P212">
            <v>282.49409363614211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19934.849131750685</v>
          </cell>
          <cell r="AD212">
            <v>0</v>
          </cell>
          <cell r="AE212">
            <v>0</v>
          </cell>
          <cell r="AF212">
            <v>0</v>
          </cell>
          <cell r="AG212">
            <v>133218.26731472812</v>
          </cell>
          <cell r="AH212">
            <v>56597.939461837617</v>
          </cell>
          <cell r="AI212">
            <v>0</v>
          </cell>
          <cell r="AJ212">
            <v>0</v>
          </cell>
          <cell r="AK212">
            <v>2352.8960000000002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162411.30607182169</v>
          </cell>
          <cell r="AU212">
            <v>47981.060989416117</v>
          </cell>
          <cell r="AV212">
            <v>192169.10277656573</v>
          </cell>
          <cell r="AW212">
            <v>0</v>
          </cell>
          <cell r="AX212">
            <v>402561.46983780351</v>
          </cell>
          <cell r="AY212">
            <v>400208.5738378035</v>
          </cell>
          <cell r="AZ212">
            <v>4610</v>
          </cell>
          <cell r="BA212">
            <v>212060</v>
          </cell>
          <cell r="BB212">
            <v>0</v>
          </cell>
          <cell r="BC212">
            <v>0</v>
          </cell>
          <cell r="BD212">
            <v>402561.46983780351</v>
          </cell>
          <cell r="BE212">
            <v>402561.46983780351</v>
          </cell>
          <cell r="BF212">
            <v>0</v>
          </cell>
          <cell r="BG212">
            <v>214412.89600000001</v>
          </cell>
          <cell r="BH212">
            <v>22243.793223434281</v>
          </cell>
          <cell r="BI212">
            <v>210392.36706123778</v>
          </cell>
          <cell r="BJ212">
            <v>4573.7471100269086</v>
          </cell>
          <cell r="BK212">
            <v>3918.8463657268321</v>
          </cell>
          <cell r="BL212">
            <v>0.16711569762664361</v>
          </cell>
          <cell r="BM212">
            <v>0</v>
          </cell>
          <cell r="BN212">
            <v>0</v>
          </cell>
          <cell r="BO212">
            <v>402561.46983780351</v>
          </cell>
        </row>
        <row r="213">
          <cell r="C213">
            <v>9262097</v>
          </cell>
          <cell r="D213" t="str">
            <v>Swaffham CofE Primary Academy</v>
          </cell>
          <cell r="E213">
            <v>220</v>
          </cell>
          <cell r="F213">
            <v>220</v>
          </cell>
          <cell r="G213">
            <v>0</v>
          </cell>
          <cell r="H213">
            <v>776749.72469132103</v>
          </cell>
          <cell r="I213">
            <v>0</v>
          </cell>
          <cell r="J213">
            <v>0</v>
          </cell>
          <cell r="K213">
            <v>31569.95397302146</v>
          </cell>
          <cell r="L213">
            <v>0</v>
          </cell>
          <cell r="M213">
            <v>52831.351546688973</v>
          </cell>
          <cell r="N213">
            <v>0</v>
          </cell>
          <cell r="O213">
            <v>0</v>
          </cell>
          <cell r="P213">
            <v>14407.198775443265</v>
          </cell>
          <cell r="Q213">
            <v>30435.021561746511</v>
          </cell>
          <cell r="R213">
            <v>20190.893639888491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3333.1272933343521</v>
          </cell>
          <cell r="AB213">
            <v>0</v>
          </cell>
          <cell r="AC213">
            <v>86943.929363747666</v>
          </cell>
          <cell r="AD213">
            <v>0</v>
          </cell>
          <cell r="AE213">
            <v>0</v>
          </cell>
          <cell r="AF213">
            <v>0</v>
          </cell>
          <cell r="AG213">
            <v>133218.26731472812</v>
          </cell>
          <cell r="AH213">
            <v>0</v>
          </cell>
          <cell r="AI213">
            <v>0</v>
          </cell>
          <cell r="AJ213">
            <v>0</v>
          </cell>
          <cell r="AK213">
            <v>3955.9679999999998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776749.72469132103</v>
          </cell>
          <cell r="AU213">
            <v>239711.4761538707</v>
          </cell>
          <cell r="AV213">
            <v>137174.23531472811</v>
          </cell>
          <cell r="AW213">
            <v>0</v>
          </cell>
          <cell r="AX213">
            <v>1153635.4361599199</v>
          </cell>
          <cell r="AY213">
            <v>1149679.4681599198</v>
          </cell>
          <cell r="AZ213">
            <v>4610</v>
          </cell>
          <cell r="BA213">
            <v>1014200</v>
          </cell>
          <cell r="BB213">
            <v>0</v>
          </cell>
          <cell r="BC213">
            <v>0</v>
          </cell>
          <cell r="BD213">
            <v>1153635.4361599199</v>
          </cell>
          <cell r="BE213">
            <v>1153635.4361599199</v>
          </cell>
          <cell r="BF213">
            <v>0</v>
          </cell>
          <cell r="BG213">
            <v>1018155.968</v>
          </cell>
          <cell r="BH213">
            <v>880981.73268527188</v>
          </cell>
          <cell r="BI213">
            <v>1016461.2008451918</v>
          </cell>
          <cell r="BJ213">
            <v>4620.2781856599631</v>
          </cell>
          <cell r="BK213">
            <v>4566.1525785694175</v>
          </cell>
          <cell r="BL213">
            <v>1.1853657134581174E-2</v>
          </cell>
          <cell r="BM213">
            <v>0</v>
          </cell>
          <cell r="BN213">
            <v>0</v>
          </cell>
          <cell r="BO213">
            <v>1153635.4361599199</v>
          </cell>
        </row>
        <row r="214">
          <cell r="C214">
            <v>9262098</v>
          </cell>
          <cell r="D214" t="str">
            <v>Peterhouse CofE Primary Academy</v>
          </cell>
          <cell r="E214">
            <v>393</v>
          </cell>
          <cell r="F214">
            <v>393</v>
          </cell>
          <cell r="G214">
            <v>0</v>
          </cell>
          <cell r="H214">
            <v>1387557.4627440418</v>
          </cell>
          <cell r="I214">
            <v>0</v>
          </cell>
          <cell r="J214">
            <v>0</v>
          </cell>
          <cell r="K214">
            <v>103938.00231117851</v>
          </cell>
          <cell r="L214">
            <v>0</v>
          </cell>
          <cell r="M214">
            <v>176375.43516356207</v>
          </cell>
          <cell r="N214">
            <v>0</v>
          </cell>
          <cell r="O214">
            <v>6807.0402025660096</v>
          </cell>
          <cell r="P214">
            <v>4839.3411271360683</v>
          </cell>
          <cell r="Q214">
            <v>67116.517448484607</v>
          </cell>
          <cell r="R214">
            <v>17924.040562736169</v>
          </cell>
          <cell r="S214">
            <v>63785.412668505538</v>
          </cell>
          <cell r="T214">
            <v>2037.6173166888698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6819.9183186435748</v>
          </cell>
          <cell r="AB214">
            <v>0</v>
          </cell>
          <cell r="AC214">
            <v>167662.90711468281</v>
          </cell>
          <cell r="AD214">
            <v>0</v>
          </cell>
          <cell r="AE214">
            <v>0</v>
          </cell>
          <cell r="AF214">
            <v>0</v>
          </cell>
          <cell r="AG214">
            <v>133218.26731472812</v>
          </cell>
          <cell r="AH214">
            <v>0</v>
          </cell>
          <cell r="AI214">
            <v>0</v>
          </cell>
          <cell r="AJ214">
            <v>0</v>
          </cell>
          <cell r="AK214">
            <v>6825.9840000000004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1387557.4627440418</v>
          </cell>
          <cell r="AU214">
            <v>617306.23223418428</v>
          </cell>
          <cell r="AV214">
            <v>140044.25131472811</v>
          </cell>
          <cell r="AW214">
            <v>0</v>
          </cell>
          <cell r="AX214">
            <v>2144907.946292954</v>
          </cell>
          <cell r="AY214">
            <v>2138081.9622929539</v>
          </cell>
          <cell r="AZ214">
            <v>4610</v>
          </cell>
          <cell r="BA214">
            <v>1811730</v>
          </cell>
          <cell r="BB214">
            <v>0</v>
          </cell>
          <cell r="BC214">
            <v>0</v>
          </cell>
          <cell r="BD214">
            <v>2144907.946292954</v>
          </cell>
          <cell r="BE214">
            <v>2144907.946292954</v>
          </cell>
          <cell r="BF214">
            <v>0</v>
          </cell>
          <cell r="BG214">
            <v>1818555.9839999999</v>
          </cell>
          <cell r="BH214">
            <v>1678511.7326852719</v>
          </cell>
          <cell r="BI214">
            <v>2004863.694978226</v>
          </cell>
          <cell r="BJ214">
            <v>5101.4343383669875</v>
          </cell>
          <cell r="BK214">
            <v>4980.1121701915317</v>
          </cell>
          <cell r="BL214">
            <v>2.4361332441793133E-2</v>
          </cell>
          <cell r="BM214">
            <v>0</v>
          </cell>
          <cell r="BN214">
            <v>0</v>
          </cell>
          <cell r="BO214">
            <v>2144907.946292954</v>
          </cell>
        </row>
        <row r="215">
          <cell r="C215">
            <v>9262102</v>
          </cell>
          <cell r="D215" t="str">
            <v>Little Snoring Community Primary Academy</v>
          </cell>
          <cell r="E215">
            <v>72</v>
          </cell>
          <cell r="F215">
            <v>72</v>
          </cell>
          <cell r="G215">
            <v>0</v>
          </cell>
          <cell r="H215">
            <v>254209.00080806873</v>
          </cell>
          <cell r="I215">
            <v>0</v>
          </cell>
          <cell r="J215">
            <v>0</v>
          </cell>
          <cell r="K215">
            <v>10685.215190868836</v>
          </cell>
          <cell r="L215">
            <v>0</v>
          </cell>
          <cell r="M215">
            <v>19506.960571085168</v>
          </cell>
          <cell r="N215">
            <v>0</v>
          </cell>
          <cell r="O215">
            <v>0</v>
          </cell>
          <cell r="P215">
            <v>564.9881872722849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25946.112293289199</v>
          </cell>
          <cell r="AD215">
            <v>0</v>
          </cell>
          <cell r="AE215">
            <v>3501.7373122728459</v>
          </cell>
          <cell r="AF215">
            <v>0</v>
          </cell>
          <cell r="AG215">
            <v>133218.26731472812</v>
          </cell>
          <cell r="AH215">
            <v>56597.939461837617</v>
          </cell>
          <cell r="AI215">
            <v>0</v>
          </cell>
          <cell r="AJ215">
            <v>0</v>
          </cell>
          <cell r="AK215">
            <v>2146.0479999999998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254209.00080806873</v>
          </cell>
          <cell r="AU215">
            <v>60205.013554788333</v>
          </cell>
          <cell r="AV215">
            <v>191962.25477656574</v>
          </cell>
          <cell r="AW215">
            <v>0</v>
          </cell>
          <cell r="AX215">
            <v>506376.2691394228</v>
          </cell>
          <cell r="AY215">
            <v>504230.22113942279</v>
          </cell>
          <cell r="AZ215">
            <v>4610</v>
          </cell>
          <cell r="BA215">
            <v>331920</v>
          </cell>
          <cell r="BB215">
            <v>0</v>
          </cell>
          <cell r="BC215">
            <v>0</v>
          </cell>
          <cell r="BD215">
            <v>506376.2691394228</v>
          </cell>
          <cell r="BE215">
            <v>506376.2691394228</v>
          </cell>
          <cell r="BF215">
            <v>0</v>
          </cell>
          <cell r="BG215">
            <v>334066.04800000001</v>
          </cell>
          <cell r="BH215">
            <v>142103.79322343427</v>
          </cell>
          <cell r="BI215">
            <v>314414.01436285704</v>
          </cell>
          <cell r="BJ215">
            <v>4366.8613105952363</v>
          </cell>
          <cell r="BK215">
            <v>3870.8839461588086</v>
          </cell>
          <cell r="BL215">
            <v>0.12813025947951773</v>
          </cell>
          <cell r="BM215">
            <v>0</v>
          </cell>
          <cell r="BN215">
            <v>0</v>
          </cell>
          <cell r="BO215">
            <v>506376.2691394228</v>
          </cell>
        </row>
        <row r="216">
          <cell r="C216">
            <v>9262104</v>
          </cell>
          <cell r="D216" t="str">
            <v>Lingwood Primary Academy</v>
          </cell>
          <cell r="E216">
            <v>198</v>
          </cell>
          <cell r="F216">
            <v>198</v>
          </cell>
          <cell r="G216">
            <v>0</v>
          </cell>
          <cell r="H216">
            <v>699074.75222218898</v>
          </cell>
          <cell r="I216">
            <v>0</v>
          </cell>
          <cell r="J216">
            <v>0</v>
          </cell>
          <cell r="K216">
            <v>11656.598390038691</v>
          </cell>
          <cell r="L216">
            <v>0</v>
          </cell>
          <cell r="M216">
            <v>21945.330642470777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480.73556285448757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36437.197518465022</v>
          </cell>
          <cell r="AD216">
            <v>0</v>
          </cell>
          <cell r="AE216">
            <v>0</v>
          </cell>
          <cell r="AF216">
            <v>0</v>
          </cell>
          <cell r="AG216">
            <v>133218.26731472812</v>
          </cell>
          <cell r="AH216">
            <v>0</v>
          </cell>
          <cell r="AI216">
            <v>0</v>
          </cell>
          <cell r="AJ216">
            <v>0</v>
          </cell>
          <cell r="AK216">
            <v>7808.5119999999997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699074.75222218898</v>
          </cell>
          <cell r="AU216">
            <v>70519.862113828975</v>
          </cell>
          <cell r="AV216">
            <v>141026.7793147281</v>
          </cell>
          <cell r="AW216">
            <v>0</v>
          </cell>
          <cell r="AX216">
            <v>910621.39365074609</v>
          </cell>
          <cell r="AY216">
            <v>902812.8816507461</v>
          </cell>
          <cell r="AZ216">
            <v>4610</v>
          </cell>
          <cell r="BA216">
            <v>912780</v>
          </cell>
          <cell r="BB216">
            <v>9967.1183492538985</v>
          </cell>
          <cell r="BC216">
            <v>0</v>
          </cell>
          <cell r="BD216">
            <v>920588.51199999999</v>
          </cell>
          <cell r="BE216">
            <v>920588.51199999987</v>
          </cell>
          <cell r="BF216">
            <v>0</v>
          </cell>
          <cell r="BG216">
            <v>920588.51199999999</v>
          </cell>
          <cell r="BH216">
            <v>779561.73268527188</v>
          </cell>
          <cell r="BI216">
            <v>779561.73268527188</v>
          </cell>
          <cell r="BJ216">
            <v>3937.1804681074336</v>
          </cell>
          <cell r="BK216">
            <v>3888.1400640670299</v>
          </cell>
          <cell r="BL216">
            <v>1.2612818271033938E-2</v>
          </cell>
          <cell r="BM216">
            <v>0</v>
          </cell>
          <cell r="BN216">
            <v>0</v>
          </cell>
          <cell r="BO216">
            <v>920588.51199999999</v>
          </cell>
        </row>
        <row r="217">
          <cell r="C217">
            <v>9262106</v>
          </cell>
          <cell r="D217" t="str">
            <v>Marshland St James Primary and Nursery School</v>
          </cell>
          <cell r="E217">
            <v>103</v>
          </cell>
          <cell r="F217">
            <v>103</v>
          </cell>
          <cell r="G217">
            <v>0</v>
          </cell>
          <cell r="H217">
            <v>363660.0983782094</v>
          </cell>
          <cell r="I217">
            <v>0</v>
          </cell>
          <cell r="J217">
            <v>0</v>
          </cell>
          <cell r="K217">
            <v>16027.822786303224</v>
          </cell>
          <cell r="L217">
            <v>0</v>
          </cell>
          <cell r="M217">
            <v>26822.070785242129</v>
          </cell>
          <cell r="N217">
            <v>0</v>
          </cell>
          <cell r="O217">
            <v>2562.270989647106</v>
          </cell>
          <cell r="P217">
            <v>5367.38777908671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684.49625479539145</v>
          </cell>
          <cell r="AB217">
            <v>0</v>
          </cell>
          <cell r="AC217">
            <v>13638.397850076317</v>
          </cell>
          <cell r="AD217">
            <v>0</v>
          </cell>
          <cell r="AE217">
            <v>2683.3965273395215</v>
          </cell>
          <cell r="AF217">
            <v>0</v>
          </cell>
          <cell r="AG217">
            <v>133218.26731472812</v>
          </cell>
          <cell r="AH217">
            <v>35364.266579626172</v>
          </cell>
          <cell r="AI217">
            <v>0</v>
          </cell>
          <cell r="AJ217">
            <v>0</v>
          </cell>
          <cell r="AK217">
            <v>1855.4305999999999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363660.0983782094</v>
          </cell>
          <cell r="AU217">
            <v>67785.842972490398</v>
          </cell>
          <cell r="AV217">
            <v>170437.9644943543</v>
          </cell>
          <cell r="AW217">
            <v>0</v>
          </cell>
          <cell r="AX217">
            <v>601883.90584505408</v>
          </cell>
          <cell r="AY217">
            <v>600028.47524505411</v>
          </cell>
          <cell r="AZ217">
            <v>4610</v>
          </cell>
          <cell r="BA217">
            <v>474830</v>
          </cell>
          <cell r="BB217">
            <v>0</v>
          </cell>
          <cell r="BC217">
            <v>0</v>
          </cell>
          <cell r="BD217">
            <v>601883.90584505408</v>
          </cell>
          <cell r="BE217">
            <v>601883.90584505419</v>
          </cell>
          <cell r="BF217">
            <v>0</v>
          </cell>
          <cell r="BG217">
            <v>476685.43060000002</v>
          </cell>
          <cell r="BH217">
            <v>306247.4661056457</v>
          </cell>
          <cell r="BI217">
            <v>431445.94135069975</v>
          </cell>
          <cell r="BJ217">
            <v>4188.7955470941724</v>
          </cell>
          <cell r="BK217">
            <v>4023.5940553946189</v>
          </cell>
          <cell r="BL217">
            <v>4.1058190618921978E-2</v>
          </cell>
          <cell r="BM217">
            <v>0</v>
          </cell>
          <cell r="BN217">
            <v>0</v>
          </cell>
          <cell r="BO217">
            <v>601883.90584505408</v>
          </cell>
        </row>
        <row r="218">
          <cell r="C218">
            <v>9262109</v>
          </cell>
          <cell r="D218" t="str">
            <v>Dereham Church of England Junior Academy</v>
          </cell>
          <cell r="E218">
            <v>407</v>
          </cell>
          <cell r="F218">
            <v>407</v>
          </cell>
          <cell r="G218">
            <v>0</v>
          </cell>
          <cell r="H218">
            <v>1436986.9906789439</v>
          </cell>
          <cell r="I218">
            <v>0</v>
          </cell>
          <cell r="J218">
            <v>0</v>
          </cell>
          <cell r="K218">
            <v>78682.039132761289</v>
          </cell>
          <cell r="L218">
            <v>0</v>
          </cell>
          <cell r="M218">
            <v>135735.933973801</v>
          </cell>
          <cell r="N218">
            <v>0</v>
          </cell>
          <cell r="O218">
            <v>4203.1341849876289</v>
          </cell>
          <cell r="P218">
            <v>21522.431784121065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6496.7861543103518</v>
          </cell>
          <cell r="AB218">
            <v>0</v>
          </cell>
          <cell r="AC218">
            <v>131344.22462571747</v>
          </cell>
          <cell r="AD218">
            <v>0</v>
          </cell>
          <cell r="AE218">
            <v>0</v>
          </cell>
          <cell r="AF218">
            <v>0</v>
          </cell>
          <cell r="AG218">
            <v>133218.26731472812</v>
          </cell>
          <cell r="AH218">
            <v>0</v>
          </cell>
          <cell r="AI218">
            <v>0</v>
          </cell>
          <cell r="AJ218">
            <v>0</v>
          </cell>
          <cell r="AK218">
            <v>6774.2719999999999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1436986.9906789439</v>
          </cell>
          <cell r="AU218">
            <v>377984.54985569883</v>
          </cell>
          <cell r="AV218">
            <v>139992.53931472811</v>
          </cell>
          <cell r="AW218">
            <v>0</v>
          </cell>
          <cell r="AX218">
            <v>1954964.0798493708</v>
          </cell>
          <cell r="AY218">
            <v>1948189.8078493706</v>
          </cell>
          <cell r="AZ218">
            <v>4610</v>
          </cell>
          <cell r="BA218">
            <v>1876270</v>
          </cell>
          <cell r="BB218">
            <v>0</v>
          </cell>
          <cell r="BC218">
            <v>0</v>
          </cell>
          <cell r="BD218">
            <v>1954964.0798493708</v>
          </cell>
          <cell r="BE218">
            <v>1954964.0798493708</v>
          </cell>
          <cell r="BF218">
            <v>0</v>
          </cell>
          <cell r="BG218">
            <v>1883044.2720000001</v>
          </cell>
          <cell r="BH218">
            <v>1743051.7326852719</v>
          </cell>
          <cell r="BI218">
            <v>1814971.5405346425</v>
          </cell>
          <cell r="BJ218">
            <v>4459.3895344831508</v>
          </cell>
          <cell r="BK218">
            <v>4432.4664694969824</v>
          </cell>
          <cell r="BL218">
            <v>6.0740594816555294E-3</v>
          </cell>
          <cell r="BM218">
            <v>0</v>
          </cell>
          <cell r="BN218">
            <v>0</v>
          </cell>
          <cell r="BO218">
            <v>1954964.0798493708</v>
          </cell>
        </row>
        <row r="219">
          <cell r="C219">
            <v>9262112</v>
          </cell>
          <cell r="D219" t="str">
            <v>Sporle Church of England Primary Academy</v>
          </cell>
          <cell r="E219">
            <v>70</v>
          </cell>
          <cell r="F219">
            <v>70</v>
          </cell>
          <cell r="G219">
            <v>0</v>
          </cell>
          <cell r="H219">
            <v>247147.63967451124</v>
          </cell>
          <cell r="I219">
            <v>0</v>
          </cell>
          <cell r="J219">
            <v>0</v>
          </cell>
          <cell r="K219">
            <v>12627.98158920859</v>
          </cell>
          <cell r="L219">
            <v>0</v>
          </cell>
          <cell r="M219">
            <v>21132.540618675601</v>
          </cell>
          <cell r="N219">
            <v>0</v>
          </cell>
          <cell r="O219">
            <v>0</v>
          </cell>
          <cell r="P219">
            <v>1129.976374544568</v>
          </cell>
          <cell r="Q219">
            <v>3087.6108830757298</v>
          </cell>
          <cell r="R219">
            <v>1442.2066885634645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2977.2264286246045</v>
          </cell>
          <cell r="AB219">
            <v>0</v>
          </cell>
          <cell r="AC219">
            <v>27622.245442814386</v>
          </cell>
          <cell r="AD219">
            <v>0</v>
          </cell>
          <cell r="AE219">
            <v>1712.8062940465036</v>
          </cell>
          <cell r="AF219">
            <v>0</v>
          </cell>
          <cell r="AG219">
            <v>133218.26731472812</v>
          </cell>
          <cell r="AH219">
            <v>56597.939461837617</v>
          </cell>
          <cell r="AI219">
            <v>0</v>
          </cell>
          <cell r="AJ219">
            <v>0</v>
          </cell>
          <cell r="AK219">
            <v>2378.752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247147.63967451124</v>
          </cell>
          <cell r="AU219">
            <v>71732.594319553449</v>
          </cell>
          <cell r="AV219">
            <v>192194.95877656573</v>
          </cell>
          <cell r="AW219">
            <v>0</v>
          </cell>
          <cell r="AX219">
            <v>511075.19277063041</v>
          </cell>
          <cell r="AY219">
            <v>508696.44077063043</v>
          </cell>
          <cell r="AZ219">
            <v>4610</v>
          </cell>
          <cell r="BA219">
            <v>322700</v>
          </cell>
          <cell r="BB219">
            <v>0</v>
          </cell>
          <cell r="BC219">
            <v>0</v>
          </cell>
          <cell r="BD219">
            <v>511075.19277063041</v>
          </cell>
          <cell r="BE219">
            <v>511075.19277063041</v>
          </cell>
          <cell r="BF219">
            <v>0</v>
          </cell>
          <cell r="BG219">
            <v>325078.75199999998</v>
          </cell>
          <cell r="BH219">
            <v>132883.79322343424</v>
          </cell>
          <cell r="BI219">
            <v>318880.23399406474</v>
          </cell>
          <cell r="BJ219">
            <v>4555.4319142009244</v>
          </cell>
          <cell r="BK219">
            <v>3504.0386617633467</v>
          </cell>
          <cell r="BL219">
            <v>0.30005184129688867</v>
          </cell>
          <cell r="BM219">
            <v>0</v>
          </cell>
          <cell r="BN219">
            <v>0</v>
          </cell>
          <cell r="BO219">
            <v>511075.19277063041</v>
          </cell>
        </row>
        <row r="220">
          <cell r="C220">
            <v>9262114</v>
          </cell>
          <cell r="D220" t="str">
            <v>Narborough Church of England Primary Academy</v>
          </cell>
          <cell r="E220">
            <v>85</v>
          </cell>
          <cell r="F220">
            <v>85</v>
          </cell>
          <cell r="G220">
            <v>0</v>
          </cell>
          <cell r="H220">
            <v>300107.8481761922</v>
          </cell>
          <cell r="I220">
            <v>0</v>
          </cell>
          <cell r="J220">
            <v>0</v>
          </cell>
          <cell r="K220">
            <v>7771.0655933591379</v>
          </cell>
          <cell r="L220">
            <v>0</v>
          </cell>
          <cell r="M220">
            <v>13004.640380723456</v>
          </cell>
          <cell r="N220">
            <v>0</v>
          </cell>
          <cell r="O220">
            <v>0</v>
          </cell>
          <cell r="P220">
            <v>0</v>
          </cell>
          <cell r="Q220">
            <v>882.17453802163766</v>
          </cell>
          <cell r="R220">
            <v>480.73556285448592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1400.254884690142</v>
          </cell>
          <cell r="AB220">
            <v>0</v>
          </cell>
          <cell r="AC220">
            <v>24596.951894315673</v>
          </cell>
          <cell r="AD220">
            <v>0</v>
          </cell>
          <cell r="AE220">
            <v>0</v>
          </cell>
          <cell r="AF220">
            <v>0</v>
          </cell>
          <cell r="AG220">
            <v>133218.26731472812</v>
          </cell>
          <cell r="AH220">
            <v>48965.907571790085</v>
          </cell>
          <cell r="AI220">
            <v>0</v>
          </cell>
          <cell r="AJ220">
            <v>0</v>
          </cell>
          <cell r="AK220">
            <v>2973.44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300107.8481761922</v>
          </cell>
          <cell r="AU220">
            <v>48135.822853964535</v>
          </cell>
          <cell r="AV220">
            <v>185157.61488651822</v>
          </cell>
          <cell r="AW220">
            <v>0</v>
          </cell>
          <cell r="AX220">
            <v>533401.28591667488</v>
          </cell>
          <cell r="AY220">
            <v>530427.84591667494</v>
          </cell>
          <cell r="AZ220">
            <v>4610</v>
          </cell>
          <cell r="BA220">
            <v>391850</v>
          </cell>
          <cell r="BB220">
            <v>0</v>
          </cell>
          <cell r="BC220">
            <v>0</v>
          </cell>
          <cell r="BD220">
            <v>533401.28591667488</v>
          </cell>
          <cell r="BE220">
            <v>533401.28591667488</v>
          </cell>
          <cell r="BF220">
            <v>0</v>
          </cell>
          <cell r="BG220">
            <v>394823.44</v>
          </cell>
          <cell r="BH220">
            <v>209665.82511348178</v>
          </cell>
          <cell r="BI220">
            <v>348243.67103015666</v>
          </cell>
          <cell r="BJ220">
            <v>4096.9843650606663</v>
          </cell>
          <cell r="BK220">
            <v>3869.2629213350797</v>
          </cell>
          <cell r="BL220">
            <v>5.8853959618492886E-2</v>
          </cell>
          <cell r="BM220">
            <v>0</v>
          </cell>
          <cell r="BN220">
            <v>0</v>
          </cell>
          <cell r="BO220">
            <v>533401.28591667488</v>
          </cell>
        </row>
        <row r="221">
          <cell r="C221">
            <v>9262116</v>
          </cell>
          <cell r="D221" t="str">
            <v>Castle Acre Church of England Primary Academy</v>
          </cell>
          <cell r="E221">
            <v>64</v>
          </cell>
          <cell r="F221">
            <v>64</v>
          </cell>
          <cell r="G221">
            <v>0</v>
          </cell>
          <cell r="H221">
            <v>225963.55627383885</v>
          </cell>
          <cell r="I221">
            <v>0</v>
          </cell>
          <cell r="J221">
            <v>0</v>
          </cell>
          <cell r="K221">
            <v>8256.7571929440874</v>
          </cell>
          <cell r="L221">
            <v>0</v>
          </cell>
          <cell r="M221">
            <v>13817.430404518676</v>
          </cell>
          <cell r="N221">
            <v>0</v>
          </cell>
          <cell r="O221">
            <v>0</v>
          </cell>
          <cell r="P221">
            <v>282.49409363614222</v>
          </cell>
          <cell r="Q221">
            <v>441.08726901081855</v>
          </cell>
          <cell r="R221">
            <v>480.73556285448763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1935.9304856081187</v>
          </cell>
          <cell r="AB221">
            <v>0</v>
          </cell>
          <cell r="AC221">
            <v>32692.850295094013</v>
          </cell>
          <cell r="AD221">
            <v>0</v>
          </cell>
          <cell r="AE221">
            <v>3006.9266051038635</v>
          </cell>
          <cell r="AF221">
            <v>0</v>
          </cell>
          <cell r="AG221">
            <v>133218.26731472812</v>
          </cell>
          <cell r="AH221">
            <v>56597.939461837617</v>
          </cell>
          <cell r="AI221">
            <v>0</v>
          </cell>
          <cell r="AJ221">
            <v>0</v>
          </cell>
          <cell r="AK221">
            <v>3387.136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225963.55627383885</v>
          </cell>
          <cell r="AU221">
            <v>60914.211908770209</v>
          </cell>
          <cell r="AV221">
            <v>193203.34277656573</v>
          </cell>
          <cell r="AW221">
            <v>0</v>
          </cell>
          <cell r="AX221">
            <v>480081.11095917481</v>
          </cell>
          <cell r="AY221">
            <v>476693.97495917481</v>
          </cell>
          <cell r="AZ221">
            <v>4610</v>
          </cell>
          <cell r="BA221">
            <v>295040</v>
          </cell>
          <cell r="BB221">
            <v>0</v>
          </cell>
          <cell r="BC221">
            <v>0</v>
          </cell>
          <cell r="BD221">
            <v>480081.11095917481</v>
          </cell>
          <cell r="BE221">
            <v>480081.11095917481</v>
          </cell>
          <cell r="BF221">
            <v>0</v>
          </cell>
          <cell r="BG221">
            <v>298427.136</v>
          </cell>
          <cell r="BH221">
            <v>105223.79322343427</v>
          </cell>
          <cell r="BI221">
            <v>286877.76818260906</v>
          </cell>
          <cell r="BJ221">
            <v>4482.4651278532665</v>
          </cell>
          <cell r="BK221">
            <v>3909.3835128661608</v>
          </cell>
          <cell r="BL221">
            <v>0.14659130093045067</v>
          </cell>
          <cell r="BM221">
            <v>0</v>
          </cell>
          <cell r="BN221">
            <v>0</v>
          </cell>
          <cell r="BO221">
            <v>480081.11095917481</v>
          </cell>
        </row>
        <row r="222">
          <cell r="C222">
            <v>9262117</v>
          </cell>
          <cell r="D222" t="str">
            <v>Southery Academy</v>
          </cell>
          <cell r="E222">
            <v>89</v>
          </cell>
          <cell r="F222">
            <v>89</v>
          </cell>
          <cell r="G222">
            <v>0</v>
          </cell>
          <cell r="H222">
            <v>314230.57044330717</v>
          </cell>
          <cell r="I222">
            <v>0</v>
          </cell>
          <cell r="J222">
            <v>0</v>
          </cell>
          <cell r="K222">
            <v>15542.131186718292</v>
          </cell>
          <cell r="L222">
            <v>0</v>
          </cell>
          <cell r="M222">
            <v>27634.860809037331</v>
          </cell>
          <cell r="N222">
            <v>0</v>
          </cell>
          <cell r="O222">
            <v>232.93372633155639</v>
          </cell>
          <cell r="P222">
            <v>24294.492052708239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675.9519187438525</v>
          </cell>
          <cell r="AB222">
            <v>0</v>
          </cell>
          <cell r="AC222">
            <v>14938.929347813779</v>
          </cell>
          <cell r="AD222">
            <v>0</v>
          </cell>
          <cell r="AE222">
            <v>0</v>
          </cell>
          <cell r="AF222">
            <v>0</v>
          </cell>
          <cell r="AG222">
            <v>133218.26731472812</v>
          </cell>
          <cell r="AH222">
            <v>45943.320684642553</v>
          </cell>
          <cell r="AI222">
            <v>0</v>
          </cell>
          <cell r="AJ222">
            <v>0</v>
          </cell>
          <cell r="AK222">
            <v>1758.2080000000001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314230.57044330717</v>
          </cell>
          <cell r="AU222">
            <v>83319.299041353064</v>
          </cell>
          <cell r="AV222">
            <v>180919.79599937069</v>
          </cell>
          <cell r="AW222">
            <v>0</v>
          </cell>
          <cell r="AX222">
            <v>578469.66548403096</v>
          </cell>
          <cell r="AY222">
            <v>576711.45748403098</v>
          </cell>
          <cell r="AZ222">
            <v>4610</v>
          </cell>
          <cell r="BA222">
            <v>410290</v>
          </cell>
          <cell r="BB222">
            <v>0</v>
          </cell>
          <cell r="BC222">
            <v>0</v>
          </cell>
          <cell r="BD222">
            <v>578469.66548403096</v>
          </cell>
          <cell r="BE222">
            <v>578469.66548403096</v>
          </cell>
          <cell r="BF222">
            <v>0</v>
          </cell>
          <cell r="BG222">
            <v>412048.20799999998</v>
          </cell>
          <cell r="BH222">
            <v>231128.41200062929</v>
          </cell>
          <cell r="BI222">
            <v>397549.86948466033</v>
          </cell>
          <cell r="BJ222">
            <v>4466.8524661197789</v>
          </cell>
          <cell r="BK222">
            <v>4185.3073404565102</v>
          </cell>
          <cell r="BL222">
            <v>6.7269880742511792E-2</v>
          </cell>
          <cell r="BM222">
            <v>0</v>
          </cell>
          <cell r="BN222">
            <v>0</v>
          </cell>
          <cell r="BO222">
            <v>578469.66548403096</v>
          </cell>
        </row>
        <row r="223">
          <cell r="C223">
            <v>9262118</v>
          </cell>
          <cell r="D223" t="str">
            <v>The Bishop's Church of England Primary Academy</v>
          </cell>
          <cell r="E223">
            <v>346</v>
          </cell>
          <cell r="F223">
            <v>346</v>
          </cell>
          <cell r="G223">
            <v>0</v>
          </cell>
          <cell r="H223">
            <v>1221615.4761054413</v>
          </cell>
          <cell r="I223">
            <v>0</v>
          </cell>
          <cell r="J223">
            <v>0</v>
          </cell>
          <cell r="K223">
            <v>86938.796325705422</v>
          </cell>
          <cell r="L223">
            <v>0</v>
          </cell>
          <cell r="M223">
            <v>147114.99430693415</v>
          </cell>
          <cell r="N223">
            <v>0</v>
          </cell>
          <cell r="O223">
            <v>13976.023579893315</v>
          </cell>
          <cell r="P223">
            <v>6214.8700599951262</v>
          </cell>
          <cell r="Q223">
            <v>90422.890147217811</v>
          </cell>
          <cell r="R223">
            <v>1442.2066885634624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35133.870263932127</v>
          </cell>
          <cell r="AB223">
            <v>0</v>
          </cell>
          <cell r="AC223">
            <v>207875.3308540248</v>
          </cell>
          <cell r="AD223">
            <v>0</v>
          </cell>
          <cell r="AE223">
            <v>8792.4056427720479</v>
          </cell>
          <cell r="AF223">
            <v>0</v>
          </cell>
          <cell r="AG223">
            <v>133218.26731472812</v>
          </cell>
          <cell r="AH223">
            <v>0</v>
          </cell>
          <cell r="AI223">
            <v>0</v>
          </cell>
          <cell r="AJ223">
            <v>0</v>
          </cell>
          <cell r="AK223">
            <v>7032.8320000000003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1221615.4761054413</v>
          </cell>
          <cell r="AU223">
            <v>597911.38786903839</v>
          </cell>
          <cell r="AV223">
            <v>140251.09931472811</v>
          </cell>
          <cell r="AW223">
            <v>0</v>
          </cell>
          <cell r="AX223">
            <v>1959777.9632892078</v>
          </cell>
          <cell r="AY223">
            <v>1952745.1312892078</v>
          </cell>
          <cell r="AZ223">
            <v>4610</v>
          </cell>
          <cell r="BA223">
            <v>1595060</v>
          </cell>
          <cell r="BB223">
            <v>0</v>
          </cell>
          <cell r="BC223">
            <v>0</v>
          </cell>
          <cell r="BD223">
            <v>1959777.9632892078</v>
          </cell>
          <cell r="BE223">
            <v>1959777.9632892078</v>
          </cell>
          <cell r="BF223">
            <v>0</v>
          </cell>
          <cell r="BG223">
            <v>1602092.8319999999</v>
          </cell>
          <cell r="BH223">
            <v>1461841.7326852719</v>
          </cell>
          <cell r="BI223">
            <v>1819526.8639744797</v>
          </cell>
          <cell r="BJ223">
            <v>5258.7481617759531</v>
          </cell>
          <cell r="BK223">
            <v>5268.2895557377806</v>
          </cell>
          <cell r="BL223">
            <v>-1.8110990029839502E-3</v>
          </cell>
          <cell r="BM223">
            <v>6.81109900298395E-3</v>
          </cell>
          <cell r="BN223">
            <v>12415.463242218659</v>
          </cell>
          <cell r="BO223">
            <v>1972193.4265314264</v>
          </cell>
        </row>
        <row r="224">
          <cell r="C224">
            <v>9262120</v>
          </cell>
          <cell r="D224" t="str">
            <v>North Walsham Infant School</v>
          </cell>
          <cell r="E224">
            <v>191</v>
          </cell>
          <cell r="F224">
            <v>191</v>
          </cell>
          <cell r="G224">
            <v>0</v>
          </cell>
          <cell r="H224">
            <v>674359.98825473781</v>
          </cell>
          <cell r="I224">
            <v>0</v>
          </cell>
          <cell r="J224">
            <v>0</v>
          </cell>
          <cell r="K224">
            <v>31569.953973021467</v>
          </cell>
          <cell r="L224">
            <v>0</v>
          </cell>
          <cell r="M224">
            <v>52831.351546688988</v>
          </cell>
          <cell r="N224">
            <v>0</v>
          </cell>
          <cell r="O224">
            <v>1630.5360843208928</v>
          </cell>
          <cell r="P224">
            <v>16949.645618168517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3309.604617217085</v>
          </cell>
          <cell r="AB224">
            <v>0</v>
          </cell>
          <cell r="AC224">
            <v>83771.483974831863</v>
          </cell>
          <cell r="AD224">
            <v>0</v>
          </cell>
          <cell r="AE224">
            <v>0</v>
          </cell>
          <cell r="AF224">
            <v>0</v>
          </cell>
          <cell r="AG224">
            <v>133218.26731472812</v>
          </cell>
          <cell r="AH224">
            <v>0</v>
          </cell>
          <cell r="AI224">
            <v>0</v>
          </cell>
          <cell r="AJ224">
            <v>0</v>
          </cell>
          <cell r="AK224">
            <v>4835.0720000000001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674359.98825473781</v>
          </cell>
          <cell r="AU224">
            <v>190062.57581424882</v>
          </cell>
          <cell r="AV224">
            <v>138053.3393147281</v>
          </cell>
          <cell r="AW224">
            <v>0</v>
          </cell>
          <cell r="AX224">
            <v>1002475.9033837146</v>
          </cell>
          <cell r="AY224">
            <v>997640.83138371457</v>
          </cell>
          <cell r="AZ224">
            <v>4610</v>
          </cell>
          <cell r="BA224">
            <v>880510</v>
          </cell>
          <cell r="BB224">
            <v>0</v>
          </cell>
          <cell r="BC224">
            <v>0</v>
          </cell>
          <cell r="BD224">
            <v>1002475.9033837146</v>
          </cell>
          <cell r="BE224">
            <v>1002475.9033837146</v>
          </cell>
          <cell r="BF224">
            <v>0</v>
          </cell>
          <cell r="BG224">
            <v>885345.07200000004</v>
          </cell>
          <cell r="BH224">
            <v>747291.73268527188</v>
          </cell>
          <cell r="BI224">
            <v>864422.56406898645</v>
          </cell>
          <cell r="BJ224">
            <v>4525.7725867486206</v>
          </cell>
          <cell r="BK224">
            <v>4369.70350149357</v>
          </cell>
          <cell r="BL224">
            <v>3.5716172779619026E-2</v>
          </cell>
          <cell r="BM224">
            <v>0</v>
          </cell>
          <cell r="BN224">
            <v>0</v>
          </cell>
          <cell r="BO224">
            <v>1002475.9033837146</v>
          </cell>
        </row>
        <row r="225">
          <cell r="C225">
            <v>9262122</v>
          </cell>
          <cell r="D225" t="str">
            <v>Henderson Green Primary School</v>
          </cell>
          <cell r="E225">
            <v>187</v>
          </cell>
          <cell r="F225">
            <v>187</v>
          </cell>
          <cell r="G225">
            <v>0</v>
          </cell>
          <cell r="H225">
            <v>660237.2659876229</v>
          </cell>
          <cell r="I225">
            <v>0</v>
          </cell>
          <cell r="J225">
            <v>0</v>
          </cell>
          <cell r="K225">
            <v>40798.094365135505</v>
          </cell>
          <cell r="L225">
            <v>0</v>
          </cell>
          <cell r="M225">
            <v>69087.152022593451</v>
          </cell>
          <cell r="N225">
            <v>0</v>
          </cell>
          <cell r="O225">
            <v>3094.327260721378</v>
          </cell>
          <cell r="P225">
            <v>2020.6817954628982</v>
          </cell>
          <cell r="Q225">
            <v>1352.1855623774256</v>
          </cell>
          <cell r="R225">
            <v>21123.468092420371</v>
          </cell>
          <cell r="S225">
            <v>50076.445096584263</v>
          </cell>
          <cell r="T225">
            <v>11708.812809800049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22415.384560943541</v>
          </cell>
          <cell r="AB225">
            <v>0</v>
          </cell>
          <cell r="AC225">
            <v>73985.965922002419</v>
          </cell>
          <cell r="AD225">
            <v>0</v>
          </cell>
          <cell r="AE225">
            <v>2716.9568896123642</v>
          </cell>
          <cell r="AF225">
            <v>0</v>
          </cell>
          <cell r="AG225">
            <v>133218.26731472812</v>
          </cell>
          <cell r="AH225">
            <v>0</v>
          </cell>
          <cell r="AI225">
            <v>0</v>
          </cell>
          <cell r="AJ225">
            <v>0</v>
          </cell>
          <cell r="AK225">
            <v>2508.0320000000002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660237.2659876229</v>
          </cell>
          <cell r="AU225">
            <v>298379.47437765368</v>
          </cell>
          <cell r="AV225">
            <v>135726.29931472812</v>
          </cell>
          <cell r="AW225">
            <v>0</v>
          </cell>
          <cell r="AX225">
            <v>1094343.0396800046</v>
          </cell>
          <cell r="AY225">
            <v>1091835.0076800047</v>
          </cell>
          <cell r="AZ225">
            <v>4610</v>
          </cell>
          <cell r="BA225">
            <v>862070</v>
          </cell>
          <cell r="BB225">
            <v>0</v>
          </cell>
          <cell r="BC225">
            <v>0</v>
          </cell>
          <cell r="BD225">
            <v>1094343.0396800046</v>
          </cell>
          <cell r="BE225">
            <v>1094343.0396800046</v>
          </cell>
          <cell r="BF225">
            <v>0</v>
          </cell>
          <cell r="BG225">
            <v>864578.03200000001</v>
          </cell>
          <cell r="BH225">
            <v>728851.73268527188</v>
          </cell>
          <cell r="BI225">
            <v>958616.74036527646</v>
          </cell>
          <cell r="BJ225">
            <v>5126.2927292260774</v>
          </cell>
          <cell r="BK225">
            <v>5096.7354715789943</v>
          </cell>
          <cell r="BL225">
            <v>5.7992528378024979E-3</v>
          </cell>
          <cell r="BM225">
            <v>0</v>
          </cell>
          <cell r="BN225">
            <v>0</v>
          </cell>
          <cell r="BO225">
            <v>1094343.0396800046</v>
          </cell>
        </row>
        <row r="226">
          <cell r="C226">
            <v>9262125</v>
          </cell>
          <cell r="D226" t="str">
            <v>Valley Primary Academy</v>
          </cell>
          <cell r="E226">
            <v>172</v>
          </cell>
          <cell r="F226">
            <v>172</v>
          </cell>
          <cell r="G226">
            <v>0</v>
          </cell>
          <cell r="H226">
            <v>607277.05748594191</v>
          </cell>
          <cell r="I226">
            <v>0</v>
          </cell>
          <cell r="J226">
            <v>0</v>
          </cell>
          <cell r="K226">
            <v>38855.327966795667</v>
          </cell>
          <cell r="L226">
            <v>0</v>
          </cell>
          <cell r="M226">
            <v>68274.361998798195</v>
          </cell>
          <cell r="N226">
            <v>0</v>
          </cell>
          <cell r="O226">
            <v>931.73490532622452</v>
          </cell>
          <cell r="P226">
            <v>7627.3405281758642</v>
          </cell>
          <cell r="Q226">
            <v>1323.2618070324572</v>
          </cell>
          <cell r="R226">
            <v>6249.5623171083389</v>
          </cell>
          <cell r="S226">
            <v>49515.762974012228</v>
          </cell>
          <cell r="T226">
            <v>15502.482892874596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17670.815935919629</v>
          </cell>
          <cell r="AB226">
            <v>0</v>
          </cell>
          <cell r="AC226">
            <v>84881.092054254928</v>
          </cell>
          <cell r="AD226">
            <v>0</v>
          </cell>
          <cell r="AE226">
            <v>4453.296364520912</v>
          </cell>
          <cell r="AF226">
            <v>0</v>
          </cell>
          <cell r="AG226">
            <v>133218.26731472812</v>
          </cell>
          <cell r="AH226">
            <v>0</v>
          </cell>
          <cell r="AI226">
            <v>0</v>
          </cell>
          <cell r="AJ226">
            <v>0</v>
          </cell>
          <cell r="AK226">
            <v>3490.56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607277.05748594191</v>
          </cell>
          <cell r="AU226">
            <v>295285.03974481905</v>
          </cell>
          <cell r="AV226">
            <v>136708.82731472811</v>
          </cell>
          <cell r="AW226">
            <v>0</v>
          </cell>
          <cell r="AX226">
            <v>1039270.924545489</v>
          </cell>
          <cell r="AY226">
            <v>1035780.364545489</v>
          </cell>
          <cell r="AZ226">
            <v>4610</v>
          </cell>
          <cell r="BA226">
            <v>792920</v>
          </cell>
          <cell r="BB226">
            <v>0</v>
          </cell>
          <cell r="BC226">
            <v>0</v>
          </cell>
          <cell r="BD226">
            <v>1039270.924545489</v>
          </cell>
          <cell r="BE226">
            <v>1039270.9245454893</v>
          </cell>
          <cell r="BF226">
            <v>0</v>
          </cell>
          <cell r="BG226">
            <v>796410.56</v>
          </cell>
          <cell r="BH226">
            <v>659701.73268527188</v>
          </cell>
          <cell r="BI226">
            <v>902562.09723076085</v>
          </cell>
          <cell r="BJ226">
            <v>5247.4540536672139</v>
          </cell>
          <cell r="BK226">
            <v>5216.7901644492549</v>
          </cell>
          <cell r="BL226">
            <v>5.8779226787620282E-3</v>
          </cell>
          <cell r="BM226">
            <v>0</v>
          </cell>
          <cell r="BN226">
            <v>0</v>
          </cell>
          <cell r="BO226">
            <v>1039270.924545489</v>
          </cell>
        </row>
        <row r="227">
          <cell r="C227">
            <v>9262126</v>
          </cell>
          <cell r="D227" t="str">
            <v>Charles Darwin Primary School</v>
          </cell>
          <cell r="E227">
            <v>403</v>
          </cell>
          <cell r="F227">
            <v>403</v>
          </cell>
          <cell r="G227">
            <v>0</v>
          </cell>
          <cell r="H227">
            <v>1422864.2684118291</v>
          </cell>
          <cell r="I227">
            <v>0</v>
          </cell>
          <cell r="J227">
            <v>0</v>
          </cell>
          <cell r="K227">
            <v>40798.094365135519</v>
          </cell>
          <cell r="L227">
            <v>0</v>
          </cell>
          <cell r="M227">
            <v>69087.152022593524</v>
          </cell>
          <cell r="N227">
            <v>0</v>
          </cell>
          <cell r="O227">
            <v>3969.7237788494804</v>
          </cell>
          <cell r="P227">
            <v>37665.176429859712</v>
          </cell>
          <cell r="Q227">
            <v>4864.029511256118</v>
          </cell>
          <cell r="R227">
            <v>5301.2456470993639</v>
          </cell>
          <cell r="S227">
            <v>15863.990019857789</v>
          </cell>
          <cell r="T227">
            <v>675.69766448501809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55656.061297663568</v>
          </cell>
          <cell r="AB227">
            <v>0</v>
          </cell>
          <cell r="AC227">
            <v>91750.967135199986</v>
          </cell>
          <cell r="AD227">
            <v>0</v>
          </cell>
          <cell r="AE227">
            <v>24687.60784499599</v>
          </cell>
          <cell r="AF227">
            <v>0</v>
          </cell>
          <cell r="AG227">
            <v>133218.26731472812</v>
          </cell>
          <cell r="AH227">
            <v>0</v>
          </cell>
          <cell r="AI227">
            <v>0</v>
          </cell>
          <cell r="AJ227">
            <v>0</v>
          </cell>
          <cell r="AK227">
            <v>24718.335999999999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1422864.2684118291</v>
          </cell>
          <cell r="AU227">
            <v>350319.74571699608</v>
          </cell>
          <cell r="AV227">
            <v>157936.60331472813</v>
          </cell>
          <cell r="AW227">
            <v>0</v>
          </cell>
          <cell r="AX227">
            <v>1931120.6174435532</v>
          </cell>
          <cell r="AY227">
            <v>1906402.2814435533</v>
          </cell>
          <cell r="AZ227">
            <v>4610</v>
          </cell>
          <cell r="BA227">
            <v>1857830</v>
          </cell>
          <cell r="BB227">
            <v>0</v>
          </cell>
          <cell r="BC227">
            <v>0</v>
          </cell>
          <cell r="BD227">
            <v>1931120.6174435532</v>
          </cell>
          <cell r="BE227">
            <v>1931120.6174435536</v>
          </cell>
          <cell r="BF227">
            <v>0</v>
          </cell>
          <cell r="BG227">
            <v>1882548.3359999999</v>
          </cell>
          <cell r="BH227">
            <v>1724611.7326852719</v>
          </cell>
          <cell r="BI227">
            <v>1773184.0141288252</v>
          </cell>
          <cell r="BJ227">
            <v>4399.960332825869</v>
          </cell>
          <cell r="BK227">
            <v>4375.0072136110966</v>
          </cell>
          <cell r="BL227">
            <v>5.7035607020579759E-3</v>
          </cell>
          <cell r="BM227">
            <v>0</v>
          </cell>
          <cell r="BN227">
            <v>0</v>
          </cell>
          <cell r="BO227">
            <v>1931120.6174435532</v>
          </cell>
        </row>
        <row r="228">
          <cell r="C228">
            <v>9262128</v>
          </cell>
          <cell r="D228" t="str">
            <v>Reepham Primary School</v>
          </cell>
          <cell r="E228">
            <v>214</v>
          </cell>
          <cell r="F228">
            <v>214</v>
          </cell>
          <cell r="G228">
            <v>0</v>
          </cell>
          <cell r="H228">
            <v>755565.64129064872</v>
          </cell>
          <cell r="I228">
            <v>0</v>
          </cell>
          <cell r="J228">
            <v>0</v>
          </cell>
          <cell r="K228">
            <v>11170.906790453795</v>
          </cell>
          <cell r="L228">
            <v>0</v>
          </cell>
          <cell r="M228">
            <v>20319.750594880399</v>
          </cell>
          <cell r="N228">
            <v>0</v>
          </cell>
          <cell r="O228">
            <v>470.26242863163151</v>
          </cell>
          <cell r="P228">
            <v>285.15913225535104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2705.9424760549477</v>
          </cell>
          <cell r="AB228">
            <v>0</v>
          </cell>
          <cell r="AC228">
            <v>49112.168334450951</v>
          </cell>
          <cell r="AD228">
            <v>0</v>
          </cell>
          <cell r="AE228">
            <v>0</v>
          </cell>
          <cell r="AF228">
            <v>0</v>
          </cell>
          <cell r="AG228">
            <v>133218.26731472812</v>
          </cell>
          <cell r="AH228">
            <v>0</v>
          </cell>
          <cell r="AI228">
            <v>0</v>
          </cell>
          <cell r="AJ228">
            <v>0</v>
          </cell>
          <cell r="AK228">
            <v>3645.6959999999999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755565.64129064872</v>
          </cell>
          <cell r="AU228">
            <v>84064.189756727079</v>
          </cell>
          <cell r="AV228">
            <v>136863.96331472811</v>
          </cell>
          <cell r="AW228">
            <v>0</v>
          </cell>
          <cell r="AX228">
            <v>976493.79436210392</v>
          </cell>
          <cell r="AY228">
            <v>972848.09836210392</v>
          </cell>
          <cell r="AZ228">
            <v>4610</v>
          </cell>
          <cell r="BA228">
            <v>986540</v>
          </cell>
          <cell r="BB228">
            <v>13691.901637896081</v>
          </cell>
          <cell r="BC228">
            <v>0</v>
          </cell>
          <cell r="BD228">
            <v>990185.696</v>
          </cell>
          <cell r="BE228">
            <v>990185.69600000011</v>
          </cell>
          <cell r="BF228">
            <v>0</v>
          </cell>
          <cell r="BG228">
            <v>990185.696</v>
          </cell>
          <cell r="BH228">
            <v>853321.73268527188</v>
          </cell>
          <cell r="BI228">
            <v>853321.73268527188</v>
          </cell>
          <cell r="BJ228">
            <v>3987.4847321741677</v>
          </cell>
          <cell r="BK228">
            <v>3935.4970555386535</v>
          </cell>
          <cell r="BL228">
            <v>1.3209939151739139E-2</v>
          </cell>
          <cell r="BM228">
            <v>0</v>
          </cell>
          <cell r="BN228">
            <v>0</v>
          </cell>
          <cell r="BO228">
            <v>990185.696</v>
          </cell>
        </row>
        <row r="229">
          <cell r="C229">
            <v>9262133</v>
          </cell>
          <cell r="D229" t="str">
            <v>Old Buckenham Primary School and Nursery</v>
          </cell>
          <cell r="E229">
            <v>192</v>
          </cell>
          <cell r="F229">
            <v>192</v>
          </cell>
          <cell r="G229">
            <v>0</v>
          </cell>
          <cell r="H229">
            <v>677890.66882151656</v>
          </cell>
          <cell r="I229">
            <v>0</v>
          </cell>
          <cell r="J229">
            <v>0</v>
          </cell>
          <cell r="K229">
            <v>13599.364788378465</v>
          </cell>
          <cell r="L229">
            <v>0</v>
          </cell>
          <cell r="M229">
            <v>23570.910690061322</v>
          </cell>
          <cell r="N229">
            <v>0</v>
          </cell>
          <cell r="O229">
            <v>931.73490532622202</v>
          </cell>
          <cell r="P229">
            <v>0</v>
          </cell>
          <cell r="Q229">
            <v>0</v>
          </cell>
          <cell r="R229">
            <v>1442.2066885634629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2626.5255711174491</v>
          </cell>
          <cell r="AB229">
            <v>0</v>
          </cell>
          <cell r="AC229">
            <v>51344.294264856813</v>
          </cell>
          <cell r="AD229">
            <v>0</v>
          </cell>
          <cell r="AE229">
            <v>7117.6617108154687</v>
          </cell>
          <cell r="AF229">
            <v>0</v>
          </cell>
          <cell r="AG229">
            <v>133218.26731472812</v>
          </cell>
          <cell r="AH229">
            <v>0</v>
          </cell>
          <cell r="AI229">
            <v>0</v>
          </cell>
          <cell r="AJ229">
            <v>0</v>
          </cell>
          <cell r="AK229">
            <v>4111.1040000000003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677890.66882151656</v>
          </cell>
          <cell r="AU229">
            <v>100632.69861911921</v>
          </cell>
          <cell r="AV229">
            <v>137329.37131472811</v>
          </cell>
          <cell r="AW229">
            <v>0</v>
          </cell>
          <cell r="AX229">
            <v>915852.73875536397</v>
          </cell>
          <cell r="AY229">
            <v>911741.63475536392</v>
          </cell>
          <cell r="AZ229">
            <v>4610</v>
          </cell>
          <cell r="BA229">
            <v>885120</v>
          </cell>
          <cell r="BB229">
            <v>0</v>
          </cell>
          <cell r="BC229">
            <v>0</v>
          </cell>
          <cell r="BD229">
            <v>915852.73875536397</v>
          </cell>
          <cell r="BE229">
            <v>915852.73875536397</v>
          </cell>
          <cell r="BF229">
            <v>0</v>
          </cell>
          <cell r="BG229">
            <v>889231.10400000005</v>
          </cell>
          <cell r="BH229">
            <v>751901.73268527188</v>
          </cell>
          <cell r="BI229">
            <v>778523.3674406358</v>
          </cell>
          <cell r="BJ229">
            <v>4054.8092054199783</v>
          </cell>
          <cell r="BK229">
            <v>3938.3870962774577</v>
          </cell>
          <cell r="BL229">
            <v>2.9560859889207487E-2</v>
          </cell>
          <cell r="BM229">
            <v>0</v>
          </cell>
          <cell r="BN229">
            <v>0</v>
          </cell>
          <cell r="BO229">
            <v>915852.73875536397</v>
          </cell>
        </row>
        <row r="230">
          <cell r="C230">
            <v>9262137</v>
          </cell>
          <cell r="D230" t="str">
            <v>Wroughton Junior Academy</v>
          </cell>
          <cell r="E230">
            <v>324</v>
          </cell>
          <cell r="F230">
            <v>324</v>
          </cell>
          <cell r="G230">
            <v>0</v>
          </cell>
          <cell r="H230">
            <v>1143940.5036363092</v>
          </cell>
          <cell r="I230">
            <v>0</v>
          </cell>
          <cell r="J230">
            <v>0</v>
          </cell>
          <cell r="K230">
            <v>85481.721526950554</v>
          </cell>
          <cell r="L230">
            <v>0</v>
          </cell>
          <cell r="M230">
            <v>145489.4142593437</v>
          </cell>
          <cell r="N230">
            <v>0</v>
          </cell>
          <cell r="O230">
            <v>3515.7077949421155</v>
          </cell>
          <cell r="P230">
            <v>284.24871533574549</v>
          </cell>
          <cell r="Q230">
            <v>42163.559441468911</v>
          </cell>
          <cell r="R230">
            <v>41600.048830364743</v>
          </cell>
          <cell r="S230">
            <v>25168.478356131676</v>
          </cell>
          <cell r="T230">
            <v>5425.659689215634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5848.1233419411901</v>
          </cell>
          <cell r="AB230">
            <v>0</v>
          </cell>
          <cell r="AC230">
            <v>119265.72966685677</v>
          </cell>
          <cell r="AD230">
            <v>0</v>
          </cell>
          <cell r="AE230">
            <v>0</v>
          </cell>
          <cell r="AF230">
            <v>0</v>
          </cell>
          <cell r="AG230">
            <v>133218.26731472812</v>
          </cell>
          <cell r="AH230">
            <v>0</v>
          </cell>
          <cell r="AI230">
            <v>0</v>
          </cell>
          <cell r="AJ230">
            <v>0</v>
          </cell>
          <cell r="AK230">
            <v>5983.3612000000003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1143940.5036363092</v>
          </cell>
          <cell r="AU230">
            <v>474242.69162255101</v>
          </cell>
          <cell r="AV230">
            <v>139201.62851472813</v>
          </cell>
          <cell r="AW230">
            <v>0</v>
          </cell>
          <cell r="AX230">
            <v>1757384.8237735883</v>
          </cell>
          <cell r="AY230">
            <v>1751401.4625735884</v>
          </cell>
          <cell r="AZ230">
            <v>4610</v>
          </cell>
          <cell r="BA230">
            <v>1493640</v>
          </cell>
          <cell r="BB230">
            <v>0</v>
          </cell>
          <cell r="BC230">
            <v>0</v>
          </cell>
          <cell r="BD230">
            <v>1757384.8237735883</v>
          </cell>
          <cell r="BE230">
            <v>1757384.8237735885</v>
          </cell>
          <cell r="BF230">
            <v>0</v>
          </cell>
          <cell r="BG230">
            <v>1499623.3611999999</v>
          </cell>
          <cell r="BH230">
            <v>1360421.7326852719</v>
          </cell>
          <cell r="BI230">
            <v>1618183.1952588602</v>
          </cell>
          <cell r="BJ230">
            <v>4994.3925779594456</v>
          </cell>
          <cell r="BK230">
            <v>4955.9881224854071</v>
          </cell>
          <cell r="BL230">
            <v>7.7491015968736508E-3</v>
          </cell>
          <cell r="BM230">
            <v>0</v>
          </cell>
          <cell r="BN230">
            <v>0</v>
          </cell>
          <cell r="BO230">
            <v>1757384.8237735883</v>
          </cell>
        </row>
        <row r="231">
          <cell r="C231">
            <v>9262148</v>
          </cell>
          <cell r="D231" t="str">
            <v>Stalham Infant School and Nursery</v>
          </cell>
          <cell r="E231">
            <v>88</v>
          </cell>
          <cell r="F231">
            <v>88</v>
          </cell>
          <cell r="G231">
            <v>0</v>
          </cell>
          <cell r="H231">
            <v>310699.88987652841</v>
          </cell>
          <cell r="I231">
            <v>0</v>
          </cell>
          <cell r="J231">
            <v>0</v>
          </cell>
          <cell r="K231">
            <v>10199.523591283887</v>
          </cell>
          <cell r="L231">
            <v>0</v>
          </cell>
          <cell r="M231">
            <v>17068.590499699567</v>
          </cell>
          <cell r="N231">
            <v>0</v>
          </cell>
          <cell r="O231">
            <v>0</v>
          </cell>
          <cell r="P231">
            <v>1129.9763745445698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1715.4495136360804</v>
          </cell>
          <cell r="AB231">
            <v>0</v>
          </cell>
          <cell r="AC231">
            <v>29985.267661526821</v>
          </cell>
          <cell r="AD231">
            <v>0</v>
          </cell>
          <cell r="AE231">
            <v>685.12251761860387</v>
          </cell>
          <cell r="AF231">
            <v>0</v>
          </cell>
          <cell r="AG231">
            <v>133218.26731472812</v>
          </cell>
          <cell r="AH231">
            <v>0</v>
          </cell>
          <cell r="AI231">
            <v>0</v>
          </cell>
          <cell r="AJ231">
            <v>0</v>
          </cell>
          <cell r="AK231">
            <v>530.48230000000001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310699.88987652841</v>
          </cell>
          <cell r="AU231">
            <v>60783.930158309529</v>
          </cell>
          <cell r="AV231">
            <v>133748.74961472812</v>
          </cell>
          <cell r="AW231">
            <v>0</v>
          </cell>
          <cell r="AX231">
            <v>505232.56964956608</v>
          </cell>
          <cell r="AY231">
            <v>504702.08734956611</v>
          </cell>
          <cell r="AZ231">
            <v>4610</v>
          </cell>
          <cell r="BA231">
            <v>405680</v>
          </cell>
          <cell r="BB231">
            <v>0</v>
          </cell>
          <cell r="BC231">
            <v>0</v>
          </cell>
          <cell r="BD231">
            <v>505232.56964956608</v>
          </cell>
          <cell r="BE231">
            <v>505232.56964956596</v>
          </cell>
          <cell r="BF231">
            <v>0</v>
          </cell>
          <cell r="BG231">
            <v>406210.48229999997</v>
          </cell>
          <cell r="BH231">
            <v>272461.73268527188</v>
          </cell>
          <cell r="BI231">
            <v>371483.82003483799</v>
          </cell>
          <cell r="BJ231">
            <v>4221.407045850432</v>
          </cell>
          <cell r="BK231">
            <v>4177.2703214235444</v>
          </cell>
          <cell r="BL231">
            <v>1.0565924881741099E-2</v>
          </cell>
          <cell r="BM231">
            <v>0</v>
          </cell>
          <cell r="BN231">
            <v>0</v>
          </cell>
          <cell r="BO231">
            <v>505232.56964956608</v>
          </cell>
        </row>
        <row r="232">
          <cell r="C232">
            <v>9262149</v>
          </cell>
          <cell r="D232" t="str">
            <v>Edward Worlledge Ormiston Academy</v>
          </cell>
          <cell r="E232">
            <v>328</v>
          </cell>
          <cell r="F232">
            <v>328</v>
          </cell>
          <cell r="G232">
            <v>0</v>
          </cell>
          <cell r="H232">
            <v>1158063.2259034242</v>
          </cell>
          <cell r="I232">
            <v>0</v>
          </cell>
          <cell r="J232">
            <v>0</v>
          </cell>
          <cell r="K232">
            <v>67025.440742722567</v>
          </cell>
          <cell r="L232">
            <v>0</v>
          </cell>
          <cell r="M232">
            <v>114603.39335512553</v>
          </cell>
          <cell r="N232">
            <v>0</v>
          </cell>
          <cell r="O232">
            <v>2122.2850621319549</v>
          </cell>
          <cell r="P232">
            <v>571.96335007811513</v>
          </cell>
          <cell r="Q232">
            <v>72338.312117774243</v>
          </cell>
          <cell r="R232">
            <v>10706.75253567278</v>
          </cell>
          <cell r="S232">
            <v>43409.007937507435</v>
          </cell>
          <cell r="T232">
            <v>21152.609508152043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19389.590170537194</v>
          </cell>
          <cell r="AB232">
            <v>0</v>
          </cell>
          <cell r="AC232">
            <v>136539.69299733191</v>
          </cell>
          <cell r="AD232">
            <v>0</v>
          </cell>
          <cell r="AE232">
            <v>0</v>
          </cell>
          <cell r="AF232">
            <v>0</v>
          </cell>
          <cell r="AG232">
            <v>133218.26731472812</v>
          </cell>
          <cell r="AH232">
            <v>0</v>
          </cell>
          <cell r="AI232">
            <v>0</v>
          </cell>
          <cell r="AJ232">
            <v>0</v>
          </cell>
          <cell r="AK232">
            <v>7291.3919999999998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1158063.2259034242</v>
          </cell>
          <cell r="AU232">
            <v>487859.04777703376</v>
          </cell>
          <cell r="AV232">
            <v>140509.65931472811</v>
          </cell>
          <cell r="AW232">
            <v>0</v>
          </cell>
          <cell r="AX232">
            <v>1786431.932995186</v>
          </cell>
          <cell r="AY232">
            <v>1779140.540995186</v>
          </cell>
          <cell r="AZ232">
            <v>4610</v>
          </cell>
          <cell r="BA232">
            <v>1512080</v>
          </cell>
          <cell r="BB232">
            <v>0</v>
          </cell>
          <cell r="BC232">
            <v>0</v>
          </cell>
          <cell r="BD232">
            <v>1786431.932995186</v>
          </cell>
          <cell r="BE232">
            <v>1786431.9329951862</v>
          </cell>
          <cell r="BF232">
            <v>0</v>
          </cell>
          <cell r="BG232">
            <v>1519371.392</v>
          </cell>
          <cell r="BH232">
            <v>1378861.7326852719</v>
          </cell>
          <cell r="BI232">
            <v>1645922.2736804578</v>
          </cell>
          <cell r="BJ232">
            <v>5018.0557124404204</v>
          </cell>
          <cell r="BK232">
            <v>4987.4165493453411</v>
          </cell>
          <cell r="BL232">
            <v>6.1432933848489298E-3</v>
          </cell>
          <cell r="BM232">
            <v>0</v>
          </cell>
          <cell r="BN232">
            <v>0</v>
          </cell>
          <cell r="BO232">
            <v>1786431.932995186</v>
          </cell>
        </row>
        <row r="233">
          <cell r="C233">
            <v>9262150</v>
          </cell>
          <cell r="D233" t="str">
            <v>Bawdeswell Community Primary School</v>
          </cell>
          <cell r="E233">
            <v>87</v>
          </cell>
          <cell r="F233">
            <v>87</v>
          </cell>
          <cell r="G233">
            <v>0</v>
          </cell>
          <cell r="H233">
            <v>307169.20930974971</v>
          </cell>
          <cell r="I233">
            <v>0</v>
          </cell>
          <cell r="J233">
            <v>0</v>
          </cell>
          <cell r="K233">
            <v>6799.6823941892453</v>
          </cell>
          <cell r="L233">
            <v>0</v>
          </cell>
          <cell r="M233">
            <v>11379.060333133024</v>
          </cell>
          <cell r="N233">
            <v>0</v>
          </cell>
          <cell r="O233">
            <v>698.80117899466859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678.38230766517631</v>
          </cell>
          <cell r="AB233">
            <v>0</v>
          </cell>
          <cell r="AC233">
            <v>19940.396121225</v>
          </cell>
          <cell r="AD233">
            <v>0</v>
          </cell>
          <cell r="AE233">
            <v>5500.0113219937421</v>
          </cell>
          <cell r="AF233">
            <v>0</v>
          </cell>
          <cell r="AG233">
            <v>133218.26731472812</v>
          </cell>
          <cell r="AH233">
            <v>47454.614128216308</v>
          </cell>
          <cell r="AI233">
            <v>0</v>
          </cell>
          <cell r="AJ233">
            <v>0</v>
          </cell>
          <cell r="AK233">
            <v>1447.9359999999999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307169.20930974971</v>
          </cell>
          <cell r="AU233">
            <v>44996.333657200856</v>
          </cell>
          <cell r="AV233">
            <v>182120.81744294442</v>
          </cell>
          <cell r="AW233">
            <v>0</v>
          </cell>
          <cell r="AX233">
            <v>534286.36040989496</v>
          </cell>
          <cell r="AY233">
            <v>532838.42440989497</v>
          </cell>
          <cell r="AZ233">
            <v>4610</v>
          </cell>
          <cell r="BA233">
            <v>401070</v>
          </cell>
          <cell r="BB233">
            <v>0</v>
          </cell>
          <cell r="BC233">
            <v>0</v>
          </cell>
          <cell r="BD233">
            <v>534286.36040989496</v>
          </cell>
          <cell r="BE233">
            <v>534286.36040989496</v>
          </cell>
          <cell r="BF233">
            <v>0</v>
          </cell>
          <cell r="BG233">
            <v>402517.93599999999</v>
          </cell>
          <cell r="BH233">
            <v>220397.11855705557</v>
          </cell>
          <cell r="BI233">
            <v>352165.54296695057</v>
          </cell>
          <cell r="BJ233">
            <v>4047.8798042178228</v>
          </cell>
          <cell r="BK233">
            <v>4016.128638586847</v>
          </cell>
          <cell r="BL233">
            <v>7.905913502349364E-3</v>
          </cell>
          <cell r="BM233">
            <v>0</v>
          </cell>
          <cell r="BN233">
            <v>0</v>
          </cell>
          <cell r="BO233">
            <v>534286.36040989496</v>
          </cell>
        </row>
        <row r="234">
          <cell r="C234">
            <v>9262151</v>
          </cell>
          <cell r="D234" t="str">
            <v>Watton Westfield Infant and Nursery School</v>
          </cell>
          <cell r="E234">
            <v>236</v>
          </cell>
          <cell r="F234">
            <v>236</v>
          </cell>
          <cell r="G234">
            <v>0</v>
          </cell>
          <cell r="H234">
            <v>833240.61375978077</v>
          </cell>
          <cell r="I234">
            <v>0</v>
          </cell>
          <cell r="J234">
            <v>0</v>
          </cell>
          <cell r="K234">
            <v>27684.421176341992</v>
          </cell>
          <cell r="L234">
            <v>0</v>
          </cell>
          <cell r="M234">
            <v>47141.821380122587</v>
          </cell>
          <cell r="N234">
            <v>0</v>
          </cell>
          <cell r="O234">
            <v>8655.222546072946</v>
          </cell>
          <cell r="P234">
            <v>0</v>
          </cell>
          <cell r="Q234">
            <v>16832.640972293659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59149.590372776664</v>
          </cell>
          <cell r="AB234">
            <v>0</v>
          </cell>
          <cell r="AC234">
            <v>97461.192071871337</v>
          </cell>
          <cell r="AD234">
            <v>0</v>
          </cell>
          <cell r="AE234">
            <v>0</v>
          </cell>
          <cell r="AF234">
            <v>0</v>
          </cell>
          <cell r="AG234">
            <v>133218.26731472812</v>
          </cell>
          <cell r="AH234">
            <v>0</v>
          </cell>
          <cell r="AI234">
            <v>0</v>
          </cell>
          <cell r="AJ234">
            <v>0</v>
          </cell>
          <cell r="AK234">
            <v>4835.0720000000001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833240.61375978077</v>
          </cell>
          <cell r="AU234">
            <v>256924.88851947919</v>
          </cell>
          <cell r="AV234">
            <v>138053.3393147281</v>
          </cell>
          <cell r="AW234">
            <v>0</v>
          </cell>
          <cell r="AX234">
            <v>1228218.841593988</v>
          </cell>
          <cell r="AY234">
            <v>1223383.7695939881</v>
          </cell>
          <cell r="AZ234">
            <v>4610</v>
          </cell>
          <cell r="BA234">
            <v>1087960</v>
          </cell>
          <cell r="BB234">
            <v>0</v>
          </cell>
          <cell r="BC234">
            <v>0</v>
          </cell>
          <cell r="BD234">
            <v>1228218.841593988</v>
          </cell>
          <cell r="BE234">
            <v>1228218.8415939878</v>
          </cell>
          <cell r="BF234">
            <v>0</v>
          </cell>
          <cell r="BG234">
            <v>1092795.0719999999</v>
          </cell>
          <cell r="BH234">
            <v>954741.73268527177</v>
          </cell>
          <cell r="BI234">
            <v>1090165.50227926</v>
          </cell>
          <cell r="BJ234">
            <v>4619.3453486409317</v>
          </cell>
          <cell r="BK234">
            <v>4315.399025785051</v>
          </cell>
          <cell r="BL234">
            <v>7.0432959047300903E-2</v>
          </cell>
          <cell r="BM234">
            <v>0</v>
          </cell>
          <cell r="BN234">
            <v>0</v>
          </cell>
          <cell r="BO234">
            <v>1228218.841593988</v>
          </cell>
        </row>
        <row r="235">
          <cell r="C235">
            <v>9262154</v>
          </cell>
          <cell r="D235" t="str">
            <v>Upwell Academy</v>
          </cell>
          <cell r="E235">
            <v>200</v>
          </cell>
          <cell r="F235">
            <v>200</v>
          </cell>
          <cell r="G235">
            <v>0</v>
          </cell>
          <cell r="H235">
            <v>706136.11335574638</v>
          </cell>
          <cell r="I235">
            <v>0</v>
          </cell>
          <cell r="J235">
            <v>0</v>
          </cell>
          <cell r="K235">
            <v>28655.804375511831</v>
          </cell>
          <cell r="L235">
            <v>0</v>
          </cell>
          <cell r="M235">
            <v>51205.771499098628</v>
          </cell>
          <cell r="N235">
            <v>0</v>
          </cell>
          <cell r="O235">
            <v>1630.5360843208914</v>
          </cell>
          <cell r="P235">
            <v>20339.57474180224</v>
          </cell>
          <cell r="Q235">
            <v>441.08726901081855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2051.9731024355042</v>
          </cell>
          <cell r="AB235">
            <v>0</v>
          </cell>
          <cell r="AC235">
            <v>69443.867959719792</v>
          </cell>
          <cell r="AD235">
            <v>0</v>
          </cell>
          <cell r="AE235">
            <v>951.55905224805883</v>
          </cell>
          <cell r="AF235">
            <v>0</v>
          </cell>
          <cell r="AG235">
            <v>133218.26731472812</v>
          </cell>
          <cell r="AH235">
            <v>0</v>
          </cell>
          <cell r="AI235">
            <v>0</v>
          </cell>
          <cell r="AJ235">
            <v>0</v>
          </cell>
          <cell r="AK235">
            <v>2663.1680000000001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706136.11335574638</v>
          </cell>
          <cell r="AU235">
            <v>174720.17408414776</v>
          </cell>
          <cell r="AV235">
            <v>135881.43531472812</v>
          </cell>
          <cell r="AW235">
            <v>0</v>
          </cell>
          <cell r="AX235">
            <v>1016737.7227546223</v>
          </cell>
          <cell r="AY235">
            <v>1014074.5547546224</v>
          </cell>
          <cell r="AZ235">
            <v>4610</v>
          </cell>
          <cell r="BA235">
            <v>922000</v>
          </cell>
          <cell r="BB235">
            <v>0</v>
          </cell>
          <cell r="BC235">
            <v>0</v>
          </cell>
          <cell r="BD235">
            <v>1016737.7227546223</v>
          </cell>
          <cell r="BE235">
            <v>1016737.7227546223</v>
          </cell>
          <cell r="BF235">
            <v>0</v>
          </cell>
          <cell r="BG235">
            <v>924663.16799999995</v>
          </cell>
          <cell r="BH235">
            <v>788781.73268527188</v>
          </cell>
          <cell r="BI235">
            <v>880856.28743989428</v>
          </cell>
          <cell r="BJ235">
            <v>4404.2814371994718</v>
          </cell>
          <cell r="BK235">
            <v>4347.6553689263601</v>
          </cell>
          <cell r="BL235">
            <v>1.3024507112001238E-2</v>
          </cell>
          <cell r="BM235">
            <v>0</v>
          </cell>
          <cell r="BN235">
            <v>0</v>
          </cell>
          <cell r="BO235">
            <v>1016737.7227546223</v>
          </cell>
        </row>
        <row r="236">
          <cell r="C236">
            <v>9262156</v>
          </cell>
          <cell r="D236" t="str">
            <v>Seething and Mundham Primary School</v>
          </cell>
          <cell r="E236">
            <v>95</v>
          </cell>
          <cell r="F236">
            <v>95</v>
          </cell>
          <cell r="G236">
            <v>0</v>
          </cell>
          <cell r="H236">
            <v>335414.65384397953</v>
          </cell>
          <cell r="I236">
            <v>0</v>
          </cell>
          <cell r="J236">
            <v>0</v>
          </cell>
          <cell r="K236">
            <v>4371.224396264518</v>
          </cell>
          <cell r="L236">
            <v>0</v>
          </cell>
          <cell r="M236">
            <v>7315.110214156949</v>
          </cell>
          <cell r="N236">
            <v>0</v>
          </cell>
          <cell r="O236">
            <v>1863.4698106524474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2777.8585874220653</v>
          </cell>
          <cell r="AB236">
            <v>0</v>
          </cell>
          <cell r="AC236">
            <v>34864.777379144121</v>
          </cell>
          <cell r="AD236">
            <v>0</v>
          </cell>
          <cell r="AE236">
            <v>285.46771567441658</v>
          </cell>
          <cell r="AF236">
            <v>0</v>
          </cell>
          <cell r="AG236">
            <v>133218.26731472812</v>
          </cell>
          <cell r="AH236">
            <v>41409.440353921244</v>
          </cell>
          <cell r="AI236">
            <v>0</v>
          </cell>
          <cell r="AJ236">
            <v>0</v>
          </cell>
          <cell r="AK236">
            <v>3102.72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335414.65384397953</v>
          </cell>
          <cell r="AU236">
            <v>51477.908103314519</v>
          </cell>
          <cell r="AV236">
            <v>177730.42766864935</v>
          </cell>
          <cell r="AW236">
            <v>0</v>
          </cell>
          <cell r="AX236">
            <v>564622.9896159434</v>
          </cell>
          <cell r="AY236">
            <v>561520.26961594343</v>
          </cell>
          <cell r="AZ236">
            <v>4610</v>
          </cell>
          <cell r="BA236">
            <v>437950</v>
          </cell>
          <cell r="BB236">
            <v>0</v>
          </cell>
          <cell r="BC236">
            <v>0</v>
          </cell>
          <cell r="BD236">
            <v>564622.9896159434</v>
          </cell>
          <cell r="BE236">
            <v>564622.9896159434</v>
          </cell>
          <cell r="BF236">
            <v>0</v>
          </cell>
          <cell r="BG236">
            <v>441052.72</v>
          </cell>
          <cell r="BH236">
            <v>263322.29233135062</v>
          </cell>
          <cell r="BI236">
            <v>386892.56194729405</v>
          </cell>
          <cell r="BJ236">
            <v>4072.5532836557268</v>
          </cell>
          <cell r="BK236">
            <v>3519.7044087510594</v>
          </cell>
          <cell r="BL236">
            <v>0.15707252959371143</v>
          </cell>
          <cell r="BM236">
            <v>0</v>
          </cell>
          <cell r="BN236">
            <v>0</v>
          </cell>
          <cell r="BO236">
            <v>564622.9896159434</v>
          </cell>
        </row>
        <row r="237">
          <cell r="C237">
            <v>9262157</v>
          </cell>
          <cell r="D237" t="str">
            <v>North Wootton Academy</v>
          </cell>
          <cell r="E237">
            <v>323</v>
          </cell>
          <cell r="F237">
            <v>323</v>
          </cell>
          <cell r="G237">
            <v>0</v>
          </cell>
          <cell r="H237">
            <v>1140409.8230695305</v>
          </cell>
          <cell r="I237">
            <v>0</v>
          </cell>
          <cell r="J237">
            <v>0</v>
          </cell>
          <cell r="K237">
            <v>11170.90679045377</v>
          </cell>
          <cell r="L237">
            <v>0</v>
          </cell>
          <cell r="M237">
            <v>20319.750594880414</v>
          </cell>
          <cell r="N237">
            <v>0</v>
          </cell>
          <cell r="O237">
            <v>934.62849198872709</v>
          </cell>
          <cell r="P237">
            <v>1983.5998314016067</v>
          </cell>
          <cell r="Q237">
            <v>442.45710524998248</v>
          </cell>
          <cell r="R237">
            <v>3375.5997130869446</v>
          </cell>
          <cell r="S237">
            <v>5120.5709933424932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6794.7620123992901</v>
          </cell>
          <cell r="AB237">
            <v>0</v>
          </cell>
          <cell r="AC237">
            <v>94433.739872653299</v>
          </cell>
          <cell r="AD237">
            <v>0</v>
          </cell>
          <cell r="AE237">
            <v>0</v>
          </cell>
          <cell r="AF237">
            <v>0</v>
          </cell>
          <cell r="AG237">
            <v>133218.26731472812</v>
          </cell>
          <cell r="AH237">
            <v>0</v>
          </cell>
          <cell r="AI237">
            <v>0</v>
          </cell>
          <cell r="AJ237">
            <v>0</v>
          </cell>
          <cell r="AK237">
            <v>4809.2160000000003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1140409.8230695305</v>
          </cell>
          <cell r="AU237">
            <v>144576.01540545654</v>
          </cell>
          <cell r="AV237">
            <v>138027.48331472813</v>
          </cell>
          <cell r="AW237">
            <v>0</v>
          </cell>
          <cell r="AX237">
            <v>1423013.3217897152</v>
          </cell>
          <cell r="AY237">
            <v>1418204.1057897152</v>
          </cell>
          <cell r="AZ237">
            <v>4610</v>
          </cell>
          <cell r="BA237">
            <v>1489030</v>
          </cell>
          <cell r="BB237">
            <v>70825.894210284809</v>
          </cell>
          <cell r="BC237">
            <v>0</v>
          </cell>
          <cell r="BD237">
            <v>1493839.216</v>
          </cell>
          <cell r="BE237">
            <v>1493839.2159999998</v>
          </cell>
          <cell r="BF237">
            <v>0</v>
          </cell>
          <cell r="BG237">
            <v>1493839.216</v>
          </cell>
          <cell r="BH237">
            <v>1355811.7326852719</v>
          </cell>
          <cell r="BI237">
            <v>1355811.7326852719</v>
          </cell>
          <cell r="BJ237">
            <v>4197.5595439172503</v>
          </cell>
          <cell r="BK237">
            <v>4133.5719278181796</v>
          </cell>
          <cell r="BL237">
            <v>1.5479981288929748E-2</v>
          </cell>
          <cell r="BM237">
            <v>0</v>
          </cell>
          <cell r="BN237">
            <v>0</v>
          </cell>
          <cell r="BO237">
            <v>1493839.216</v>
          </cell>
        </row>
        <row r="238">
          <cell r="C238">
            <v>9262159</v>
          </cell>
          <cell r="D238" t="str">
            <v>Blenheim Park Academy</v>
          </cell>
          <cell r="E238">
            <v>73</v>
          </cell>
          <cell r="F238">
            <v>73</v>
          </cell>
          <cell r="G238">
            <v>0</v>
          </cell>
          <cell r="H238">
            <v>257739.68137484745</v>
          </cell>
          <cell r="I238">
            <v>0</v>
          </cell>
          <cell r="J238">
            <v>0</v>
          </cell>
          <cell r="K238">
            <v>6313.990794604304</v>
          </cell>
          <cell r="L238">
            <v>0</v>
          </cell>
          <cell r="M238">
            <v>10566.270309337815</v>
          </cell>
          <cell r="N238">
            <v>0</v>
          </cell>
          <cell r="O238">
            <v>1397.6023579893354</v>
          </cell>
          <cell r="P238">
            <v>282.49409363614222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1940.5136543713968</v>
          </cell>
          <cell r="AB238">
            <v>0</v>
          </cell>
          <cell r="AC238">
            <v>23943.965091226702</v>
          </cell>
          <cell r="AD238">
            <v>0</v>
          </cell>
          <cell r="AE238">
            <v>0</v>
          </cell>
          <cell r="AF238">
            <v>0</v>
          </cell>
          <cell r="AG238">
            <v>133218.26731472812</v>
          </cell>
          <cell r="AH238">
            <v>56597.939461837617</v>
          </cell>
          <cell r="AI238">
            <v>0</v>
          </cell>
          <cell r="AJ238">
            <v>0</v>
          </cell>
          <cell r="AK238">
            <v>1396.2239999999999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257739.68137484745</v>
          </cell>
          <cell r="AU238">
            <v>44444.836301165691</v>
          </cell>
          <cell r="AV238">
            <v>191212.43077656571</v>
          </cell>
          <cell r="AW238">
            <v>0</v>
          </cell>
          <cell r="AX238">
            <v>493396.94845257886</v>
          </cell>
          <cell r="AY238">
            <v>492000.72445257887</v>
          </cell>
          <cell r="AZ238">
            <v>4610</v>
          </cell>
          <cell r="BA238">
            <v>336530</v>
          </cell>
          <cell r="BB238">
            <v>0</v>
          </cell>
          <cell r="BC238">
            <v>0</v>
          </cell>
          <cell r="BD238">
            <v>493396.94845257886</v>
          </cell>
          <cell r="BE238">
            <v>493396.94845257886</v>
          </cell>
          <cell r="BF238">
            <v>0</v>
          </cell>
          <cell r="BG238">
            <v>337926.22399999999</v>
          </cell>
          <cell r="BH238">
            <v>146713.79322343427</v>
          </cell>
          <cell r="BI238">
            <v>302184.51767601311</v>
          </cell>
          <cell r="BJ238">
            <v>4139.5139407673032</v>
          </cell>
          <cell r="BK238">
            <v>3900.6141482662229</v>
          </cell>
          <cell r="BL238">
            <v>6.1246712292029319E-2</v>
          </cell>
          <cell r="BM238">
            <v>0</v>
          </cell>
          <cell r="BN238">
            <v>0</v>
          </cell>
          <cell r="BO238">
            <v>493396.94845257886</v>
          </cell>
        </row>
        <row r="239">
          <cell r="C239">
            <v>9262160</v>
          </cell>
          <cell r="D239" t="str">
            <v>Hillside Avenue Primary and Nursery School, Thorpe</v>
          </cell>
          <cell r="E239">
            <v>374</v>
          </cell>
          <cell r="F239">
            <v>374</v>
          </cell>
          <cell r="G239">
            <v>0</v>
          </cell>
          <cell r="H239">
            <v>1320474.5319752458</v>
          </cell>
          <cell r="I239">
            <v>0</v>
          </cell>
          <cell r="J239">
            <v>0</v>
          </cell>
          <cell r="K239">
            <v>16027.822786303235</v>
          </cell>
          <cell r="L239">
            <v>0</v>
          </cell>
          <cell r="M239">
            <v>26822.070785242147</v>
          </cell>
          <cell r="N239">
            <v>0</v>
          </cell>
          <cell r="O239">
            <v>2329.3372633155582</v>
          </cell>
          <cell r="P239">
            <v>1129.9763745445687</v>
          </cell>
          <cell r="Q239">
            <v>882.17453802163698</v>
          </cell>
          <cell r="R239">
            <v>4326.6200656903975</v>
          </cell>
          <cell r="S239">
            <v>2552.3589161862064</v>
          </cell>
          <cell r="T239">
            <v>674.02099534237436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12554.91373650578</v>
          </cell>
          <cell r="AB239">
            <v>0</v>
          </cell>
          <cell r="AC239">
            <v>70239.494725400655</v>
          </cell>
          <cell r="AD239">
            <v>0</v>
          </cell>
          <cell r="AE239">
            <v>0</v>
          </cell>
          <cell r="AF239">
            <v>0</v>
          </cell>
          <cell r="AG239">
            <v>133218.26731472812</v>
          </cell>
          <cell r="AH239">
            <v>0</v>
          </cell>
          <cell r="AI239">
            <v>0</v>
          </cell>
          <cell r="AJ239">
            <v>0</v>
          </cell>
          <cell r="AK239">
            <v>8170.4960000000001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1320474.5319752458</v>
          </cell>
          <cell r="AU239">
            <v>137538.79018655256</v>
          </cell>
          <cell r="AV239">
            <v>141388.76331472813</v>
          </cell>
          <cell r="AW239">
            <v>0</v>
          </cell>
          <cell r="AX239">
            <v>1599402.0854765265</v>
          </cell>
          <cell r="AY239">
            <v>1591231.5894765265</v>
          </cell>
          <cell r="AZ239">
            <v>4610</v>
          </cell>
          <cell r="BA239">
            <v>1724140</v>
          </cell>
          <cell r="BB239">
            <v>132908.41052347352</v>
          </cell>
          <cell r="BC239">
            <v>0</v>
          </cell>
          <cell r="BD239">
            <v>1732310.496</v>
          </cell>
          <cell r="BE239">
            <v>1732310.496</v>
          </cell>
          <cell r="BF239">
            <v>0</v>
          </cell>
          <cell r="BG239">
            <v>1732310.496</v>
          </cell>
          <cell r="BH239">
            <v>1590921.7326852719</v>
          </cell>
          <cell r="BI239">
            <v>1590921.7326852719</v>
          </cell>
          <cell r="BJ239">
            <v>4253.8014242921709</v>
          </cell>
          <cell r="BK239">
            <v>4190.8473542386946</v>
          </cell>
          <cell r="BL239">
            <v>1.5021799825231864E-2</v>
          </cell>
          <cell r="BM239">
            <v>0</v>
          </cell>
          <cell r="BN239">
            <v>0</v>
          </cell>
          <cell r="BO239">
            <v>1732310.496</v>
          </cell>
        </row>
        <row r="240">
          <cell r="C240">
            <v>9262163</v>
          </cell>
          <cell r="D240" t="str">
            <v>Mattishall Primary School</v>
          </cell>
          <cell r="E240">
            <v>187</v>
          </cell>
          <cell r="F240">
            <v>187</v>
          </cell>
          <cell r="G240">
            <v>0</v>
          </cell>
          <cell r="H240">
            <v>660237.2659876229</v>
          </cell>
          <cell r="I240">
            <v>0</v>
          </cell>
          <cell r="J240">
            <v>0</v>
          </cell>
          <cell r="K240">
            <v>14570.747987548388</v>
          </cell>
          <cell r="L240">
            <v>0</v>
          </cell>
          <cell r="M240">
            <v>26009.280761446858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3438.9907702610094</v>
          </cell>
          <cell r="AB240">
            <v>0</v>
          </cell>
          <cell r="AC240">
            <v>61050.584461531114</v>
          </cell>
          <cell r="AD240">
            <v>0</v>
          </cell>
          <cell r="AE240">
            <v>0</v>
          </cell>
          <cell r="AF240">
            <v>0</v>
          </cell>
          <cell r="AG240">
            <v>133218.26731472812</v>
          </cell>
          <cell r="AH240">
            <v>0</v>
          </cell>
          <cell r="AI240">
            <v>0</v>
          </cell>
          <cell r="AJ240">
            <v>0</v>
          </cell>
          <cell r="AK240">
            <v>4007.68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660237.2659876229</v>
          </cell>
          <cell r="AU240">
            <v>105069.60398078736</v>
          </cell>
          <cell r="AV240">
            <v>137225.94731472811</v>
          </cell>
          <cell r="AW240">
            <v>0</v>
          </cell>
          <cell r="AX240">
            <v>902532.8172831384</v>
          </cell>
          <cell r="AY240">
            <v>898525.13728313835</v>
          </cell>
          <cell r="AZ240">
            <v>4610</v>
          </cell>
          <cell r="BA240">
            <v>862070</v>
          </cell>
          <cell r="BB240">
            <v>0</v>
          </cell>
          <cell r="BC240">
            <v>0</v>
          </cell>
          <cell r="BD240">
            <v>902532.8172831384</v>
          </cell>
          <cell r="BE240">
            <v>902532.8172831384</v>
          </cell>
          <cell r="BF240">
            <v>0</v>
          </cell>
          <cell r="BG240">
            <v>866077.68</v>
          </cell>
          <cell r="BH240">
            <v>728851.73268527188</v>
          </cell>
          <cell r="BI240">
            <v>765306.86996841023</v>
          </cell>
          <cell r="BJ240">
            <v>4092.5501067829423</v>
          </cell>
          <cell r="BK240">
            <v>4032.0551747875502</v>
          </cell>
          <cell r="BL240">
            <v>1.5003498060658258E-2</v>
          </cell>
          <cell r="BM240">
            <v>0</v>
          </cell>
          <cell r="BN240">
            <v>0</v>
          </cell>
          <cell r="BO240">
            <v>902532.8172831384</v>
          </cell>
        </row>
        <row r="241">
          <cell r="C241">
            <v>9262164</v>
          </cell>
          <cell r="D241" t="str">
            <v>Tivetshall Community Primary School</v>
          </cell>
          <cell r="E241">
            <v>24</v>
          </cell>
          <cell r="F241">
            <v>24</v>
          </cell>
          <cell r="G241">
            <v>0</v>
          </cell>
          <cell r="H241">
            <v>84736.33360268957</v>
          </cell>
          <cell r="I241">
            <v>0</v>
          </cell>
          <cell r="J241">
            <v>0</v>
          </cell>
          <cell r="K241">
            <v>5342.6075954344051</v>
          </cell>
          <cell r="L241">
            <v>0</v>
          </cell>
          <cell r="M241">
            <v>8940.6902617473716</v>
          </cell>
          <cell r="N241">
            <v>0</v>
          </cell>
          <cell r="O241">
            <v>232.93372633155607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5859.6004796327798</v>
          </cell>
          <cell r="AD241">
            <v>0</v>
          </cell>
          <cell r="AE241">
            <v>1484.4321215069706</v>
          </cell>
          <cell r="AF241">
            <v>0</v>
          </cell>
          <cell r="AG241">
            <v>133218.26731472812</v>
          </cell>
          <cell r="AH241">
            <v>56597.939461837617</v>
          </cell>
          <cell r="AI241">
            <v>0</v>
          </cell>
          <cell r="AJ241">
            <v>0</v>
          </cell>
          <cell r="AK241">
            <v>910.13120000000004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84736.33360268957</v>
          </cell>
          <cell r="AU241">
            <v>21860.264184653082</v>
          </cell>
          <cell r="AV241">
            <v>190726.33797656573</v>
          </cell>
          <cell r="AW241">
            <v>0</v>
          </cell>
          <cell r="AX241">
            <v>297322.93576390838</v>
          </cell>
          <cell r="AY241">
            <v>296412.80456390837</v>
          </cell>
          <cell r="AZ241">
            <v>4610</v>
          </cell>
          <cell r="BA241">
            <v>110640</v>
          </cell>
          <cell r="BB241">
            <v>0</v>
          </cell>
          <cell r="BC241">
            <v>0</v>
          </cell>
          <cell r="BD241">
            <v>297322.93576390838</v>
          </cell>
          <cell r="BE241">
            <v>297322.93576390838</v>
          </cell>
          <cell r="BF241">
            <v>0</v>
          </cell>
          <cell r="BG241">
            <v>111550.1312</v>
          </cell>
          <cell r="BH241">
            <v>-79176.206776565727</v>
          </cell>
          <cell r="BI241">
            <v>106596.59778734265</v>
          </cell>
          <cell r="BJ241">
            <v>4441.5249078059433</v>
          </cell>
          <cell r="BK241">
            <v>2156.2081093097609</v>
          </cell>
          <cell r="BL241">
            <v>1.0598776568128907</v>
          </cell>
          <cell r="BM241">
            <v>0</v>
          </cell>
          <cell r="BN241">
            <v>0</v>
          </cell>
          <cell r="BO241">
            <v>297322.93576390838</v>
          </cell>
        </row>
        <row r="242">
          <cell r="C242">
            <v>9262165</v>
          </cell>
          <cell r="D242" t="str">
            <v>Emneth Academy</v>
          </cell>
          <cell r="E242">
            <v>196</v>
          </cell>
          <cell r="F242">
            <v>196</v>
          </cell>
          <cell r="G242">
            <v>0</v>
          </cell>
          <cell r="H242">
            <v>692013.39108863147</v>
          </cell>
          <cell r="I242">
            <v>0</v>
          </cell>
          <cell r="J242">
            <v>0</v>
          </cell>
          <cell r="K242">
            <v>24284.579979247355</v>
          </cell>
          <cell r="L242">
            <v>0</v>
          </cell>
          <cell r="M242">
            <v>45516.241332532154</v>
          </cell>
          <cell r="N242">
            <v>0</v>
          </cell>
          <cell r="O242">
            <v>4891.6082529626665</v>
          </cell>
          <cell r="P242">
            <v>3389.9291236337085</v>
          </cell>
          <cell r="Q242">
            <v>2205.4363450540968</v>
          </cell>
          <cell r="R242">
            <v>0</v>
          </cell>
          <cell r="S242">
            <v>1020.9435664744829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2762.0052410131916</v>
          </cell>
          <cell r="AB242">
            <v>0</v>
          </cell>
          <cell r="AC242">
            <v>44074.735741847595</v>
          </cell>
          <cell r="AD242">
            <v>0</v>
          </cell>
          <cell r="AE242">
            <v>0</v>
          </cell>
          <cell r="AF242">
            <v>0</v>
          </cell>
          <cell r="AG242">
            <v>133218.26731472812</v>
          </cell>
          <cell r="AH242">
            <v>0</v>
          </cell>
          <cell r="AI242">
            <v>0</v>
          </cell>
          <cell r="AJ242">
            <v>0</v>
          </cell>
          <cell r="AK242">
            <v>3438.848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692013.39108863147</v>
          </cell>
          <cell r="AU242">
            <v>128145.47958276526</v>
          </cell>
          <cell r="AV242">
            <v>136657.11531472811</v>
          </cell>
          <cell r="AW242">
            <v>0</v>
          </cell>
          <cell r="AX242">
            <v>956815.98598612484</v>
          </cell>
          <cell r="AY242">
            <v>953377.13798612484</v>
          </cell>
          <cell r="AZ242">
            <v>4610</v>
          </cell>
          <cell r="BA242">
            <v>903560</v>
          </cell>
          <cell r="BB242">
            <v>0</v>
          </cell>
          <cell r="BC242">
            <v>0</v>
          </cell>
          <cell r="BD242">
            <v>956815.98598612484</v>
          </cell>
          <cell r="BE242">
            <v>956815.98598612484</v>
          </cell>
          <cell r="BF242">
            <v>0</v>
          </cell>
          <cell r="BG242">
            <v>906998.848</v>
          </cell>
          <cell r="BH242">
            <v>770341.73268527188</v>
          </cell>
          <cell r="BI242">
            <v>820158.87067139673</v>
          </cell>
          <cell r="BJ242">
            <v>4184.4840340377386</v>
          </cell>
          <cell r="BK242">
            <v>4102.0094213534276</v>
          </cell>
          <cell r="BL242">
            <v>2.0105905231465604E-2</v>
          </cell>
          <cell r="BM242">
            <v>0</v>
          </cell>
          <cell r="BN242">
            <v>0</v>
          </cell>
          <cell r="BO242">
            <v>956815.98598612484</v>
          </cell>
        </row>
        <row r="243">
          <cell r="C243">
            <v>9262166</v>
          </cell>
          <cell r="D243" t="str">
            <v>Burnham Market Primary School</v>
          </cell>
          <cell r="E243">
            <v>99</v>
          </cell>
          <cell r="F243">
            <v>99</v>
          </cell>
          <cell r="G243">
            <v>0</v>
          </cell>
          <cell r="H243">
            <v>349537.37611109449</v>
          </cell>
          <cell r="I243">
            <v>0</v>
          </cell>
          <cell r="J243">
            <v>0</v>
          </cell>
          <cell r="K243">
            <v>9713.831991698924</v>
          </cell>
          <cell r="L243">
            <v>0</v>
          </cell>
          <cell r="M243">
            <v>17068.59049969953</v>
          </cell>
          <cell r="N243">
            <v>0</v>
          </cell>
          <cell r="O243">
            <v>5124.5419792942239</v>
          </cell>
          <cell r="P243">
            <v>2542.4468427252796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706.05391567338688</v>
          </cell>
          <cell r="AB243">
            <v>0</v>
          </cell>
          <cell r="AC243">
            <v>29228.580620503428</v>
          </cell>
          <cell r="AD243">
            <v>0</v>
          </cell>
          <cell r="AE243">
            <v>0</v>
          </cell>
          <cell r="AF243">
            <v>0</v>
          </cell>
          <cell r="AG243">
            <v>133218.26731472812</v>
          </cell>
          <cell r="AH243">
            <v>38386.853466773704</v>
          </cell>
          <cell r="AI243">
            <v>0</v>
          </cell>
          <cell r="AJ243">
            <v>0</v>
          </cell>
          <cell r="AK243">
            <v>2482.1759999999999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349537.37611109449</v>
          </cell>
          <cell r="AU243">
            <v>64384.045849594768</v>
          </cell>
          <cell r="AV243">
            <v>174087.29678150182</v>
          </cell>
          <cell r="AW243">
            <v>0</v>
          </cell>
          <cell r="AX243">
            <v>588008.71874219109</v>
          </cell>
          <cell r="AY243">
            <v>585526.54274219112</v>
          </cell>
          <cell r="AZ243">
            <v>4610</v>
          </cell>
          <cell r="BA243">
            <v>456390</v>
          </cell>
          <cell r="BB243">
            <v>0</v>
          </cell>
          <cell r="BC243">
            <v>0</v>
          </cell>
          <cell r="BD243">
            <v>588008.71874219109</v>
          </cell>
          <cell r="BE243">
            <v>588008.71874219109</v>
          </cell>
          <cell r="BF243">
            <v>0</v>
          </cell>
          <cell r="BG243">
            <v>458872.17599999998</v>
          </cell>
          <cell r="BH243">
            <v>284784.87921849819</v>
          </cell>
          <cell r="BI243">
            <v>413921.4219606893</v>
          </cell>
          <cell r="BJ243">
            <v>4181.0244642493872</v>
          </cell>
          <cell r="BK243">
            <v>4069.0678082676586</v>
          </cell>
          <cell r="BL243">
            <v>2.751407970008549E-2</v>
          </cell>
          <cell r="BM243">
            <v>0</v>
          </cell>
          <cell r="BN243">
            <v>0</v>
          </cell>
          <cell r="BO243">
            <v>588008.71874219109</v>
          </cell>
        </row>
        <row r="244">
          <cell r="C244">
            <v>9262169</v>
          </cell>
          <cell r="D244" t="str">
            <v>Reffley Academy</v>
          </cell>
          <cell r="E244">
            <v>348</v>
          </cell>
          <cell r="F244">
            <v>348</v>
          </cell>
          <cell r="G244">
            <v>0</v>
          </cell>
          <cell r="H244">
            <v>1228676.8372389989</v>
          </cell>
          <cell r="I244">
            <v>0</v>
          </cell>
          <cell r="J244">
            <v>0</v>
          </cell>
          <cell r="K244">
            <v>30112.879174266691</v>
          </cell>
          <cell r="L244">
            <v>0</v>
          </cell>
          <cell r="M244">
            <v>52831.351546688966</v>
          </cell>
          <cell r="N244">
            <v>0</v>
          </cell>
          <cell r="O244">
            <v>4891.6082529626738</v>
          </cell>
          <cell r="P244">
            <v>5367.3877790867036</v>
          </cell>
          <cell r="Q244">
            <v>441.08726901081781</v>
          </cell>
          <cell r="R244">
            <v>4326.620065690382</v>
          </cell>
          <cell r="S244">
            <v>6636.1331820841197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11196.60119447382</v>
          </cell>
          <cell r="AB244">
            <v>0</v>
          </cell>
          <cell r="AC244">
            <v>103834.69079618427</v>
          </cell>
          <cell r="AD244">
            <v>0</v>
          </cell>
          <cell r="AE244">
            <v>2017.3051907658801</v>
          </cell>
          <cell r="AF244">
            <v>0</v>
          </cell>
          <cell r="AG244">
            <v>133218.26731472812</v>
          </cell>
          <cell r="AH244">
            <v>0</v>
          </cell>
          <cell r="AI244">
            <v>0</v>
          </cell>
          <cell r="AJ244">
            <v>0</v>
          </cell>
          <cell r="AK244">
            <v>8946.1759999999995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1228676.8372389989</v>
          </cell>
          <cell r="AU244">
            <v>221655.66445121431</v>
          </cell>
          <cell r="AV244">
            <v>142164.44331472812</v>
          </cell>
          <cell r="AW244">
            <v>0</v>
          </cell>
          <cell r="AX244">
            <v>1592496.9450049412</v>
          </cell>
          <cell r="AY244">
            <v>1583550.7690049412</v>
          </cell>
          <cell r="AZ244">
            <v>4610</v>
          </cell>
          <cell r="BA244">
            <v>1604280</v>
          </cell>
          <cell r="BB244">
            <v>20729.230995058781</v>
          </cell>
          <cell r="BC244">
            <v>0</v>
          </cell>
          <cell r="BD244">
            <v>1613226.176</v>
          </cell>
          <cell r="BE244">
            <v>1613226.176</v>
          </cell>
          <cell r="BF244">
            <v>0</v>
          </cell>
          <cell r="BG244">
            <v>1613226.176</v>
          </cell>
          <cell r="BH244">
            <v>1471061.7326852719</v>
          </cell>
          <cell r="BI244">
            <v>1471061.7326852719</v>
          </cell>
          <cell r="BJ244">
            <v>4227.188887026643</v>
          </cell>
          <cell r="BK244">
            <v>4178.357280704804</v>
          </cell>
          <cell r="BL244">
            <v>1.1686795322012791E-2</v>
          </cell>
          <cell r="BM244">
            <v>0</v>
          </cell>
          <cell r="BN244">
            <v>0</v>
          </cell>
          <cell r="BO244">
            <v>1613226.176</v>
          </cell>
        </row>
        <row r="245">
          <cell r="C245">
            <v>9262172</v>
          </cell>
          <cell r="D245" t="str">
            <v>Rockland St Mary Primary School</v>
          </cell>
          <cell r="E245">
            <v>49</v>
          </cell>
          <cell r="F245">
            <v>49</v>
          </cell>
          <cell r="G245">
            <v>0</v>
          </cell>
          <cell r="H245">
            <v>173003.34777215787</v>
          </cell>
          <cell r="I245">
            <v>0</v>
          </cell>
          <cell r="J245">
            <v>0</v>
          </cell>
          <cell r="K245">
            <v>3399.8411970946272</v>
          </cell>
          <cell r="L245">
            <v>0</v>
          </cell>
          <cell r="M245">
            <v>5689.5301665665193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1397.8441158786275</v>
          </cell>
          <cell r="AB245">
            <v>0</v>
          </cell>
          <cell r="AC245">
            <v>15153.577907050312</v>
          </cell>
          <cell r="AD245">
            <v>0</v>
          </cell>
          <cell r="AE245">
            <v>2911.77069987907</v>
          </cell>
          <cell r="AF245">
            <v>0</v>
          </cell>
          <cell r="AG245">
            <v>133218.26731472812</v>
          </cell>
          <cell r="AH245">
            <v>32543.815190556634</v>
          </cell>
          <cell r="AI245">
            <v>0</v>
          </cell>
          <cell r="AJ245">
            <v>0</v>
          </cell>
          <cell r="AK245">
            <v>599.85919999999999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4560</v>
          </cell>
          <cell r="AQ245">
            <v>0</v>
          </cell>
          <cell r="AR245">
            <v>0</v>
          </cell>
          <cell r="AS245">
            <v>0</v>
          </cell>
          <cell r="AT245">
            <v>173003.34777215787</v>
          </cell>
          <cell r="AU245">
            <v>28552.564086469156</v>
          </cell>
          <cell r="AV245">
            <v>170921.94170528476</v>
          </cell>
          <cell r="AW245">
            <v>0</v>
          </cell>
          <cell r="AX245">
            <v>372477.85356391175</v>
          </cell>
          <cell r="AY245">
            <v>367317.99436391174</v>
          </cell>
          <cell r="AZ245">
            <v>4610</v>
          </cell>
          <cell r="BA245">
            <v>225890</v>
          </cell>
          <cell r="BB245">
            <v>0</v>
          </cell>
          <cell r="BC245">
            <v>0</v>
          </cell>
          <cell r="BD245">
            <v>372477.85356391175</v>
          </cell>
          <cell r="BE245">
            <v>372477.85356391175</v>
          </cell>
          <cell r="BF245">
            <v>0</v>
          </cell>
          <cell r="BG245">
            <v>231049.85920000001</v>
          </cell>
          <cell r="BH245">
            <v>60127.917494715257</v>
          </cell>
          <cell r="BI245">
            <v>201555.91185862699</v>
          </cell>
          <cell r="BJ245">
            <v>4113.3859562985099</v>
          </cell>
          <cell r="BK245">
            <v>3377.0617998921484</v>
          </cell>
          <cell r="BL245">
            <v>0.21803692086116905</v>
          </cell>
          <cell r="BM245">
            <v>0</v>
          </cell>
          <cell r="BN245">
            <v>0</v>
          </cell>
          <cell r="BO245">
            <v>372477.85356391175</v>
          </cell>
        </row>
        <row r="246">
          <cell r="C246">
            <v>9262173</v>
          </cell>
          <cell r="D246" t="str">
            <v>Surlingham Primary School</v>
          </cell>
          <cell r="E246">
            <v>62</v>
          </cell>
          <cell r="F246">
            <v>62</v>
          </cell>
          <cell r="G246">
            <v>0</v>
          </cell>
          <cell r="H246">
            <v>218902.1951402814</v>
          </cell>
          <cell r="I246">
            <v>0</v>
          </cell>
          <cell r="J246">
            <v>0</v>
          </cell>
          <cell r="K246">
            <v>2428.4579979247324</v>
          </cell>
          <cell r="L246">
            <v>0</v>
          </cell>
          <cell r="M246">
            <v>5689.5301665665329</v>
          </cell>
          <cell r="N246">
            <v>0</v>
          </cell>
          <cell r="O246">
            <v>232.93372633155562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11911.068348708073</v>
          </cell>
          <cell r="AD246">
            <v>0</v>
          </cell>
          <cell r="AE246">
            <v>1217.995586877516</v>
          </cell>
          <cell r="AF246">
            <v>0</v>
          </cell>
          <cell r="AG246">
            <v>133218.26731472812</v>
          </cell>
          <cell r="AH246">
            <v>56597.939461837617</v>
          </cell>
          <cell r="AI246">
            <v>0</v>
          </cell>
          <cell r="AJ246">
            <v>0</v>
          </cell>
          <cell r="AK246">
            <v>1344.5119999999999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7586</v>
          </cell>
          <cell r="AQ246">
            <v>0</v>
          </cell>
          <cell r="AR246">
            <v>0</v>
          </cell>
          <cell r="AS246">
            <v>0</v>
          </cell>
          <cell r="AT246">
            <v>218902.1951402814</v>
          </cell>
          <cell r="AU246">
            <v>21479.985826408411</v>
          </cell>
          <cell r="AV246">
            <v>198746.71877656571</v>
          </cell>
          <cell r="AW246">
            <v>0</v>
          </cell>
          <cell r="AX246">
            <v>439128.89974325552</v>
          </cell>
          <cell r="AY246">
            <v>430198.38774325553</v>
          </cell>
          <cell r="AZ246">
            <v>4610</v>
          </cell>
          <cell r="BA246">
            <v>285820</v>
          </cell>
          <cell r="BB246">
            <v>0</v>
          </cell>
          <cell r="BC246">
            <v>0</v>
          </cell>
          <cell r="BD246">
            <v>439128.89974325552</v>
          </cell>
          <cell r="BE246">
            <v>439128.89974325558</v>
          </cell>
          <cell r="BF246">
            <v>0</v>
          </cell>
          <cell r="BG246">
            <v>294750.51199999999</v>
          </cell>
          <cell r="BH246">
            <v>96003.793223434259</v>
          </cell>
          <cell r="BI246">
            <v>240382.1809666898</v>
          </cell>
          <cell r="BJ246">
            <v>3877.1319510756421</v>
          </cell>
          <cell r="BK246">
            <v>2787.3498245715205</v>
          </cell>
          <cell r="BL246">
            <v>0.39097429282011492</v>
          </cell>
          <cell r="BM246">
            <v>0</v>
          </cell>
          <cell r="BN246">
            <v>0</v>
          </cell>
          <cell r="BO246">
            <v>439128.89974325552</v>
          </cell>
        </row>
        <row r="247">
          <cell r="C247">
            <v>9262174</v>
          </cell>
          <cell r="D247" t="str">
            <v>Thurlton Primary School</v>
          </cell>
          <cell r="E247">
            <v>61</v>
          </cell>
          <cell r="F247">
            <v>61</v>
          </cell>
          <cell r="G247">
            <v>0</v>
          </cell>
          <cell r="H247">
            <v>215371.51457350265</v>
          </cell>
          <cell r="I247">
            <v>0</v>
          </cell>
          <cell r="J247">
            <v>0</v>
          </cell>
          <cell r="K247">
            <v>2914.1495975096773</v>
          </cell>
          <cell r="L247">
            <v>0</v>
          </cell>
          <cell r="M247">
            <v>4876.7401427712966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660.62134047854113</v>
          </cell>
          <cell r="AB247">
            <v>0</v>
          </cell>
          <cell r="AC247">
            <v>8322.6433283019487</v>
          </cell>
          <cell r="AD247">
            <v>0</v>
          </cell>
          <cell r="AE247">
            <v>2226.6481822604546</v>
          </cell>
          <cell r="AF247">
            <v>0</v>
          </cell>
          <cell r="AG247">
            <v>133218.26731472812</v>
          </cell>
          <cell r="AH247">
            <v>56597.939461837617</v>
          </cell>
          <cell r="AI247">
            <v>0</v>
          </cell>
          <cell r="AJ247">
            <v>0</v>
          </cell>
          <cell r="AK247">
            <v>2585.6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215371.51457350265</v>
          </cell>
          <cell r="AU247">
            <v>19000.802591321917</v>
          </cell>
          <cell r="AV247">
            <v>192401.80677656573</v>
          </cell>
          <cell r="AW247">
            <v>0</v>
          </cell>
          <cell r="AX247">
            <v>426774.12394139031</v>
          </cell>
          <cell r="AY247">
            <v>424188.52394139033</v>
          </cell>
          <cell r="AZ247">
            <v>4610</v>
          </cell>
          <cell r="BA247">
            <v>281210</v>
          </cell>
          <cell r="BB247">
            <v>0</v>
          </cell>
          <cell r="BC247">
            <v>0</v>
          </cell>
          <cell r="BD247">
            <v>426774.12394139031</v>
          </cell>
          <cell r="BE247">
            <v>426774.12394139031</v>
          </cell>
          <cell r="BF247">
            <v>0</v>
          </cell>
          <cell r="BG247">
            <v>283795.59999999998</v>
          </cell>
          <cell r="BH247">
            <v>91393.793223434244</v>
          </cell>
          <cell r="BI247">
            <v>234372.31716482458</v>
          </cell>
          <cell r="BJ247">
            <v>3842.1691338495834</v>
          </cell>
          <cell r="BK247">
            <v>2917.4074167776112</v>
          </cell>
          <cell r="BL247">
            <v>0.31698065609684617</v>
          </cell>
          <cell r="BM247">
            <v>0</v>
          </cell>
          <cell r="BN247">
            <v>0</v>
          </cell>
          <cell r="BO247">
            <v>426774.12394139031</v>
          </cell>
        </row>
        <row r="248">
          <cell r="C248">
            <v>9262177</v>
          </cell>
          <cell r="D248" t="str">
            <v>Wells-Next-the-Sea Primary and Nursery School</v>
          </cell>
          <cell r="E248">
            <v>196</v>
          </cell>
          <cell r="F248">
            <v>196</v>
          </cell>
          <cell r="G248">
            <v>0</v>
          </cell>
          <cell r="H248">
            <v>692013.39108863147</v>
          </cell>
          <cell r="I248">
            <v>0</v>
          </cell>
          <cell r="J248">
            <v>0</v>
          </cell>
          <cell r="K248">
            <v>23313.196780077378</v>
          </cell>
          <cell r="L248">
            <v>0</v>
          </cell>
          <cell r="M248">
            <v>39013.921142170308</v>
          </cell>
          <cell r="N248">
            <v>0</v>
          </cell>
          <cell r="O248">
            <v>936.51303304584451</v>
          </cell>
          <cell r="P248">
            <v>567.88556259163192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6549.8981429741279</v>
          </cell>
          <cell r="AB248">
            <v>0</v>
          </cell>
          <cell r="AC248">
            <v>62227.041807064081</v>
          </cell>
          <cell r="AD248">
            <v>0</v>
          </cell>
          <cell r="AE248">
            <v>0</v>
          </cell>
          <cell r="AF248">
            <v>0</v>
          </cell>
          <cell r="AG248">
            <v>133218.26731472812</v>
          </cell>
          <cell r="AH248">
            <v>0</v>
          </cell>
          <cell r="AI248">
            <v>0</v>
          </cell>
          <cell r="AJ248">
            <v>0</v>
          </cell>
          <cell r="AK248">
            <v>3645.6959999999999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692013.39108863147</v>
          </cell>
          <cell r="AU248">
            <v>132608.45646792336</v>
          </cell>
          <cell r="AV248">
            <v>136863.96331472811</v>
          </cell>
          <cell r="AW248">
            <v>0</v>
          </cell>
          <cell r="AX248">
            <v>961485.81087128294</v>
          </cell>
          <cell r="AY248">
            <v>957840.11487128295</v>
          </cell>
          <cell r="AZ248">
            <v>4610</v>
          </cell>
          <cell r="BA248">
            <v>903560</v>
          </cell>
          <cell r="BB248">
            <v>0</v>
          </cell>
          <cell r="BC248">
            <v>0</v>
          </cell>
          <cell r="BD248">
            <v>961485.81087128294</v>
          </cell>
          <cell r="BE248">
            <v>961485.81087128294</v>
          </cell>
          <cell r="BF248">
            <v>0</v>
          </cell>
          <cell r="BG248">
            <v>907205.696</v>
          </cell>
          <cell r="BH248">
            <v>770341.73268527188</v>
          </cell>
          <cell r="BI248">
            <v>824621.84755655483</v>
          </cell>
          <cell r="BJ248">
            <v>4207.2543242681368</v>
          </cell>
          <cell r="BK248">
            <v>4181.9872407411831</v>
          </cell>
          <cell r="BL248">
            <v>6.0418844134195737E-3</v>
          </cell>
          <cell r="BM248">
            <v>0</v>
          </cell>
          <cell r="BN248">
            <v>0</v>
          </cell>
          <cell r="BO248">
            <v>961485.81087128294</v>
          </cell>
        </row>
        <row r="249">
          <cell r="C249">
            <v>9262179</v>
          </cell>
          <cell r="D249" t="str">
            <v>Diamond Academy</v>
          </cell>
          <cell r="E249">
            <v>183</v>
          </cell>
          <cell r="F249">
            <v>183</v>
          </cell>
          <cell r="G249">
            <v>0</v>
          </cell>
          <cell r="H249">
            <v>646114.54372050799</v>
          </cell>
          <cell r="I249">
            <v>0</v>
          </cell>
          <cell r="J249">
            <v>0</v>
          </cell>
          <cell r="K249">
            <v>44683.62716181502</v>
          </cell>
          <cell r="L249">
            <v>0</v>
          </cell>
          <cell r="M249">
            <v>78027.842284340732</v>
          </cell>
          <cell r="N249">
            <v>0</v>
          </cell>
          <cell r="O249">
            <v>468.42716394148101</v>
          </cell>
          <cell r="P249">
            <v>21587.515682920166</v>
          </cell>
          <cell r="Q249">
            <v>1330.5324763018662</v>
          </cell>
          <cell r="R249">
            <v>33836.387693219738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7602.5603445235447</v>
          </cell>
          <cell r="AB249">
            <v>0</v>
          </cell>
          <cell r="AC249">
            <v>80210.446483301406</v>
          </cell>
          <cell r="AD249">
            <v>0</v>
          </cell>
          <cell r="AE249">
            <v>970.59023329302261</v>
          </cell>
          <cell r="AF249">
            <v>0</v>
          </cell>
          <cell r="AG249">
            <v>133218.26731472812</v>
          </cell>
          <cell r="AH249">
            <v>0</v>
          </cell>
          <cell r="AI249">
            <v>0</v>
          </cell>
          <cell r="AJ249">
            <v>0</v>
          </cell>
          <cell r="AK249">
            <v>3645.6959999999999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646114.54372050799</v>
          </cell>
          <cell r="AU249">
            <v>268717.92952365696</v>
          </cell>
          <cell r="AV249">
            <v>136863.96331472811</v>
          </cell>
          <cell r="AW249">
            <v>0</v>
          </cell>
          <cell r="AX249">
            <v>1051696.436558893</v>
          </cell>
          <cell r="AY249">
            <v>1048050.740558893</v>
          </cell>
          <cell r="AZ249">
            <v>4610</v>
          </cell>
          <cell r="BA249">
            <v>843630</v>
          </cell>
          <cell r="BB249">
            <v>0</v>
          </cell>
          <cell r="BC249">
            <v>0</v>
          </cell>
          <cell r="BD249">
            <v>1051696.436558893</v>
          </cell>
          <cell r="BE249">
            <v>1051696.436558893</v>
          </cell>
          <cell r="BF249">
            <v>0</v>
          </cell>
          <cell r="BG249">
            <v>847275.696</v>
          </cell>
          <cell r="BH249">
            <v>710411.73268527188</v>
          </cell>
          <cell r="BI249">
            <v>914832.47324416484</v>
          </cell>
          <cell r="BJ249">
            <v>4999.084553246802</v>
          </cell>
          <cell r="BK249">
            <v>4916.3896802473873</v>
          </cell>
          <cell r="BL249">
            <v>1.6820243792240151E-2</v>
          </cell>
          <cell r="BM249">
            <v>0</v>
          </cell>
          <cell r="BN249">
            <v>0</v>
          </cell>
          <cell r="BO249">
            <v>1051696.436558893</v>
          </cell>
        </row>
        <row r="250">
          <cell r="C250">
            <v>9262181</v>
          </cell>
          <cell r="D250" t="str">
            <v>Admirals Academy</v>
          </cell>
          <cell r="E250">
            <v>241</v>
          </cell>
          <cell r="F250">
            <v>241</v>
          </cell>
          <cell r="G250">
            <v>0</v>
          </cell>
          <cell r="H250">
            <v>850894.01659367443</v>
          </cell>
          <cell r="I250">
            <v>0</v>
          </cell>
          <cell r="J250">
            <v>0</v>
          </cell>
          <cell r="K250">
            <v>19913.355582982818</v>
          </cell>
          <cell r="L250">
            <v>0</v>
          </cell>
          <cell r="M250">
            <v>34949.971023194332</v>
          </cell>
          <cell r="N250">
            <v>0</v>
          </cell>
          <cell r="O250">
            <v>1879.0637002813355</v>
          </cell>
          <cell r="P250">
            <v>2563.7225485221456</v>
          </cell>
          <cell r="Q250">
            <v>4003.0053827801921</v>
          </cell>
          <cell r="R250">
            <v>3393.309182156991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8772.1850129117793</v>
          </cell>
          <cell r="AB250">
            <v>0</v>
          </cell>
          <cell r="AC250">
            <v>84657.25463221989</v>
          </cell>
          <cell r="AD250">
            <v>0</v>
          </cell>
          <cell r="AE250">
            <v>0</v>
          </cell>
          <cell r="AF250">
            <v>0</v>
          </cell>
          <cell r="AG250">
            <v>133218.26731472812</v>
          </cell>
          <cell r="AH250">
            <v>0</v>
          </cell>
          <cell r="AI250">
            <v>0</v>
          </cell>
          <cell r="AJ250">
            <v>0</v>
          </cell>
          <cell r="AK250">
            <v>6308.8639999999996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850894.01659367443</v>
          </cell>
          <cell r="AU250">
            <v>160131.86706504948</v>
          </cell>
          <cell r="AV250">
            <v>139527.13131472812</v>
          </cell>
          <cell r="AW250">
            <v>0</v>
          </cell>
          <cell r="AX250">
            <v>1150553.0149734521</v>
          </cell>
          <cell r="AY250">
            <v>1144244.150973452</v>
          </cell>
          <cell r="AZ250">
            <v>4610</v>
          </cell>
          <cell r="BA250">
            <v>1111010</v>
          </cell>
          <cell r="BB250">
            <v>0</v>
          </cell>
          <cell r="BC250">
            <v>0</v>
          </cell>
          <cell r="BD250">
            <v>1150553.0149734521</v>
          </cell>
          <cell r="BE250">
            <v>1150553.0149734521</v>
          </cell>
          <cell r="BF250">
            <v>0</v>
          </cell>
          <cell r="BG250">
            <v>1117318.8640000001</v>
          </cell>
          <cell r="BH250">
            <v>977791.732685272</v>
          </cell>
          <cell r="BI250">
            <v>1011025.883658724</v>
          </cell>
          <cell r="BJ250">
            <v>4195.1281479615109</v>
          </cell>
          <cell r="BK250">
            <v>4128.062057615236</v>
          </cell>
          <cell r="BL250">
            <v>1.624638617594298E-2</v>
          </cell>
          <cell r="BM250">
            <v>0</v>
          </cell>
          <cell r="BN250">
            <v>0</v>
          </cell>
          <cell r="BO250">
            <v>1150553.0149734521</v>
          </cell>
        </row>
        <row r="251">
          <cell r="C251">
            <v>9262182</v>
          </cell>
          <cell r="D251" t="str">
            <v>Norwich Road Academy</v>
          </cell>
          <cell r="E251">
            <v>297</v>
          </cell>
          <cell r="F251">
            <v>297</v>
          </cell>
          <cell r="G251">
            <v>0</v>
          </cell>
          <cell r="H251">
            <v>1048612.1283332834</v>
          </cell>
          <cell r="I251">
            <v>0</v>
          </cell>
          <cell r="J251">
            <v>0</v>
          </cell>
          <cell r="K251">
            <v>45655.010360985019</v>
          </cell>
          <cell r="L251">
            <v>0</v>
          </cell>
          <cell r="M251">
            <v>78027.842284340702</v>
          </cell>
          <cell r="N251">
            <v>0</v>
          </cell>
          <cell r="O251">
            <v>7011.61993788566</v>
          </cell>
          <cell r="P251">
            <v>5952.4177770561419</v>
          </cell>
          <cell r="Q251">
            <v>15047.632575916388</v>
          </cell>
          <cell r="R251">
            <v>6270.6757033147842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52653.831774351675</v>
          </cell>
          <cell r="AB251">
            <v>0</v>
          </cell>
          <cell r="AC251">
            <v>99618.362492801913</v>
          </cell>
          <cell r="AD251">
            <v>0</v>
          </cell>
          <cell r="AE251">
            <v>0</v>
          </cell>
          <cell r="AF251">
            <v>0</v>
          </cell>
          <cell r="AG251">
            <v>133218.26731472812</v>
          </cell>
          <cell r="AH251">
            <v>0</v>
          </cell>
          <cell r="AI251">
            <v>0</v>
          </cell>
          <cell r="AJ251">
            <v>0</v>
          </cell>
          <cell r="AK251">
            <v>4188.6719999999996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1048612.1283332834</v>
          </cell>
          <cell r="AU251">
            <v>310237.3929066523</v>
          </cell>
          <cell r="AV251">
            <v>137406.93931472811</v>
          </cell>
          <cell r="AW251">
            <v>0</v>
          </cell>
          <cell r="AX251">
            <v>1496256.4605546638</v>
          </cell>
          <cell r="AY251">
            <v>1492067.7885546638</v>
          </cell>
          <cell r="AZ251">
            <v>4610</v>
          </cell>
          <cell r="BA251">
            <v>1369170</v>
          </cell>
          <cell r="BB251">
            <v>0</v>
          </cell>
          <cell r="BC251">
            <v>0</v>
          </cell>
          <cell r="BD251">
            <v>1496256.4605546638</v>
          </cell>
          <cell r="BE251">
            <v>1496256.4605546636</v>
          </cell>
          <cell r="BF251">
            <v>0</v>
          </cell>
          <cell r="BG251">
            <v>1373358.672</v>
          </cell>
          <cell r="BH251">
            <v>1235951.7326852719</v>
          </cell>
          <cell r="BI251">
            <v>1358849.5212399357</v>
          </cell>
          <cell r="BJ251">
            <v>4575.2509132657769</v>
          </cell>
          <cell r="BK251">
            <v>4467.9829218359318</v>
          </cell>
          <cell r="BL251">
            <v>2.4008147145237468E-2</v>
          </cell>
          <cell r="BM251">
            <v>0</v>
          </cell>
          <cell r="BN251">
            <v>0</v>
          </cell>
          <cell r="BO251">
            <v>1496256.4605546638</v>
          </cell>
        </row>
        <row r="252">
          <cell r="C252">
            <v>9262183</v>
          </cell>
          <cell r="D252" t="str">
            <v>Corpusty Primary School</v>
          </cell>
          <cell r="E252">
            <v>25</v>
          </cell>
          <cell r="F252">
            <v>25</v>
          </cell>
          <cell r="G252">
            <v>0</v>
          </cell>
          <cell r="H252">
            <v>88267.014169468297</v>
          </cell>
          <cell r="I252">
            <v>0</v>
          </cell>
          <cell r="J252">
            <v>0</v>
          </cell>
          <cell r="K252">
            <v>2914.1495975096777</v>
          </cell>
          <cell r="L252">
            <v>0</v>
          </cell>
          <cell r="M252">
            <v>4876.7401427712975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664.5594706751358</v>
          </cell>
          <cell r="AB252">
            <v>0</v>
          </cell>
          <cell r="AC252">
            <v>9752.1286391615613</v>
          </cell>
          <cell r="AD252">
            <v>0</v>
          </cell>
          <cell r="AE252">
            <v>2378.8976306201453</v>
          </cell>
          <cell r="AF252">
            <v>0</v>
          </cell>
          <cell r="AG252">
            <v>133218.26731472812</v>
          </cell>
          <cell r="AH252">
            <v>56597.939461837617</v>
          </cell>
          <cell r="AI252">
            <v>0</v>
          </cell>
          <cell r="AJ252">
            <v>0</v>
          </cell>
          <cell r="AK252">
            <v>1515.1615999999999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88267.014169468297</v>
          </cell>
          <cell r="AU252">
            <v>20586.475480737816</v>
          </cell>
          <cell r="AV252">
            <v>191331.36837656572</v>
          </cell>
          <cell r="AW252">
            <v>0</v>
          </cell>
          <cell r="AX252">
            <v>300184.85802677181</v>
          </cell>
          <cell r="AY252">
            <v>298669.69642677181</v>
          </cell>
          <cell r="AZ252">
            <v>4610</v>
          </cell>
          <cell r="BA252">
            <v>115250</v>
          </cell>
          <cell r="BB252">
            <v>0</v>
          </cell>
          <cell r="BC252">
            <v>0</v>
          </cell>
          <cell r="BD252">
            <v>300184.85802677181</v>
          </cell>
          <cell r="BE252">
            <v>300184.85802677181</v>
          </cell>
          <cell r="BF252">
            <v>0</v>
          </cell>
          <cell r="BG252">
            <v>116765.16160000001</v>
          </cell>
          <cell r="BH252">
            <v>-74566.206776565727</v>
          </cell>
          <cell r="BI252">
            <v>108853.48965020607</v>
          </cell>
          <cell r="BJ252">
            <v>4354.139586008243</v>
          </cell>
          <cell r="BK252">
            <v>3550.9502249373718</v>
          </cell>
          <cell r="BL252">
            <v>0.2261899802003102</v>
          </cell>
          <cell r="BM252">
            <v>0</v>
          </cell>
          <cell r="BN252">
            <v>0</v>
          </cell>
          <cell r="BO252">
            <v>300184.85802677181</v>
          </cell>
        </row>
        <row r="253">
          <cell r="C253">
            <v>9262186</v>
          </cell>
          <cell r="D253" t="str">
            <v>Spooner Row Primary School</v>
          </cell>
          <cell r="E253">
            <v>100</v>
          </cell>
          <cell r="F253">
            <v>100</v>
          </cell>
          <cell r="G253">
            <v>0</v>
          </cell>
          <cell r="H253">
            <v>353068.05667787319</v>
          </cell>
          <cell r="I253">
            <v>0</v>
          </cell>
          <cell r="J253">
            <v>0</v>
          </cell>
          <cell r="K253">
            <v>2428.4579979247314</v>
          </cell>
          <cell r="L253">
            <v>0</v>
          </cell>
          <cell r="M253">
            <v>4876.7401427712975</v>
          </cell>
          <cell r="N253">
            <v>0</v>
          </cell>
          <cell r="O253">
            <v>2329.3372633155586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19148.742846474383</v>
          </cell>
          <cell r="AD253">
            <v>0</v>
          </cell>
          <cell r="AE253">
            <v>0</v>
          </cell>
          <cell r="AF253">
            <v>0</v>
          </cell>
          <cell r="AG253">
            <v>133218.26731472812</v>
          </cell>
          <cell r="AH253">
            <v>37631.206744986819</v>
          </cell>
          <cell r="AI253">
            <v>0</v>
          </cell>
          <cell r="AJ253">
            <v>0</v>
          </cell>
          <cell r="AK253">
            <v>868.76160000000004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353068.05667787319</v>
          </cell>
          <cell r="AU253">
            <v>28783.278250485972</v>
          </cell>
          <cell r="AV253">
            <v>171718.23565971493</v>
          </cell>
          <cell r="AW253">
            <v>0</v>
          </cell>
          <cell r="AX253">
            <v>553569.57058807404</v>
          </cell>
          <cell r="AY253">
            <v>552700.80898807407</v>
          </cell>
          <cell r="AZ253">
            <v>4610</v>
          </cell>
          <cell r="BA253">
            <v>461000</v>
          </cell>
          <cell r="BB253">
            <v>0</v>
          </cell>
          <cell r="BC253">
            <v>0</v>
          </cell>
          <cell r="BD253">
            <v>553569.57058807404</v>
          </cell>
          <cell r="BE253">
            <v>553569.57058807404</v>
          </cell>
          <cell r="BF253">
            <v>0</v>
          </cell>
          <cell r="BG253">
            <v>461868.76160000003</v>
          </cell>
          <cell r="BH253">
            <v>290150.52594028506</v>
          </cell>
          <cell r="BI253">
            <v>381851.33492835908</v>
          </cell>
          <cell r="BJ253">
            <v>3818.5133492835907</v>
          </cell>
          <cell r="BK253">
            <v>3306.4802204028506</v>
          </cell>
          <cell r="BL253">
            <v>0.15485746012367063</v>
          </cell>
          <cell r="BM253">
            <v>0</v>
          </cell>
          <cell r="BN253">
            <v>0</v>
          </cell>
          <cell r="BO253">
            <v>553569.57058807404</v>
          </cell>
        </row>
        <row r="254">
          <cell r="C254">
            <v>9262187</v>
          </cell>
          <cell r="D254" t="str">
            <v>Clenchwarton Primary School</v>
          </cell>
          <cell r="E254">
            <v>201</v>
          </cell>
          <cell r="F254">
            <v>201</v>
          </cell>
          <cell r="G254">
            <v>0</v>
          </cell>
          <cell r="H254">
            <v>709666.79392252513</v>
          </cell>
          <cell r="I254">
            <v>0</v>
          </cell>
          <cell r="J254">
            <v>0</v>
          </cell>
          <cell r="K254">
            <v>12142.289989623627</v>
          </cell>
          <cell r="L254">
            <v>0</v>
          </cell>
          <cell r="M254">
            <v>21945.330642470803</v>
          </cell>
          <cell r="N254">
            <v>0</v>
          </cell>
          <cell r="O254">
            <v>12704.837515591496</v>
          </cell>
          <cell r="P254">
            <v>570.66646051120154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2026.6772271209952</v>
          </cell>
          <cell r="AB254">
            <v>0</v>
          </cell>
          <cell r="AC254">
            <v>57940.64089570073</v>
          </cell>
          <cell r="AD254">
            <v>0</v>
          </cell>
          <cell r="AE254">
            <v>0</v>
          </cell>
          <cell r="AF254">
            <v>0</v>
          </cell>
          <cell r="AG254">
            <v>133218.26731472812</v>
          </cell>
          <cell r="AH254">
            <v>0</v>
          </cell>
          <cell r="AI254">
            <v>0</v>
          </cell>
          <cell r="AJ254">
            <v>0</v>
          </cell>
          <cell r="AK254">
            <v>2740.7359999999999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709666.79392252513</v>
          </cell>
          <cell r="AU254">
            <v>107330.44273101885</v>
          </cell>
          <cell r="AV254">
            <v>135959.00331472812</v>
          </cell>
          <cell r="AW254">
            <v>0</v>
          </cell>
          <cell r="AX254">
            <v>952956.23996827216</v>
          </cell>
          <cell r="AY254">
            <v>950215.50396827213</v>
          </cell>
          <cell r="AZ254">
            <v>4610</v>
          </cell>
          <cell r="BA254">
            <v>926610</v>
          </cell>
          <cell r="BB254">
            <v>0</v>
          </cell>
          <cell r="BC254">
            <v>0</v>
          </cell>
          <cell r="BD254">
            <v>952956.23996827216</v>
          </cell>
          <cell r="BE254">
            <v>952956.23996827216</v>
          </cell>
          <cell r="BF254">
            <v>0</v>
          </cell>
          <cell r="BG254">
            <v>929350.73600000003</v>
          </cell>
          <cell r="BH254">
            <v>793391.73268527188</v>
          </cell>
          <cell r="BI254">
            <v>816997.23665354401</v>
          </cell>
          <cell r="BJ254">
            <v>4064.6628689231047</v>
          </cell>
          <cell r="BK254">
            <v>4000.7547626132928</v>
          </cell>
          <cell r="BL254">
            <v>1.5974012430611265E-2</v>
          </cell>
          <cell r="BM254">
            <v>0</v>
          </cell>
          <cell r="BN254">
            <v>0</v>
          </cell>
          <cell r="BO254">
            <v>952956.23996827216</v>
          </cell>
        </row>
        <row r="255">
          <cell r="C255">
            <v>9262188</v>
          </cell>
          <cell r="D255" t="str">
            <v>Drayton Community Infant School</v>
          </cell>
          <cell r="E255">
            <v>246</v>
          </cell>
          <cell r="F255">
            <v>246</v>
          </cell>
          <cell r="G255">
            <v>0</v>
          </cell>
          <cell r="H255">
            <v>868547.41942756809</v>
          </cell>
          <cell r="I255">
            <v>0</v>
          </cell>
          <cell r="J255">
            <v>0</v>
          </cell>
          <cell r="K255">
            <v>9228.1403921139809</v>
          </cell>
          <cell r="L255">
            <v>0</v>
          </cell>
          <cell r="M255">
            <v>15443.010452109113</v>
          </cell>
          <cell r="N255">
            <v>0</v>
          </cell>
          <cell r="O255">
            <v>233.88447623494969</v>
          </cell>
          <cell r="P255">
            <v>567.29426150604888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9708.6023087686226</v>
          </cell>
          <cell r="AB255">
            <v>0</v>
          </cell>
          <cell r="AC255">
            <v>103712.53830203821</v>
          </cell>
          <cell r="AD255">
            <v>0</v>
          </cell>
          <cell r="AE255">
            <v>0</v>
          </cell>
          <cell r="AF255">
            <v>0</v>
          </cell>
          <cell r="AG255">
            <v>133218.26731472812</v>
          </cell>
          <cell r="AH255">
            <v>0</v>
          </cell>
          <cell r="AI255">
            <v>0</v>
          </cell>
          <cell r="AJ255">
            <v>0</v>
          </cell>
          <cell r="AK255">
            <v>5843.4560000000001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868547.41942756809</v>
          </cell>
          <cell r="AU255">
            <v>138893.47019277094</v>
          </cell>
          <cell r="AV255">
            <v>139061.72331472812</v>
          </cell>
          <cell r="AW255">
            <v>0</v>
          </cell>
          <cell r="AX255">
            <v>1146502.6129350672</v>
          </cell>
          <cell r="AY255">
            <v>1140659.1569350671</v>
          </cell>
          <cell r="AZ255">
            <v>4610</v>
          </cell>
          <cell r="BA255">
            <v>1134060</v>
          </cell>
          <cell r="BB255">
            <v>0</v>
          </cell>
          <cell r="BC255">
            <v>0</v>
          </cell>
          <cell r="BD255">
            <v>1146502.6129350672</v>
          </cell>
          <cell r="BE255">
            <v>1146502.6129350672</v>
          </cell>
          <cell r="BF255">
            <v>0</v>
          </cell>
          <cell r="BG255">
            <v>1139903.456</v>
          </cell>
          <cell r="BH255">
            <v>1000841.7326852719</v>
          </cell>
          <cell r="BI255">
            <v>1007440.889620339</v>
          </cell>
          <cell r="BJ255">
            <v>4095.2881691883699</v>
          </cell>
          <cell r="BK255">
            <v>4062.3101637612676</v>
          </cell>
          <cell r="BL255">
            <v>8.1180422217116376E-3</v>
          </cell>
          <cell r="BM255">
            <v>0</v>
          </cell>
          <cell r="BN255">
            <v>0</v>
          </cell>
          <cell r="BO255">
            <v>1146502.6129350672</v>
          </cell>
        </row>
        <row r="256">
          <cell r="C256">
            <v>9262189</v>
          </cell>
          <cell r="D256" t="str">
            <v>Kenninghall Primary School</v>
          </cell>
          <cell r="E256">
            <v>86</v>
          </cell>
          <cell r="F256">
            <v>86</v>
          </cell>
          <cell r="G256">
            <v>0</v>
          </cell>
          <cell r="H256">
            <v>303638.52874297096</v>
          </cell>
          <cell r="I256">
            <v>0</v>
          </cell>
          <cell r="J256">
            <v>0</v>
          </cell>
          <cell r="K256">
            <v>8742.4487925290196</v>
          </cell>
          <cell r="L256">
            <v>0</v>
          </cell>
          <cell r="M256">
            <v>15443.010452109143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29903.737772914788</v>
          </cell>
          <cell r="AD256">
            <v>0</v>
          </cell>
          <cell r="AE256">
            <v>3653.9867606325697</v>
          </cell>
          <cell r="AF256">
            <v>0</v>
          </cell>
          <cell r="AG256">
            <v>133218.26731472812</v>
          </cell>
          <cell r="AH256">
            <v>48210.2608500032</v>
          </cell>
          <cell r="AI256">
            <v>0</v>
          </cell>
          <cell r="AJ256">
            <v>0</v>
          </cell>
          <cell r="AK256">
            <v>2120.192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303638.52874297096</v>
          </cell>
          <cell r="AU256">
            <v>57743.183778185528</v>
          </cell>
          <cell r="AV256">
            <v>183548.72016473132</v>
          </cell>
          <cell r="AW256">
            <v>0</v>
          </cell>
          <cell r="AX256">
            <v>544930.43268588779</v>
          </cell>
          <cell r="AY256">
            <v>542810.24068588775</v>
          </cell>
          <cell r="AZ256">
            <v>4610</v>
          </cell>
          <cell r="BA256">
            <v>396460</v>
          </cell>
          <cell r="BB256">
            <v>0</v>
          </cell>
          <cell r="BC256">
            <v>0</v>
          </cell>
          <cell r="BD256">
            <v>544930.43268588779</v>
          </cell>
          <cell r="BE256">
            <v>544930.43268588779</v>
          </cell>
          <cell r="BF256">
            <v>0</v>
          </cell>
          <cell r="BG256">
            <v>398580.19199999998</v>
          </cell>
          <cell r="BH256">
            <v>215031.47183526866</v>
          </cell>
          <cell r="BI256">
            <v>361381.71252115647</v>
          </cell>
          <cell r="BJ256">
            <v>4202.1129362925167</v>
          </cell>
          <cell r="BK256">
            <v>3336.0998387821937</v>
          </cell>
          <cell r="BL256">
            <v>0.25958848336698803</v>
          </cell>
          <cell r="BM256">
            <v>0</v>
          </cell>
          <cell r="BN256">
            <v>0</v>
          </cell>
          <cell r="BO256">
            <v>544930.43268588779</v>
          </cell>
        </row>
        <row r="257">
          <cell r="C257">
            <v>9262190</v>
          </cell>
          <cell r="D257" t="str">
            <v>Queensway Infant Academy and Nursery</v>
          </cell>
          <cell r="E257">
            <v>140</v>
          </cell>
          <cell r="F257">
            <v>140</v>
          </cell>
          <cell r="G257">
            <v>0</v>
          </cell>
          <cell r="H257">
            <v>494295.27934902249</v>
          </cell>
          <cell r="I257">
            <v>0</v>
          </cell>
          <cell r="J257">
            <v>0</v>
          </cell>
          <cell r="K257">
            <v>33512.720371361298</v>
          </cell>
          <cell r="L257">
            <v>0</v>
          </cell>
          <cell r="M257">
            <v>56082.511641869933</v>
          </cell>
          <cell r="N257">
            <v>0</v>
          </cell>
          <cell r="O257">
            <v>232.93372633155576</v>
          </cell>
          <cell r="P257">
            <v>14689.692869079379</v>
          </cell>
          <cell r="Q257">
            <v>441.08726901081837</v>
          </cell>
          <cell r="R257">
            <v>24036.778142724372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28896.609454297624</v>
          </cell>
          <cell r="AB257">
            <v>0</v>
          </cell>
          <cell r="AC257">
            <v>73465.150970806746</v>
          </cell>
          <cell r="AD257">
            <v>0</v>
          </cell>
          <cell r="AE257">
            <v>0</v>
          </cell>
          <cell r="AF257">
            <v>0</v>
          </cell>
          <cell r="AG257">
            <v>133218.26731472812</v>
          </cell>
          <cell r="AH257">
            <v>0</v>
          </cell>
          <cell r="AI257">
            <v>0</v>
          </cell>
          <cell r="AJ257">
            <v>0</v>
          </cell>
          <cell r="AK257">
            <v>3387.136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494295.27934902249</v>
          </cell>
          <cell r="AU257">
            <v>231357.48444548174</v>
          </cell>
          <cell r="AV257">
            <v>136605.40331472812</v>
          </cell>
          <cell r="AW257">
            <v>0</v>
          </cell>
          <cell r="AX257">
            <v>862258.1671092324</v>
          </cell>
          <cell r="AY257">
            <v>858871.03110923234</v>
          </cell>
          <cell r="AZ257">
            <v>4610</v>
          </cell>
          <cell r="BA257">
            <v>645400</v>
          </cell>
          <cell r="BB257">
            <v>0</v>
          </cell>
          <cell r="BC257">
            <v>0</v>
          </cell>
          <cell r="BD257">
            <v>862258.1671092324</v>
          </cell>
          <cell r="BE257">
            <v>862258.1671092324</v>
          </cell>
          <cell r="BF257">
            <v>0</v>
          </cell>
          <cell r="BG257">
            <v>648787.13600000006</v>
          </cell>
          <cell r="BH257">
            <v>512181.73268527194</v>
          </cell>
          <cell r="BI257">
            <v>725652.76379450422</v>
          </cell>
          <cell r="BJ257">
            <v>5183.2340271036019</v>
          </cell>
          <cell r="BK257">
            <v>4877.2353227519416</v>
          </cell>
          <cell r="BL257">
            <v>6.2740196874282242E-2</v>
          </cell>
          <cell r="BM257">
            <v>0</v>
          </cell>
          <cell r="BN257">
            <v>0</v>
          </cell>
          <cell r="BO257">
            <v>862258.1671092324</v>
          </cell>
        </row>
        <row r="258">
          <cell r="C258">
            <v>9262191</v>
          </cell>
          <cell r="D258" t="str">
            <v>Angel Road Junior School</v>
          </cell>
          <cell r="E258">
            <v>257</v>
          </cell>
          <cell r="F258">
            <v>257</v>
          </cell>
          <cell r="G258">
            <v>0</v>
          </cell>
          <cell r="H258">
            <v>907384.90566213417</v>
          </cell>
          <cell r="I258">
            <v>0</v>
          </cell>
          <cell r="J258">
            <v>0</v>
          </cell>
          <cell r="K258">
            <v>35455.486769701092</v>
          </cell>
          <cell r="L258">
            <v>0</v>
          </cell>
          <cell r="M258">
            <v>62584.831832231604</v>
          </cell>
          <cell r="N258">
            <v>0</v>
          </cell>
          <cell r="O258">
            <v>14674.82475888802</v>
          </cell>
          <cell r="P258">
            <v>7062.352340903557</v>
          </cell>
          <cell r="Q258">
            <v>18966.75256746517</v>
          </cell>
          <cell r="R258">
            <v>9133.9756942352706</v>
          </cell>
          <cell r="S258">
            <v>20929.343112726809</v>
          </cell>
          <cell r="T258">
            <v>1348.0419906847499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15205.120689047053</v>
          </cell>
          <cell r="AB258">
            <v>0</v>
          </cell>
          <cell r="AC258">
            <v>98339.701939489387</v>
          </cell>
          <cell r="AD258">
            <v>0</v>
          </cell>
          <cell r="AE258">
            <v>0</v>
          </cell>
          <cell r="AF258">
            <v>0</v>
          </cell>
          <cell r="AG258">
            <v>133218.26731472812</v>
          </cell>
          <cell r="AH258">
            <v>0</v>
          </cell>
          <cell r="AI258">
            <v>0</v>
          </cell>
          <cell r="AJ258">
            <v>0</v>
          </cell>
          <cell r="AK258">
            <v>4498.9440000000004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907384.90566213417</v>
          </cell>
          <cell r="AU258">
            <v>283700.43169537274</v>
          </cell>
          <cell r="AV258">
            <v>137717.21131472811</v>
          </cell>
          <cell r="AW258">
            <v>0</v>
          </cell>
          <cell r="AX258">
            <v>1328802.5486722349</v>
          </cell>
          <cell r="AY258">
            <v>1324303.604672235</v>
          </cell>
          <cell r="AZ258">
            <v>4610</v>
          </cell>
          <cell r="BA258">
            <v>1184770</v>
          </cell>
          <cell r="BB258">
            <v>0</v>
          </cell>
          <cell r="BC258">
            <v>0</v>
          </cell>
          <cell r="BD258">
            <v>1328802.5486722349</v>
          </cell>
          <cell r="BE258">
            <v>1328802.5486722349</v>
          </cell>
          <cell r="BF258">
            <v>0</v>
          </cell>
          <cell r="BG258">
            <v>1189268.9439999999</v>
          </cell>
          <cell r="BH258">
            <v>1051551.7326852719</v>
          </cell>
          <cell r="BI258">
            <v>1191085.3373575069</v>
          </cell>
          <cell r="BJ258">
            <v>4634.5732971109219</v>
          </cell>
          <cell r="BK258">
            <v>4590.6647046119533</v>
          </cell>
          <cell r="BL258">
            <v>9.5647570285096965E-3</v>
          </cell>
          <cell r="BM258">
            <v>0</v>
          </cell>
          <cell r="BN258">
            <v>0</v>
          </cell>
          <cell r="BO258">
            <v>1328802.5486722349</v>
          </cell>
        </row>
        <row r="259">
          <cell r="C259">
            <v>9262196</v>
          </cell>
          <cell r="D259" t="str">
            <v>Heacham Infant and Nursery School</v>
          </cell>
          <cell r="E259">
            <v>75</v>
          </cell>
          <cell r="F259">
            <v>75</v>
          </cell>
          <cell r="G259">
            <v>0</v>
          </cell>
          <cell r="H259">
            <v>264801.04250840493</v>
          </cell>
          <cell r="I259">
            <v>0</v>
          </cell>
          <cell r="J259">
            <v>0</v>
          </cell>
          <cell r="K259">
            <v>7771.0655933591279</v>
          </cell>
          <cell r="L259">
            <v>0</v>
          </cell>
          <cell r="M259">
            <v>14630.220428313893</v>
          </cell>
          <cell r="N259">
            <v>0</v>
          </cell>
          <cell r="O259">
            <v>0</v>
          </cell>
          <cell r="P259">
            <v>572.62316277596335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797.47136481016298</v>
          </cell>
          <cell r="AB259">
            <v>0</v>
          </cell>
          <cell r="AC259">
            <v>23467.949763864854</v>
          </cell>
          <cell r="AD259">
            <v>0</v>
          </cell>
          <cell r="AE259">
            <v>0</v>
          </cell>
          <cell r="AF259">
            <v>0</v>
          </cell>
          <cell r="AG259">
            <v>133218.26731472812</v>
          </cell>
          <cell r="AH259">
            <v>0</v>
          </cell>
          <cell r="AI259">
            <v>0</v>
          </cell>
          <cell r="AJ259">
            <v>0</v>
          </cell>
          <cell r="AK259">
            <v>2637.3119999999999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264801.04250840493</v>
          </cell>
          <cell r="AU259">
            <v>47239.330313123995</v>
          </cell>
          <cell r="AV259">
            <v>135855.57931472812</v>
          </cell>
          <cell r="AW259">
            <v>0</v>
          </cell>
          <cell r="AX259">
            <v>447895.95213625708</v>
          </cell>
          <cell r="AY259">
            <v>445258.64013625711</v>
          </cell>
          <cell r="AZ259">
            <v>4610</v>
          </cell>
          <cell r="BA259">
            <v>345750</v>
          </cell>
          <cell r="BB259">
            <v>0</v>
          </cell>
          <cell r="BC259">
            <v>0</v>
          </cell>
          <cell r="BD259">
            <v>447895.95213625708</v>
          </cell>
          <cell r="BE259">
            <v>447895.95213625708</v>
          </cell>
          <cell r="BF259">
            <v>0</v>
          </cell>
          <cell r="BG259">
            <v>348387.31199999998</v>
          </cell>
          <cell r="BH259">
            <v>212531.73268527185</v>
          </cell>
          <cell r="BI259">
            <v>312040.37282152899</v>
          </cell>
          <cell r="BJ259">
            <v>4160.5383042870535</v>
          </cell>
          <cell r="BK259">
            <v>4033.4397011369592</v>
          </cell>
          <cell r="BL259">
            <v>3.1511219348157676E-2</v>
          </cell>
          <cell r="BM259">
            <v>0</v>
          </cell>
          <cell r="BN259">
            <v>0</v>
          </cell>
          <cell r="BO259">
            <v>447895.95213625708</v>
          </cell>
        </row>
        <row r="260">
          <cell r="C260">
            <v>9262197</v>
          </cell>
          <cell r="D260" t="str">
            <v>Diss Church of England Junior Academy</v>
          </cell>
          <cell r="E260">
            <v>199</v>
          </cell>
          <cell r="F260">
            <v>199</v>
          </cell>
          <cell r="G260">
            <v>0</v>
          </cell>
          <cell r="H260">
            <v>702605.43278896774</v>
          </cell>
          <cell r="I260">
            <v>0</v>
          </cell>
          <cell r="J260">
            <v>0</v>
          </cell>
          <cell r="K260">
            <v>30598.570773851588</v>
          </cell>
          <cell r="L260">
            <v>0</v>
          </cell>
          <cell r="M260">
            <v>52018.561522893833</v>
          </cell>
          <cell r="N260">
            <v>0</v>
          </cell>
          <cell r="O260">
            <v>14983.050194740876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13450.683686464716</v>
          </cell>
          <cell r="AB260">
            <v>0</v>
          </cell>
          <cell r="AC260">
            <v>98697.077788070383</v>
          </cell>
          <cell r="AD260">
            <v>0</v>
          </cell>
          <cell r="AE260">
            <v>0</v>
          </cell>
          <cell r="AF260">
            <v>0</v>
          </cell>
          <cell r="AG260">
            <v>133218.26731472812</v>
          </cell>
          <cell r="AH260">
            <v>0</v>
          </cell>
          <cell r="AI260">
            <v>0</v>
          </cell>
          <cell r="AJ260">
            <v>0</v>
          </cell>
          <cell r="AK260">
            <v>3955.9679999999998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702605.43278896774</v>
          </cell>
          <cell r="AU260">
            <v>209747.94396602141</v>
          </cell>
          <cell r="AV260">
            <v>137174.23531472811</v>
          </cell>
          <cell r="AW260">
            <v>0</v>
          </cell>
          <cell r="AX260">
            <v>1049527.6120697171</v>
          </cell>
          <cell r="AY260">
            <v>1045571.6440697171</v>
          </cell>
          <cell r="AZ260">
            <v>4610</v>
          </cell>
          <cell r="BA260">
            <v>917390</v>
          </cell>
          <cell r="BB260">
            <v>0</v>
          </cell>
          <cell r="BC260">
            <v>0</v>
          </cell>
          <cell r="BD260">
            <v>1049527.6120697171</v>
          </cell>
          <cell r="BE260">
            <v>1049527.6120697171</v>
          </cell>
          <cell r="BF260">
            <v>0</v>
          </cell>
          <cell r="BG260">
            <v>921345.96799999999</v>
          </cell>
          <cell r="BH260">
            <v>784171.73268527188</v>
          </cell>
          <cell r="BI260">
            <v>912353.37675498903</v>
          </cell>
          <cell r="BJ260">
            <v>4584.6903354522065</v>
          </cell>
          <cell r="BK260">
            <v>4442.3179330918183</v>
          </cell>
          <cell r="BL260">
            <v>3.2049124917382509E-2</v>
          </cell>
          <cell r="BM260">
            <v>0</v>
          </cell>
          <cell r="BN260">
            <v>0</v>
          </cell>
          <cell r="BO260">
            <v>1049527.6120697171</v>
          </cell>
        </row>
        <row r="261">
          <cell r="C261">
            <v>9262198</v>
          </cell>
          <cell r="D261" t="str">
            <v>Ten Mile Bank Riverside Academy</v>
          </cell>
          <cell r="E261">
            <v>27</v>
          </cell>
          <cell r="F261">
            <v>27</v>
          </cell>
          <cell r="G261">
            <v>0</v>
          </cell>
          <cell r="H261">
            <v>95328.375303025765</v>
          </cell>
          <cell r="I261">
            <v>0</v>
          </cell>
          <cell r="J261">
            <v>0</v>
          </cell>
          <cell r="K261">
            <v>2428.4579979247292</v>
          </cell>
          <cell r="L261">
            <v>0</v>
          </cell>
          <cell r="M261">
            <v>4063.9501189760776</v>
          </cell>
          <cell r="N261">
            <v>0</v>
          </cell>
          <cell r="O261">
            <v>483.78543161169279</v>
          </cell>
          <cell r="P261">
            <v>1173.4370043347458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686.51882709744382</v>
          </cell>
          <cell r="AB261">
            <v>0</v>
          </cell>
          <cell r="AC261">
            <v>8539.701835373904</v>
          </cell>
          <cell r="AD261">
            <v>0</v>
          </cell>
          <cell r="AE261">
            <v>4167.8286488464882</v>
          </cell>
          <cell r="AF261">
            <v>0</v>
          </cell>
          <cell r="AG261">
            <v>133218.26731472812</v>
          </cell>
          <cell r="AH261">
            <v>56597.939461837617</v>
          </cell>
          <cell r="AI261">
            <v>0</v>
          </cell>
          <cell r="AJ261">
            <v>0</v>
          </cell>
          <cell r="AK261">
            <v>567.68060000000003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95328.375303025765</v>
          </cell>
          <cell r="AU261">
            <v>21543.679864165082</v>
          </cell>
          <cell r="AV261">
            <v>190383.88737656572</v>
          </cell>
          <cell r="AW261">
            <v>0</v>
          </cell>
          <cell r="AX261">
            <v>307255.94254375657</v>
          </cell>
          <cell r="AY261">
            <v>306688.26194375654</v>
          </cell>
          <cell r="AZ261">
            <v>4610</v>
          </cell>
          <cell r="BA261">
            <v>124470</v>
          </cell>
          <cell r="BB261">
            <v>0</v>
          </cell>
          <cell r="BC261">
            <v>0</v>
          </cell>
          <cell r="BD261">
            <v>307255.94254375657</v>
          </cell>
          <cell r="BE261">
            <v>307255.94254375657</v>
          </cell>
          <cell r="BF261">
            <v>0</v>
          </cell>
          <cell r="BG261">
            <v>125037.68060000001</v>
          </cell>
          <cell r="BH261">
            <v>-65346.206776565719</v>
          </cell>
          <cell r="BI261">
            <v>116872.05516719083</v>
          </cell>
          <cell r="BJ261">
            <v>4328.5946358218825</v>
          </cell>
          <cell r="BK261">
            <v>3603.2785193864547</v>
          </cell>
          <cell r="BL261">
            <v>0.20129338116192319</v>
          </cell>
          <cell r="BM261">
            <v>0</v>
          </cell>
          <cell r="BN261">
            <v>0</v>
          </cell>
          <cell r="BO261">
            <v>307255.94254375657</v>
          </cell>
        </row>
        <row r="262">
          <cell r="C262">
            <v>9262199</v>
          </cell>
          <cell r="D262" t="str">
            <v>St. Clements Hill Primary Academy</v>
          </cell>
          <cell r="E262">
            <v>243</v>
          </cell>
          <cell r="F262">
            <v>243</v>
          </cell>
          <cell r="G262">
            <v>0</v>
          </cell>
          <cell r="H262">
            <v>857955.37772723194</v>
          </cell>
          <cell r="I262">
            <v>0</v>
          </cell>
          <cell r="J262">
            <v>0</v>
          </cell>
          <cell r="K262">
            <v>18157.393646021857</v>
          </cell>
          <cell r="L262">
            <v>0</v>
          </cell>
          <cell r="M262">
            <v>31335.400003912659</v>
          </cell>
          <cell r="N262">
            <v>0</v>
          </cell>
          <cell r="O262">
            <v>10613.042905981514</v>
          </cell>
          <cell r="P262">
            <v>6600.5831493829419</v>
          </cell>
          <cell r="Q262">
            <v>3607.1607912855934</v>
          </cell>
          <cell r="R262">
            <v>8986.0570595108038</v>
          </cell>
          <cell r="S262">
            <v>4770.947820255743</v>
          </cell>
          <cell r="T262">
            <v>787.43798975094739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25925.363004375715</v>
          </cell>
          <cell r="AB262">
            <v>0</v>
          </cell>
          <cell r="AC262">
            <v>89188.855729861607</v>
          </cell>
          <cell r="AD262">
            <v>0</v>
          </cell>
          <cell r="AE262">
            <v>578.07212424069587</v>
          </cell>
          <cell r="AF262">
            <v>0</v>
          </cell>
          <cell r="AG262">
            <v>133218.26731472812</v>
          </cell>
          <cell r="AH262">
            <v>0</v>
          </cell>
          <cell r="AI262">
            <v>0</v>
          </cell>
          <cell r="AJ262">
            <v>0</v>
          </cell>
          <cell r="AK262">
            <v>11583.487999999999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857955.37772723194</v>
          </cell>
          <cell r="AU262">
            <v>200550.31422458007</v>
          </cell>
          <cell r="AV262">
            <v>144801.75531472813</v>
          </cell>
          <cell r="AW262">
            <v>0</v>
          </cell>
          <cell r="AX262">
            <v>1203307.44726654</v>
          </cell>
          <cell r="AY262">
            <v>1191723.9592665401</v>
          </cell>
          <cell r="AZ262">
            <v>4610</v>
          </cell>
          <cell r="BA262">
            <v>1120230</v>
          </cell>
          <cell r="BB262">
            <v>0</v>
          </cell>
          <cell r="BC262">
            <v>0</v>
          </cell>
          <cell r="BD262">
            <v>1203307.44726654</v>
          </cell>
          <cell r="BE262">
            <v>1203307.44726654</v>
          </cell>
          <cell r="BF262">
            <v>0</v>
          </cell>
          <cell r="BG262">
            <v>1131813.4879999999</v>
          </cell>
          <cell r="BH262">
            <v>987011.73268527177</v>
          </cell>
          <cell r="BI262">
            <v>1058505.691951812</v>
          </cell>
          <cell r="BJ262">
            <v>4355.990501859309</v>
          </cell>
          <cell r="BK262">
            <v>4330.6119900628473</v>
          </cell>
          <cell r="BL262">
            <v>5.8602599019944475E-3</v>
          </cell>
          <cell r="BM262">
            <v>0</v>
          </cell>
          <cell r="BN262">
            <v>0</v>
          </cell>
          <cell r="BO262">
            <v>1203307.44726654</v>
          </cell>
        </row>
        <row r="263">
          <cell r="C263">
            <v>9262200</v>
          </cell>
          <cell r="D263" t="str">
            <v>Raleigh Infant Academy</v>
          </cell>
          <cell r="E263">
            <v>146</v>
          </cell>
          <cell r="F263">
            <v>146</v>
          </cell>
          <cell r="G263">
            <v>0</v>
          </cell>
          <cell r="H263">
            <v>515479.3627496949</v>
          </cell>
          <cell r="I263">
            <v>0</v>
          </cell>
          <cell r="J263">
            <v>0</v>
          </cell>
          <cell r="K263">
            <v>7771.0655933591115</v>
          </cell>
          <cell r="L263">
            <v>0</v>
          </cell>
          <cell r="M263">
            <v>13004.640380723411</v>
          </cell>
          <cell r="N263">
            <v>0</v>
          </cell>
          <cell r="O263">
            <v>1641.7811607644828</v>
          </cell>
          <cell r="P263">
            <v>853.32698629400238</v>
          </cell>
          <cell r="Q263">
            <v>1776.5170007056402</v>
          </cell>
          <cell r="R263">
            <v>968.10196105869488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26089.128019882126</v>
          </cell>
          <cell r="AB263">
            <v>0</v>
          </cell>
          <cell r="AC263">
            <v>56977.032857351565</v>
          </cell>
          <cell r="AD263">
            <v>0</v>
          </cell>
          <cell r="AE263">
            <v>0</v>
          </cell>
          <cell r="AF263">
            <v>0</v>
          </cell>
          <cell r="AG263">
            <v>133218.26731472812</v>
          </cell>
          <cell r="AH263">
            <v>0</v>
          </cell>
          <cell r="AI263">
            <v>0</v>
          </cell>
          <cell r="AJ263">
            <v>0</v>
          </cell>
          <cell r="AK263">
            <v>3154.4319999999998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515479.3627496949</v>
          </cell>
          <cell r="AU263">
            <v>109081.59396013903</v>
          </cell>
          <cell r="AV263">
            <v>136372.69931472812</v>
          </cell>
          <cell r="AW263">
            <v>0</v>
          </cell>
          <cell r="AX263">
            <v>760933.65602456208</v>
          </cell>
          <cell r="AY263">
            <v>757779.22402456205</v>
          </cell>
          <cell r="AZ263">
            <v>4610</v>
          </cell>
          <cell r="BA263">
            <v>673060</v>
          </cell>
          <cell r="BB263">
            <v>0</v>
          </cell>
          <cell r="BC263">
            <v>0</v>
          </cell>
          <cell r="BD263">
            <v>760933.65602456208</v>
          </cell>
          <cell r="BE263">
            <v>760933.65602456208</v>
          </cell>
          <cell r="BF263">
            <v>0</v>
          </cell>
          <cell r="BG263">
            <v>676214.43200000003</v>
          </cell>
          <cell r="BH263">
            <v>539841.73268527188</v>
          </cell>
          <cell r="BI263">
            <v>624560.95670983393</v>
          </cell>
          <cell r="BJ263">
            <v>4277.814771985164</v>
          </cell>
          <cell r="BK263">
            <v>4144.6461635977521</v>
          </cell>
          <cell r="BL263">
            <v>3.2130271953496554E-2</v>
          </cell>
          <cell r="BM263">
            <v>0</v>
          </cell>
          <cell r="BN263">
            <v>0</v>
          </cell>
          <cell r="BO263">
            <v>760933.65602456208</v>
          </cell>
        </row>
        <row r="264">
          <cell r="C264">
            <v>9262201</v>
          </cell>
          <cell r="D264" t="str">
            <v>Greenpark Academy</v>
          </cell>
          <cell r="E264">
            <v>276</v>
          </cell>
          <cell r="F264">
            <v>276</v>
          </cell>
          <cell r="G264">
            <v>0</v>
          </cell>
          <cell r="H264">
            <v>974467.83643093007</v>
          </cell>
          <cell r="I264">
            <v>0</v>
          </cell>
          <cell r="J264">
            <v>0</v>
          </cell>
          <cell r="K264">
            <v>66054.057543552728</v>
          </cell>
          <cell r="L264">
            <v>0</v>
          </cell>
          <cell r="M264">
            <v>110539.44323614945</v>
          </cell>
          <cell r="N264">
            <v>0</v>
          </cell>
          <cell r="O264">
            <v>2096.4035369840021</v>
          </cell>
          <cell r="P264">
            <v>4237.411404542132</v>
          </cell>
          <cell r="Q264">
            <v>1764.3490760432735</v>
          </cell>
          <cell r="R264">
            <v>75956.218931009047</v>
          </cell>
          <cell r="S264">
            <v>34712.081260132298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31564.271050903986</v>
          </cell>
          <cell r="AB264">
            <v>0</v>
          </cell>
          <cell r="AC264">
            <v>129671.49766267138</v>
          </cell>
          <cell r="AD264">
            <v>0</v>
          </cell>
          <cell r="AE264">
            <v>13740.512714461922</v>
          </cell>
          <cell r="AF264">
            <v>0</v>
          </cell>
          <cell r="AG264">
            <v>133218.26731472812</v>
          </cell>
          <cell r="AH264">
            <v>0</v>
          </cell>
          <cell r="AI264">
            <v>0</v>
          </cell>
          <cell r="AJ264">
            <v>0</v>
          </cell>
          <cell r="AK264">
            <v>8687.616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974467.83643093007</v>
          </cell>
          <cell r="AU264">
            <v>470336.24641645025</v>
          </cell>
          <cell r="AV264">
            <v>141905.88331472813</v>
          </cell>
          <cell r="AW264">
            <v>0</v>
          </cell>
          <cell r="AX264">
            <v>1586709.9661621084</v>
          </cell>
          <cell r="AY264">
            <v>1578022.3501621084</v>
          </cell>
          <cell r="AZ264">
            <v>4610</v>
          </cell>
          <cell r="BA264">
            <v>1272360</v>
          </cell>
          <cell r="BB264">
            <v>0</v>
          </cell>
          <cell r="BC264">
            <v>0</v>
          </cell>
          <cell r="BD264">
            <v>1586709.9661621084</v>
          </cell>
          <cell r="BE264">
            <v>1586709.9661621084</v>
          </cell>
          <cell r="BF264">
            <v>0</v>
          </cell>
          <cell r="BG264">
            <v>1281047.6159999999</v>
          </cell>
          <cell r="BH264">
            <v>1139141.7326852719</v>
          </cell>
          <cell r="BI264">
            <v>1444804.0828473803</v>
          </cell>
          <cell r="BJ264">
            <v>5234.7974016209428</v>
          </cell>
          <cell r="BK264">
            <v>5205.9008408886666</v>
          </cell>
          <cell r="BL264">
            <v>5.5507320664493114E-3</v>
          </cell>
          <cell r="BM264">
            <v>0</v>
          </cell>
          <cell r="BN264">
            <v>0</v>
          </cell>
          <cell r="BO264">
            <v>1586709.9661621084</v>
          </cell>
        </row>
        <row r="265">
          <cell r="C265">
            <v>9262202</v>
          </cell>
          <cell r="D265" t="str">
            <v>Highgate Infant School</v>
          </cell>
          <cell r="E265">
            <v>54</v>
          </cell>
          <cell r="F265">
            <v>54</v>
          </cell>
          <cell r="G265">
            <v>0</v>
          </cell>
          <cell r="H265">
            <v>190656.75060605153</v>
          </cell>
          <cell r="I265">
            <v>0</v>
          </cell>
          <cell r="J265">
            <v>0</v>
          </cell>
          <cell r="K265">
            <v>12142.289989623659</v>
          </cell>
          <cell r="L265">
            <v>0</v>
          </cell>
          <cell r="M265">
            <v>20319.75059488041</v>
          </cell>
          <cell r="N265">
            <v>0</v>
          </cell>
          <cell r="O265">
            <v>232.93372633155565</v>
          </cell>
          <cell r="P265">
            <v>2259.9527490891355</v>
          </cell>
          <cell r="Q265">
            <v>0</v>
          </cell>
          <cell r="R265">
            <v>12979.860197071166</v>
          </cell>
          <cell r="S265">
            <v>3573.302482660687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14958.883916754839</v>
          </cell>
          <cell r="AB265">
            <v>0</v>
          </cell>
          <cell r="AC265">
            <v>17279.39544065997</v>
          </cell>
          <cell r="AD265">
            <v>0</v>
          </cell>
          <cell r="AE265">
            <v>0</v>
          </cell>
          <cell r="AF265">
            <v>0</v>
          </cell>
          <cell r="AG265">
            <v>133218.26731472812</v>
          </cell>
          <cell r="AH265">
            <v>0</v>
          </cell>
          <cell r="AI265">
            <v>0</v>
          </cell>
          <cell r="AJ265">
            <v>0</v>
          </cell>
          <cell r="AK265">
            <v>1241.088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190656.75060605153</v>
          </cell>
          <cell r="AU265">
            <v>83746.369097071423</v>
          </cell>
          <cell r="AV265">
            <v>134459.35531472811</v>
          </cell>
          <cell r="AW265">
            <v>0</v>
          </cell>
          <cell r="AX265">
            <v>408862.47501785104</v>
          </cell>
          <cell r="AY265">
            <v>407621.38701785106</v>
          </cell>
          <cell r="AZ265">
            <v>4610</v>
          </cell>
          <cell r="BA265">
            <v>248940</v>
          </cell>
          <cell r="BB265">
            <v>0</v>
          </cell>
          <cell r="BC265">
            <v>0</v>
          </cell>
          <cell r="BD265">
            <v>408862.47501785104</v>
          </cell>
          <cell r="BE265">
            <v>408862.47501785104</v>
          </cell>
          <cell r="BF265">
            <v>0</v>
          </cell>
          <cell r="BG265">
            <v>250181.08799999999</v>
          </cell>
          <cell r="BH265">
            <v>115721.73268527187</v>
          </cell>
          <cell r="BI265">
            <v>274403.11970312294</v>
          </cell>
          <cell r="BJ265">
            <v>5081.5392537615362</v>
          </cell>
          <cell r="BK265">
            <v>4942.9572756531834</v>
          </cell>
          <cell r="BL265">
            <v>2.8036248419735735E-2</v>
          </cell>
          <cell r="BM265">
            <v>0</v>
          </cell>
          <cell r="BN265">
            <v>0</v>
          </cell>
          <cell r="BO265">
            <v>408862.47501785104</v>
          </cell>
        </row>
        <row r="266">
          <cell r="C266">
            <v>9262203</v>
          </cell>
          <cell r="D266" t="str">
            <v>Nelson Infant School</v>
          </cell>
          <cell r="E266">
            <v>141</v>
          </cell>
          <cell r="F266">
            <v>141</v>
          </cell>
          <cell r="G266">
            <v>0</v>
          </cell>
          <cell r="H266">
            <v>497825.95991580124</v>
          </cell>
          <cell r="I266">
            <v>0</v>
          </cell>
          <cell r="J266">
            <v>0</v>
          </cell>
          <cell r="K266">
            <v>31569.953973021482</v>
          </cell>
          <cell r="L266">
            <v>0</v>
          </cell>
          <cell r="M266">
            <v>52831.351546689009</v>
          </cell>
          <cell r="N266">
            <v>0</v>
          </cell>
          <cell r="O266">
            <v>3028.1384423102268</v>
          </cell>
          <cell r="P266">
            <v>12147.246026354107</v>
          </cell>
          <cell r="Q266">
            <v>16761.316222411118</v>
          </cell>
          <cell r="R266">
            <v>2884.4133771269258</v>
          </cell>
          <cell r="S266">
            <v>4083.7742658979187</v>
          </cell>
          <cell r="T266">
            <v>674.02099534237414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30509.659474907188</v>
          </cell>
          <cell r="AB266">
            <v>0</v>
          </cell>
          <cell r="AC266">
            <v>50400.052075101972</v>
          </cell>
          <cell r="AD266">
            <v>0</v>
          </cell>
          <cell r="AE266">
            <v>0</v>
          </cell>
          <cell r="AF266">
            <v>0</v>
          </cell>
          <cell r="AG266">
            <v>133218.26731472812</v>
          </cell>
          <cell r="AH266">
            <v>0</v>
          </cell>
          <cell r="AI266">
            <v>0</v>
          </cell>
          <cell r="AJ266">
            <v>0</v>
          </cell>
          <cell r="AK266">
            <v>4317.9520000000002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497825.95991580124</v>
          </cell>
          <cell r="AU266">
            <v>204889.9263991623</v>
          </cell>
          <cell r="AV266">
            <v>137536.21931472811</v>
          </cell>
          <cell r="AW266">
            <v>0</v>
          </cell>
          <cell r="AX266">
            <v>840252.10562969162</v>
          </cell>
          <cell r="AY266">
            <v>835934.15362969157</v>
          </cell>
          <cell r="AZ266">
            <v>4610</v>
          </cell>
          <cell r="BA266">
            <v>650010</v>
          </cell>
          <cell r="BB266">
            <v>0</v>
          </cell>
          <cell r="BC266">
            <v>0</v>
          </cell>
          <cell r="BD266">
            <v>840252.10562969162</v>
          </cell>
          <cell r="BE266">
            <v>840252.10562969185</v>
          </cell>
          <cell r="BF266">
            <v>0</v>
          </cell>
          <cell r="BG266">
            <v>654327.95200000005</v>
          </cell>
          <cell r="BH266">
            <v>516791.73268527194</v>
          </cell>
          <cell r="BI266">
            <v>702715.88631496346</v>
          </cell>
          <cell r="BJ266">
            <v>4983.8006121628614</v>
          </cell>
          <cell r="BK266">
            <v>4894.8853566331336</v>
          </cell>
          <cell r="BL266">
            <v>1.8164931158037724E-2</v>
          </cell>
          <cell r="BM266">
            <v>0</v>
          </cell>
          <cell r="BN266">
            <v>0</v>
          </cell>
          <cell r="BO266">
            <v>840252.10562969162</v>
          </cell>
        </row>
        <row r="267">
          <cell r="C267">
            <v>9262204</v>
          </cell>
          <cell r="D267" t="str">
            <v>Howard Junior School</v>
          </cell>
          <cell r="E267">
            <v>193</v>
          </cell>
          <cell r="F267">
            <v>193</v>
          </cell>
          <cell r="G267">
            <v>0</v>
          </cell>
          <cell r="H267">
            <v>681421.34938829532</v>
          </cell>
          <cell r="I267">
            <v>0</v>
          </cell>
          <cell r="J267">
            <v>0</v>
          </cell>
          <cell r="K267">
            <v>33027.028771776386</v>
          </cell>
          <cell r="L267">
            <v>0</v>
          </cell>
          <cell r="M267">
            <v>57708.091689460387</v>
          </cell>
          <cell r="N267">
            <v>0</v>
          </cell>
          <cell r="O267">
            <v>3959.8733476364473</v>
          </cell>
          <cell r="P267">
            <v>15537.175149987839</v>
          </cell>
          <cell r="Q267">
            <v>32640.457906800573</v>
          </cell>
          <cell r="R267">
            <v>8172.5045685262849</v>
          </cell>
          <cell r="S267">
            <v>2552.3589161861937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18713.994694211789</v>
          </cell>
          <cell r="AB267">
            <v>0</v>
          </cell>
          <cell r="AC267">
            <v>96410.30857737652</v>
          </cell>
          <cell r="AD267">
            <v>0</v>
          </cell>
          <cell r="AE267">
            <v>0</v>
          </cell>
          <cell r="AF267">
            <v>0</v>
          </cell>
          <cell r="AG267">
            <v>133218.26731472812</v>
          </cell>
          <cell r="AH267">
            <v>0</v>
          </cell>
          <cell r="AI267">
            <v>0</v>
          </cell>
          <cell r="AJ267">
            <v>0</v>
          </cell>
          <cell r="AK267">
            <v>5481.4719999999998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681421.34938829532</v>
          </cell>
          <cell r="AU267">
            <v>268721.79362196242</v>
          </cell>
          <cell r="AV267">
            <v>138699.73931472813</v>
          </cell>
          <cell r="AW267">
            <v>0</v>
          </cell>
          <cell r="AX267">
            <v>1088842.8823249859</v>
          </cell>
          <cell r="AY267">
            <v>1083361.4103249859</v>
          </cell>
          <cell r="AZ267">
            <v>4610</v>
          </cell>
          <cell r="BA267">
            <v>889730</v>
          </cell>
          <cell r="BB267">
            <v>0</v>
          </cell>
          <cell r="BC267">
            <v>0</v>
          </cell>
          <cell r="BD267">
            <v>1088842.8823249859</v>
          </cell>
          <cell r="BE267">
            <v>1088842.8823249857</v>
          </cell>
          <cell r="BF267">
            <v>0</v>
          </cell>
          <cell r="BG267">
            <v>895211.47199999995</v>
          </cell>
          <cell r="BH267">
            <v>756511.73268527188</v>
          </cell>
          <cell r="BI267">
            <v>950143.14301025786</v>
          </cell>
          <cell r="BJ267">
            <v>4923.0214663743927</v>
          </cell>
          <cell r="BK267">
            <v>4805.5610377475223</v>
          </cell>
          <cell r="BL267">
            <v>2.4442604662436432E-2</v>
          </cell>
          <cell r="BM267">
            <v>0</v>
          </cell>
          <cell r="BN267">
            <v>0</v>
          </cell>
          <cell r="BO267">
            <v>1088842.8823249859</v>
          </cell>
        </row>
        <row r="268">
          <cell r="C268">
            <v>9262209</v>
          </cell>
          <cell r="D268" t="str">
            <v>Nightingale Infant &amp; Nursery School</v>
          </cell>
          <cell r="E268">
            <v>97</v>
          </cell>
          <cell r="F268">
            <v>97</v>
          </cell>
          <cell r="G268">
            <v>0</v>
          </cell>
          <cell r="H268">
            <v>342476.01497753704</v>
          </cell>
          <cell r="I268">
            <v>0</v>
          </cell>
          <cell r="J268">
            <v>0</v>
          </cell>
          <cell r="K268">
            <v>4856.9159958494793</v>
          </cell>
          <cell r="L268">
            <v>0</v>
          </cell>
          <cell r="M268">
            <v>8127.9002379521899</v>
          </cell>
          <cell r="N268">
            <v>0</v>
          </cell>
          <cell r="O268">
            <v>232.9337263315567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4297.4845770325437</v>
          </cell>
          <cell r="AB268">
            <v>0</v>
          </cell>
          <cell r="AC268">
            <v>29417.721685827713</v>
          </cell>
          <cell r="AD268">
            <v>0</v>
          </cell>
          <cell r="AE268">
            <v>0</v>
          </cell>
          <cell r="AF268">
            <v>0</v>
          </cell>
          <cell r="AG268">
            <v>133218.26731472812</v>
          </cell>
          <cell r="AH268">
            <v>0</v>
          </cell>
          <cell r="AI268">
            <v>0</v>
          </cell>
          <cell r="AJ268">
            <v>0</v>
          </cell>
          <cell r="AK268">
            <v>3645.6959999999999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342476.01497753704</v>
          </cell>
          <cell r="AU268">
            <v>46932.956222993482</v>
          </cell>
          <cell r="AV268">
            <v>136863.96331472811</v>
          </cell>
          <cell r="AW268">
            <v>0</v>
          </cell>
          <cell r="AX268">
            <v>526272.93451525865</v>
          </cell>
          <cell r="AY268">
            <v>522627.23851525865</v>
          </cell>
          <cell r="AZ268">
            <v>4610</v>
          </cell>
          <cell r="BA268">
            <v>447170</v>
          </cell>
          <cell r="BB268">
            <v>0</v>
          </cell>
          <cell r="BC268">
            <v>0</v>
          </cell>
          <cell r="BD268">
            <v>526272.93451525865</v>
          </cell>
          <cell r="BE268">
            <v>526272.93451525865</v>
          </cell>
          <cell r="BF268">
            <v>0</v>
          </cell>
          <cell r="BG268">
            <v>450815.696</v>
          </cell>
          <cell r="BH268">
            <v>313951.73268527188</v>
          </cell>
          <cell r="BI268">
            <v>389408.97120053053</v>
          </cell>
          <cell r="BJ268">
            <v>4014.525476294129</v>
          </cell>
          <cell r="BK268">
            <v>3879.4546173739368</v>
          </cell>
          <cell r="BL268">
            <v>3.481697100290447E-2</v>
          </cell>
          <cell r="BM268">
            <v>0</v>
          </cell>
          <cell r="BN268">
            <v>0</v>
          </cell>
          <cell r="BO268">
            <v>526272.93451525865</v>
          </cell>
        </row>
        <row r="269">
          <cell r="C269">
            <v>9262211</v>
          </cell>
          <cell r="D269" t="str">
            <v>Brisley Church of England Primary Academy</v>
          </cell>
          <cell r="E269">
            <v>69</v>
          </cell>
          <cell r="F269">
            <v>69</v>
          </cell>
          <cell r="G269">
            <v>0</v>
          </cell>
          <cell r="H269">
            <v>243616.95910773252</v>
          </cell>
          <cell r="I269">
            <v>0</v>
          </cell>
          <cell r="J269">
            <v>0</v>
          </cell>
          <cell r="K269">
            <v>3399.841197094629</v>
          </cell>
          <cell r="L269">
            <v>0</v>
          </cell>
          <cell r="M269">
            <v>6502.3201903617164</v>
          </cell>
          <cell r="N269">
            <v>0</v>
          </cell>
          <cell r="O269">
            <v>931.73490532622316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19379.884691793275</v>
          </cell>
          <cell r="AD269">
            <v>0</v>
          </cell>
          <cell r="AE269">
            <v>0</v>
          </cell>
          <cell r="AF269">
            <v>0</v>
          </cell>
          <cell r="AG269">
            <v>133218.26731472812</v>
          </cell>
          <cell r="AH269">
            <v>56597.939461837617</v>
          </cell>
          <cell r="AI269">
            <v>0</v>
          </cell>
          <cell r="AJ269">
            <v>0</v>
          </cell>
          <cell r="AK269">
            <v>1499.6479999999999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243616.95910773252</v>
          </cell>
          <cell r="AU269">
            <v>30213.780984575842</v>
          </cell>
          <cell r="AV269">
            <v>191315.85477656571</v>
          </cell>
          <cell r="AW269">
            <v>0</v>
          </cell>
          <cell r="AX269">
            <v>465146.59486887406</v>
          </cell>
          <cell r="AY269">
            <v>463646.94686887407</v>
          </cell>
          <cell r="AZ269">
            <v>4610</v>
          </cell>
          <cell r="BA269">
            <v>318090</v>
          </cell>
          <cell r="BB269">
            <v>0</v>
          </cell>
          <cell r="BC269">
            <v>0</v>
          </cell>
          <cell r="BD269">
            <v>465146.59486887406</v>
          </cell>
          <cell r="BE269">
            <v>465146.59486887406</v>
          </cell>
          <cell r="BF269">
            <v>0</v>
          </cell>
          <cell r="BG269">
            <v>319589.64799999999</v>
          </cell>
          <cell r="BH269">
            <v>128273.79322343426</v>
          </cell>
          <cell r="BI269">
            <v>273830.74009230832</v>
          </cell>
          <cell r="BJ269">
            <v>3968.5614506131642</v>
          </cell>
          <cell r="BK269">
            <v>3680.6958728033956</v>
          </cell>
          <cell r="BL269">
            <v>7.8209552692685883E-2</v>
          </cell>
          <cell r="BM269">
            <v>0</v>
          </cell>
          <cell r="BN269">
            <v>0</v>
          </cell>
          <cell r="BO269">
            <v>465146.59486887406</v>
          </cell>
        </row>
        <row r="270">
          <cell r="C270">
            <v>9262217</v>
          </cell>
          <cell r="D270" t="str">
            <v>Winterton Primary School and Nursery</v>
          </cell>
          <cell r="E270">
            <v>60</v>
          </cell>
          <cell r="F270">
            <v>60</v>
          </cell>
          <cell r="G270">
            <v>0</v>
          </cell>
          <cell r="H270">
            <v>211840.83400672392</v>
          </cell>
          <cell r="I270">
            <v>0</v>
          </cell>
          <cell r="J270">
            <v>0</v>
          </cell>
          <cell r="K270">
            <v>8742.4487925290341</v>
          </cell>
          <cell r="L270">
            <v>0</v>
          </cell>
          <cell r="M270">
            <v>14630.220428313893</v>
          </cell>
          <cell r="N270">
            <v>0</v>
          </cell>
          <cell r="O270">
            <v>1445.7955427475888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697.26309863004144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18800.309768697567</v>
          </cell>
          <cell r="AD270">
            <v>0</v>
          </cell>
          <cell r="AE270">
            <v>380.62362089922487</v>
          </cell>
          <cell r="AF270">
            <v>0</v>
          </cell>
          <cell r="AG270">
            <v>133218.26731472812</v>
          </cell>
          <cell r="AH270">
            <v>0</v>
          </cell>
          <cell r="AI270">
            <v>0</v>
          </cell>
          <cell r="AJ270">
            <v>0</v>
          </cell>
          <cell r="AK270">
            <v>2197.7600000000002</v>
          </cell>
          <cell r="AL270">
            <v>0</v>
          </cell>
          <cell r="AM270">
            <v>0</v>
          </cell>
          <cell r="AN270">
            <v>0</v>
          </cell>
          <cell r="AO270">
            <v>7500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211840.83400672392</v>
          </cell>
          <cell r="AU270">
            <v>44696.661251817357</v>
          </cell>
          <cell r="AV270">
            <v>142916.02731472813</v>
          </cell>
          <cell r="AW270">
            <v>0</v>
          </cell>
          <cell r="AX270">
            <v>399453.52257326944</v>
          </cell>
          <cell r="AY270">
            <v>389755.76257326943</v>
          </cell>
          <cell r="AZ270">
            <v>4610</v>
          </cell>
          <cell r="BA270">
            <v>276600</v>
          </cell>
          <cell r="BB270">
            <v>0</v>
          </cell>
          <cell r="BC270">
            <v>0</v>
          </cell>
          <cell r="BD270">
            <v>399453.52257326944</v>
          </cell>
          <cell r="BE270">
            <v>399453.52257326938</v>
          </cell>
          <cell r="BF270">
            <v>0</v>
          </cell>
          <cell r="BG270">
            <v>286297.76</v>
          </cell>
          <cell r="BH270">
            <v>143381.73268527188</v>
          </cell>
          <cell r="BI270">
            <v>256537.49525854131</v>
          </cell>
          <cell r="BJ270">
            <v>4275.6249209756888</v>
          </cell>
          <cell r="BK270">
            <v>4485.3759880878642</v>
          </cell>
          <cell r="BL270">
            <v>-4.676331876507709E-2</v>
          </cell>
          <cell r="BM270">
            <v>5.1763318765077088E-2</v>
          </cell>
          <cell r="BN270">
            <v>13930.676823156884</v>
          </cell>
          <cell r="BO270">
            <v>413384.19939642632</v>
          </cell>
        </row>
        <row r="271">
          <cell r="C271">
            <v>9262218</v>
          </cell>
          <cell r="D271" t="str">
            <v>White House Farm</v>
          </cell>
          <cell r="E271">
            <v>199</v>
          </cell>
          <cell r="F271">
            <v>199</v>
          </cell>
          <cell r="G271">
            <v>0</v>
          </cell>
          <cell r="H271">
            <v>702605.43278896774</v>
          </cell>
          <cell r="I271">
            <v>0</v>
          </cell>
          <cell r="J271">
            <v>0</v>
          </cell>
          <cell r="K271">
            <v>20627.08531164112</v>
          </cell>
          <cell r="L271">
            <v>0</v>
          </cell>
          <cell r="M271">
            <v>34518.795827644324</v>
          </cell>
          <cell r="N271">
            <v>0</v>
          </cell>
          <cell r="O271">
            <v>282.64519231694902</v>
          </cell>
          <cell r="P271">
            <v>685.5649345560031</v>
          </cell>
          <cell r="Q271">
            <v>535.22174715337155</v>
          </cell>
          <cell r="R271">
            <v>1166.6631342444261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25081.391057032219</v>
          </cell>
          <cell r="AB271">
            <v>0</v>
          </cell>
          <cell r="AC271">
            <v>64177.265955148832</v>
          </cell>
          <cell r="AD271">
            <v>0</v>
          </cell>
          <cell r="AE271">
            <v>0</v>
          </cell>
          <cell r="AF271">
            <v>0</v>
          </cell>
          <cell r="AG271">
            <v>133218.26731472812</v>
          </cell>
          <cell r="AH271">
            <v>0</v>
          </cell>
          <cell r="AI271">
            <v>0</v>
          </cell>
          <cell r="AJ271">
            <v>0</v>
          </cell>
          <cell r="AK271">
            <v>5222.9120000000003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702605.43278896774</v>
          </cell>
          <cell r="AU271">
            <v>147074.63315973722</v>
          </cell>
          <cell r="AV271">
            <v>138441.17931472813</v>
          </cell>
          <cell r="AW271">
            <v>0</v>
          </cell>
          <cell r="AX271">
            <v>988121.24526343308</v>
          </cell>
          <cell r="AY271">
            <v>982898.33326343307</v>
          </cell>
          <cell r="AZ271">
            <v>4610</v>
          </cell>
          <cell r="BA271">
            <v>917390</v>
          </cell>
          <cell r="BB271">
            <v>0</v>
          </cell>
          <cell r="BC271">
            <v>0</v>
          </cell>
          <cell r="BD271">
            <v>988121.24526343308</v>
          </cell>
          <cell r="BE271">
            <v>988121.24526343297</v>
          </cell>
          <cell r="BF271">
            <v>0</v>
          </cell>
          <cell r="BG271">
            <v>922612.91200000001</v>
          </cell>
          <cell r="BH271">
            <v>784171.73268527188</v>
          </cell>
          <cell r="BI271">
            <v>849680.06594870496</v>
          </cell>
          <cell r="BJ271">
            <v>4269.7490751191208</v>
          </cell>
          <cell r="BK271">
            <v>4244.0743109812656</v>
          </cell>
          <cell r="BL271">
            <v>6.0495557468028737E-3</v>
          </cell>
          <cell r="BM271">
            <v>0</v>
          </cell>
          <cell r="BN271">
            <v>0</v>
          </cell>
          <cell r="BO271">
            <v>988121.24526343308</v>
          </cell>
        </row>
        <row r="272">
          <cell r="C272">
            <v>9262221</v>
          </cell>
          <cell r="D272" t="str">
            <v>Wymondham College Prep School</v>
          </cell>
          <cell r="E272">
            <v>267.41666666666669</v>
          </cell>
          <cell r="F272">
            <v>267.41666666666669</v>
          </cell>
          <cell r="G272">
            <v>0</v>
          </cell>
          <cell r="H272">
            <v>944162.82823274599</v>
          </cell>
          <cell r="I272">
            <v>0</v>
          </cell>
          <cell r="J272">
            <v>0</v>
          </cell>
          <cell r="K272">
            <v>2787.1679954722745</v>
          </cell>
          <cell r="L272">
            <v>0</v>
          </cell>
          <cell r="M272">
            <v>5597.0883827443131</v>
          </cell>
          <cell r="N272">
            <v>0</v>
          </cell>
          <cell r="O272">
            <v>11228.305353188298</v>
          </cell>
          <cell r="P272">
            <v>324.22158314677404</v>
          </cell>
          <cell r="Q272">
            <v>2024.962870179849</v>
          </cell>
          <cell r="R272">
            <v>551.74550114451017</v>
          </cell>
          <cell r="S272">
            <v>585.87408884417061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8135.8213024375427</v>
          </cell>
          <cell r="AB272">
            <v>0</v>
          </cell>
          <cell r="AC272">
            <v>75983.313977355501</v>
          </cell>
          <cell r="AD272">
            <v>0</v>
          </cell>
          <cell r="AE272">
            <v>0</v>
          </cell>
          <cell r="AF272">
            <v>0</v>
          </cell>
          <cell r="AG272">
            <v>133218.26731472812</v>
          </cell>
          <cell r="AH272">
            <v>0</v>
          </cell>
          <cell r="AI272">
            <v>0</v>
          </cell>
          <cell r="AJ272">
            <v>0</v>
          </cell>
          <cell r="AK272">
            <v>12403.608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944162.82823274599</v>
          </cell>
          <cell r="AU272">
            <v>107218.50105451324</v>
          </cell>
          <cell r="AV272">
            <v>145621.87531472812</v>
          </cell>
          <cell r="AW272">
            <v>0</v>
          </cell>
          <cell r="AX272">
            <v>1197003.2046019873</v>
          </cell>
          <cell r="AY272">
            <v>1184599.5966019873</v>
          </cell>
          <cell r="AZ272">
            <v>4610</v>
          </cell>
          <cell r="BA272">
            <v>1232790.8333333335</v>
          </cell>
          <cell r="BB272">
            <v>48191.236731346231</v>
          </cell>
          <cell r="BC272">
            <v>0</v>
          </cell>
          <cell r="BD272">
            <v>1245194.4413333335</v>
          </cell>
          <cell r="BE272">
            <v>1245194.4413333337</v>
          </cell>
          <cell r="BF272">
            <v>0</v>
          </cell>
          <cell r="BG272">
            <v>1245194.4413333335</v>
          </cell>
          <cell r="BH272">
            <v>1099572.5660186054</v>
          </cell>
          <cell r="BI272">
            <v>1099572.5660186054</v>
          </cell>
          <cell r="BJ272">
            <v>4111.8325934008299</v>
          </cell>
          <cell r="BK272">
            <v>4045.3757720857775</v>
          </cell>
          <cell r="BL272">
            <v>1.6427848748594133E-2</v>
          </cell>
          <cell r="BM272">
            <v>0</v>
          </cell>
          <cell r="BN272">
            <v>0</v>
          </cell>
          <cell r="BO272">
            <v>1245194.4413333335</v>
          </cell>
        </row>
        <row r="273">
          <cell r="C273">
            <v>9262226</v>
          </cell>
          <cell r="D273" t="str">
            <v>Walpole Cross Keys Primary School</v>
          </cell>
          <cell r="E273">
            <v>56</v>
          </cell>
          <cell r="F273">
            <v>56</v>
          </cell>
          <cell r="G273">
            <v>0</v>
          </cell>
          <cell r="H273">
            <v>197718.11173960898</v>
          </cell>
          <cell r="I273">
            <v>0</v>
          </cell>
          <cell r="J273">
            <v>0</v>
          </cell>
          <cell r="K273">
            <v>2428.4579979247319</v>
          </cell>
          <cell r="L273">
            <v>0</v>
          </cell>
          <cell r="M273">
            <v>4876.7401427712912</v>
          </cell>
          <cell r="N273">
            <v>0</v>
          </cell>
          <cell r="O273">
            <v>9317.3490532622309</v>
          </cell>
          <cell r="P273">
            <v>1129.9763745445684</v>
          </cell>
          <cell r="Q273">
            <v>0</v>
          </cell>
          <cell r="R273">
            <v>961.4711257089748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19160.468959668779</v>
          </cell>
          <cell r="AD273">
            <v>0</v>
          </cell>
          <cell r="AE273">
            <v>0</v>
          </cell>
          <cell r="AF273">
            <v>0</v>
          </cell>
          <cell r="AG273">
            <v>133218.26731472812</v>
          </cell>
          <cell r="AH273">
            <v>56597.939461837617</v>
          </cell>
          <cell r="AI273">
            <v>0</v>
          </cell>
          <cell r="AJ273">
            <v>0</v>
          </cell>
          <cell r="AK273">
            <v>876.47799999999995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197718.11173960898</v>
          </cell>
          <cell r="AU273">
            <v>37874.463653880579</v>
          </cell>
          <cell r="AV273">
            <v>190692.68477656573</v>
          </cell>
          <cell r="AW273">
            <v>0</v>
          </cell>
          <cell r="AX273">
            <v>426285.26017005532</v>
          </cell>
          <cell r="AY273">
            <v>425408.78217005532</v>
          </cell>
          <cell r="AZ273">
            <v>4610</v>
          </cell>
          <cell r="BA273">
            <v>258160</v>
          </cell>
          <cell r="BB273">
            <v>0</v>
          </cell>
          <cell r="BC273">
            <v>0</v>
          </cell>
          <cell r="BD273">
            <v>426285.26017005532</v>
          </cell>
          <cell r="BE273">
            <v>426285.26017005532</v>
          </cell>
          <cell r="BF273">
            <v>0</v>
          </cell>
          <cell r="BG273">
            <v>259036.478</v>
          </cell>
          <cell r="BH273">
            <v>68343.793223434273</v>
          </cell>
          <cell r="BI273">
            <v>235592.57539348959</v>
          </cell>
          <cell r="BJ273">
            <v>4207.0102748837426</v>
          </cell>
          <cell r="BK273">
            <v>2947.7167075613265</v>
          </cell>
          <cell r="BL273">
            <v>0.42720983468056578</v>
          </cell>
          <cell r="BM273">
            <v>0</v>
          </cell>
          <cell r="BN273">
            <v>0</v>
          </cell>
          <cell r="BO273">
            <v>426285.26017005532</v>
          </cell>
        </row>
        <row r="274">
          <cell r="C274">
            <v>9262227</v>
          </cell>
          <cell r="D274" t="str">
            <v>Watton Junior School</v>
          </cell>
          <cell r="E274">
            <v>262</v>
          </cell>
          <cell r="F274">
            <v>262</v>
          </cell>
          <cell r="G274">
            <v>0</v>
          </cell>
          <cell r="H274">
            <v>925038.30849602784</v>
          </cell>
          <cell r="I274">
            <v>0</v>
          </cell>
          <cell r="J274">
            <v>0</v>
          </cell>
          <cell r="K274">
            <v>39341.019566380593</v>
          </cell>
          <cell r="L274">
            <v>0</v>
          </cell>
          <cell r="M274">
            <v>69087.15202259348</v>
          </cell>
          <cell r="N274">
            <v>0</v>
          </cell>
          <cell r="O274">
            <v>8385.6141479360267</v>
          </cell>
          <cell r="P274">
            <v>0</v>
          </cell>
          <cell r="Q274">
            <v>20731.101643508446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16758.528451750222</v>
          </cell>
          <cell r="AB274">
            <v>0</v>
          </cell>
          <cell r="AC274">
            <v>95348.995665684721</v>
          </cell>
          <cell r="AD274">
            <v>0</v>
          </cell>
          <cell r="AE274">
            <v>0</v>
          </cell>
          <cell r="AF274">
            <v>0</v>
          </cell>
          <cell r="AG274">
            <v>133218.26731472812</v>
          </cell>
          <cell r="AH274">
            <v>0</v>
          </cell>
          <cell r="AI274">
            <v>0</v>
          </cell>
          <cell r="AJ274">
            <v>0</v>
          </cell>
          <cell r="AK274">
            <v>4240.384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925038.30849602784</v>
          </cell>
          <cell r="AU274">
            <v>249652.41149785349</v>
          </cell>
          <cell r="AV274">
            <v>137458.65131472811</v>
          </cell>
          <cell r="AW274">
            <v>0</v>
          </cell>
          <cell r="AX274">
            <v>1312149.3713086096</v>
          </cell>
          <cell r="AY274">
            <v>1307908.9873086095</v>
          </cell>
          <cell r="AZ274">
            <v>4610</v>
          </cell>
          <cell r="BA274">
            <v>1207820</v>
          </cell>
          <cell r="BB274">
            <v>0</v>
          </cell>
          <cell r="BC274">
            <v>0</v>
          </cell>
          <cell r="BD274">
            <v>1312149.3713086096</v>
          </cell>
          <cell r="BE274">
            <v>1312149.3713086096</v>
          </cell>
          <cell r="BF274">
            <v>0</v>
          </cell>
          <cell r="BG274">
            <v>1212060.3840000001</v>
          </cell>
          <cell r="BH274">
            <v>1074601.7326852719</v>
          </cell>
          <cell r="BI274">
            <v>1174690.7199938814</v>
          </cell>
          <cell r="BJ274">
            <v>4483.5523663888607</v>
          </cell>
          <cell r="BK274">
            <v>4446.8310953636328</v>
          </cell>
          <cell r="BL274">
            <v>8.2578515436564116E-3</v>
          </cell>
          <cell r="BM274">
            <v>0</v>
          </cell>
          <cell r="BN274">
            <v>0</v>
          </cell>
          <cell r="BO274">
            <v>1312149.3713086096</v>
          </cell>
        </row>
        <row r="275">
          <cell r="C275">
            <v>9262230</v>
          </cell>
          <cell r="D275" t="str">
            <v>Parker's Church of England Primary Academy</v>
          </cell>
          <cell r="E275">
            <v>76</v>
          </cell>
          <cell r="F275">
            <v>76</v>
          </cell>
          <cell r="G275">
            <v>0</v>
          </cell>
          <cell r="H275">
            <v>268331.72307518363</v>
          </cell>
          <cell r="I275">
            <v>0</v>
          </cell>
          <cell r="J275">
            <v>0</v>
          </cell>
          <cell r="K275">
            <v>3399.8411970946227</v>
          </cell>
          <cell r="L275">
            <v>0</v>
          </cell>
          <cell r="M275">
            <v>5689.530166566512</v>
          </cell>
          <cell r="N275">
            <v>0</v>
          </cell>
          <cell r="O275">
            <v>236.03950934930936</v>
          </cell>
          <cell r="P275">
            <v>0</v>
          </cell>
          <cell r="Q275">
            <v>2234.8421629881482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1367.5611507308643</v>
          </cell>
          <cell r="AB275">
            <v>0</v>
          </cell>
          <cell r="AC275">
            <v>31310.618087380419</v>
          </cell>
          <cell r="AD275">
            <v>0</v>
          </cell>
          <cell r="AE275">
            <v>0</v>
          </cell>
          <cell r="AF275">
            <v>0</v>
          </cell>
          <cell r="AG275">
            <v>133218.26731472812</v>
          </cell>
          <cell r="AH275">
            <v>40570.294669376912</v>
          </cell>
          <cell r="AI275">
            <v>0</v>
          </cell>
          <cell r="AJ275">
            <v>0</v>
          </cell>
          <cell r="AK275">
            <v>2275.328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268331.72307518363</v>
          </cell>
          <cell r="AU275">
            <v>44238.432274109873</v>
          </cell>
          <cell r="AV275">
            <v>176063.88998410504</v>
          </cell>
          <cell r="AW275">
            <v>0</v>
          </cell>
          <cell r="AX275">
            <v>488634.04533339851</v>
          </cell>
          <cell r="AY275">
            <v>486358.71733339853</v>
          </cell>
          <cell r="AZ275">
            <v>4610</v>
          </cell>
          <cell r="BA275">
            <v>350360</v>
          </cell>
          <cell r="BB275">
            <v>0</v>
          </cell>
          <cell r="BC275">
            <v>0</v>
          </cell>
          <cell r="BD275">
            <v>488634.04533339851</v>
          </cell>
          <cell r="BE275">
            <v>488634.04533339862</v>
          </cell>
          <cell r="BF275">
            <v>0</v>
          </cell>
          <cell r="BG275">
            <v>352635.32799999998</v>
          </cell>
          <cell r="BH275">
            <v>176571.43801589494</v>
          </cell>
          <cell r="BI275">
            <v>312570.15534929349</v>
          </cell>
          <cell r="BJ275">
            <v>4112.7652019643883</v>
          </cell>
          <cell r="BK275">
            <v>3529.1083752091449</v>
          </cell>
          <cell r="BL275">
            <v>0.16538365068504143</v>
          </cell>
          <cell r="BM275">
            <v>0</v>
          </cell>
          <cell r="BN275">
            <v>0</v>
          </cell>
          <cell r="BO275">
            <v>488634.04533339851</v>
          </cell>
        </row>
        <row r="276">
          <cell r="C276">
            <v>9262231</v>
          </cell>
          <cell r="D276" t="str">
            <v>Caston Church of England Primary Academy</v>
          </cell>
          <cell r="E276">
            <v>85</v>
          </cell>
          <cell r="F276">
            <v>85</v>
          </cell>
          <cell r="G276">
            <v>0</v>
          </cell>
          <cell r="H276">
            <v>300107.8481761922</v>
          </cell>
          <cell r="I276">
            <v>0</v>
          </cell>
          <cell r="J276">
            <v>0</v>
          </cell>
          <cell r="K276">
            <v>14085.056387963432</v>
          </cell>
          <cell r="L276">
            <v>0</v>
          </cell>
          <cell r="M276">
            <v>24383.70071385647</v>
          </cell>
          <cell r="N276">
            <v>0</v>
          </cell>
          <cell r="O276">
            <v>232.93372633155505</v>
          </cell>
          <cell r="P276">
            <v>0</v>
          </cell>
          <cell r="Q276">
            <v>9703.9199182380198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3550.6463147500062</v>
          </cell>
          <cell r="AB276">
            <v>0</v>
          </cell>
          <cell r="AC276">
            <v>22034.539303619102</v>
          </cell>
          <cell r="AD276">
            <v>0</v>
          </cell>
          <cell r="AE276">
            <v>5614.1984082635145</v>
          </cell>
          <cell r="AF276">
            <v>0</v>
          </cell>
          <cell r="AG276">
            <v>133218.26731472812</v>
          </cell>
          <cell r="AH276">
            <v>48965.907571790085</v>
          </cell>
          <cell r="AI276">
            <v>0</v>
          </cell>
          <cell r="AJ276">
            <v>0</v>
          </cell>
          <cell r="AK276">
            <v>1292.8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300107.8481761922</v>
          </cell>
          <cell r="AU276">
            <v>79604.994773022088</v>
          </cell>
          <cell r="AV276">
            <v>183476.9748865182</v>
          </cell>
          <cell r="AW276">
            <v>0</v>
          </cell>
          <cell r="AX276">
            <v>563189.81783573248</v>
          </cell>
          <cell r="AY276">
            <v>561897.01783573243</v>
          </cell>
          <cell r="AZ276">
            <v>4610</v>
          </cell>
          <cell r="BA276">
            <v>391850</v>
          </cell>
          <cell r="BB276">
            <v>0</v>
          </cell>
          <cell r="BC276">
            <v>0</v>
          </cell>
          <cell r="BD276">
            <v>563189.81783573248</v>
          </cell>
          <cell r="BE276">
            <v>563189.8178357326</v>
          </cell>
          <cell r="BF276">
            <v>0</v>
          </cell>
          <cell r="BG276">
            <v>393142.8</v>
          </cell>
          <cell r="BH276">
            <v>209665.82511348178</v>
          </cell>
          <cell r="BI276">
            <v>379712.84294921427</v>
          </cell>
          <cell r="BJ276">
            <v>4467.2099170495794</v>
          </cell>
          <cell r="BK276">
            <v>3794.389780158609</v>
          </cell>
          <cell r="BL276">
            <v>0.17731972092304282</v>
          </cell>
          <cell r="BM276">
            <v>0</v>
          </cell>
          <cell r="BN276">
            <v>0</v>
          </cell>
          <cell r="BO276">
            <v>563189.81783573248</v>
          </cell>
        </row>
        <row r="277">
          <cell r="C277">
            <v>9262234</v>
          </cell>
          <cell r="D277" t="str">
            <v>St Germans Academy</v>
          </cell>
          <cell r="E277">
            <v>112</v>
          </cell>
          <cell r="F277">
            <v>112</v>
          </cell>
          <cell r="G277">
            <v>0</v>
          </cell>
          <cell r="H277">
            <v>395436.22347921797</v>
          </cell>
          <cell r="I277">
            <v>0</v>
          </cell>
          <cell r="J277">
            <v>0</v>
          </cell>
          <cell r="K277">
            <v>8742.4487925290487</v>
          </cell>
          <cell r="L277">
            <v>0</v>
          </cell>
          <cell r="M277">
            <v>14630.220428313918</v>
          </cell>
          <cell r="N277">
            <v>0</v>
          </cell>
          <cell r="O277">
            <v>0</v>
          </cell>
          <cell r="P277">
            <v>1412.4704681807098</v>
          </cell>
          <cell r="Q277">
            <v>441.08726901081866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1364.5621131196087</v>
          </cell>
          <cell r="AB277">
            <v>0</v>
          </cell>
          <cell r="AC277">
            <v>37613.345162142788</v>
          </cell>
          <cell r="AD277">
            <v>0</v>
          </cell>
          <cell r="AE277">
            <v>5024.2317958697313</v>
          </cell>
          <cell r="AF277">
            <v>0</v>
          </cell>
          <cell r="AG277">
            <v>133218.26731472812</v>
          </cell>
          <cell r="AH277">
            <v>28563.446083544208</v>
          </cell>
          <cell r="AI277">
            <v>0</v>
          </cell>
          <cell r="AJ277">
            <v>0</v>
          </cell>
          <cell r="AK277">
            <v>2482.1759999999999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395436.22347921797</v>
          </cell>
          <cell r="AU277">
            <v>69228.366029166616</v>
          </cell>
          <cell r="AV277">
            <v>164263.88939827232</v>
          </cell>
          <cell r="AW277">
            <v>0</v>
          </cell>
          <cell r="AX277">
            <v>628928.47890665685</v>
          </cell>
          <cell r="AY277">
            <v>626446.30290665687</v>
          </cell>
          <cell r="AZ277">
            <v>4610</v>
          </cell>
          <cell r="BA277">
            <v>516320</v>
          </cell>
          <cell r="BB277">
            <v>0</v>
          </cell>
          <cell r="BC277">
            <v>0</v>
          </cell>
          <cell r="BD277">
            <v>628928.47890665685</v>
          </cell>
          <cell r="BE277">
            <v>628928.47890665685</v>
          </cell>
          <cell r="BF277">
            <v>0</v>
          </cell>
          <cell r="BG277">
            <v>518802.17599999998</v>
          </cell>
          <cell r="BH277">
            <v>354538.28660172771</v>
          </cell>
          <cell r="BI277">
            <v>464664.58950838458</v>
          </cell>
          <cell r="BJ277">
            <v>4148.7909777534342</v>
          </cell>
          <cell r="BK277">
            <v>3731.0191910868548</v>
          </cell>
          <cell r="BL277">
            <v>0.11197256440401247</v>
          </cell>
          <cell r="BM277">
            <v>0</v>
          </cell>
          <cell r="BN277">
            <v>0</v>
          </cell>
          <cell r="BO277">
            <v>628928.47890665685</v>
          </cell>
        </row>
        <row r="278">
          <cell r="C278">
            <v>9262235</v>
          </cell>
          <cell r="D278" t="str">
            <v>Magdalen Academy</v>
          </cell>
          <cell r="E278">
            <v>40</v>
          </cell>
          <cell r="F278">
            <v>40</v>
          </cell>
          <cell r="G278">
            <v>0</v>
          </cell>
          <cell r="H278">
            <v>141227.2226711493</v>
          </cell>
          <cell r="I278">
            <v>0</v>
          </cell>
          <cell r="J278">
            <v>0</v>
          </cell>
          <cell r="K278">
            <v>5342.6075954344087</v>
          </cell>
          <cell r="L278">
            <v>0</v>
          </cell>
          <cell r="M278">
            <v>9753.4802855425951</v>
          </cell>
          <cell r="N278">
            <v>0</v>
          </cell>
          <cell r="O278">
            <v>0</v>
          </cell>
          <cell r="P278">
            <v>564.98818727228445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2339.249336776476</v>
          </cell>
          <cell r="AB278">
            <v>0</v>
          </cell>
          <cell r="AC278">
            <v>15904.629873288957</v>
          </cell>
          <cell r="AD278">
            <v>0</v>
          </cell>
          <cell r="AE278">
            <v>2474.0535358449511</v>
          </cell>
          <cell r="AF278">
            <v>0</v>
          </cell>
          <cell r="AG278">
            <v>133218.26731472812</v>
          </cell>
          <cell r="AH278">
            <v>56597.939461837617</v>
          </cell>
          <cell r="AI278">
            <v>0</v>
          </cell>
          <cell r="AJ278">
            <v>0</v>
          </cell>
          <cell r="AK278">
            <v>1137.664</v>
          </cell>
          <cell r="AL278">
            <v>0</v>
          </cell>
          <cell r="AM278">
            <v>0</v>
          </cell>
          <cell r="AN278">
            <v>0</v>
          </cell>
          <cell r="AO278">
            <v>5273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141227.2226711493</v>
          </cell>
          <cell r="AU278">
            <v>36379.008814159672</v>
          </cell>
          <cell r="AV278">
            <v>196226.87077656572</v>
          </cell>
          <cell r="AW278">
            <v>0</v>
          </cell>
          <cell r="AX278">
            <v>373833.10226187471</v>
          </cell>
          <cell r="AY278">
            <v>367422.43826187472</v>
          </cell>
          <cell r="AZ278">
            <v>4610</v>
          </cell>
          <cell r="BA278">
            <v>184400</v>
          </cell>
          <cell r="BB278">
            <v>0</v>
          </cell>
          <cell r="BC278">
            <v>0</v>
          </cell>
          <cell r="BD278">
            <v>373833.10226187471</v>
          </cell>
          <cell r="BE278">
            <v>373833.10226187471</v>
          </cell>
          <cell r="BF278">
            <v>0</v>
          </cell>
          <cell r="BG278">
            <v>190810.66399999999</v>
          </cell>
          <cell r="BH278">
            <v>-5416.2067765657366</v>
          </cell>
          <cell r="BI278">
            <v>177606.23148530899</v>
          </cell>
          <cell r="BJ278">
            <v>4440.155787132725</v>
          </cell>
          <cell r="BK278">
            <v>3096.8902555858576</v>
          </cell>
          <cell r="BL278">
            <v>0.43374657178245846</v>
          </cell>
          <cell r="BM278">
            <v>0</v>
          </cell>
          <cell r="BN278">
            <v>0</v>
          </cell>
          <cell r="BO278">
            <v>373833.10226187471</v>
          </cell>
        </row>
        <row r="279">
          <cell r="C279">
            <v>9262236</v>
          </cell>
          <cell r="D279" t="str">
            <v>Wimbotsham and Stow Academy</v>
          </cell>
          <cell r="E279">
            <v>100</v>
          </cell>
          <cell r="F279">
            <v>100</v>
          </cell>
          <cell r="G279">
            <v>0</v>
          </cell>
          <cell r="H279">
            <v>353068.05667787319</v>
          </cell>
          <cell r="I279">
            <v>0</v>
          </cell>
          <cell r="J279">
            <v>0</v>
          </cell>
          <cell r="K279">
            <v>4371.2243962645171</v>
          </cell>
          <cell r="L279">
            <v>0</v>
          </cell>
          <cell r="M279">
            <v>7315.1102141569463</v>
          </cell>
          <cell r="N279">
            <v>0</v>
          </cell>
          <cell r="O279">
            <v>7220.9455162782324</v>
          </cell>
          <cell r="P279">
            <v>564.98818727228445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1886.4914006261881</v>
          </cell>
          <cell r="AB279">
            <v>0</v>
          </cell>
          <cell r="AC279">
            <v>22972.5170550076</v>
          </cell>
          <cell r="AD279">
            <v>0</v>
          </cell>
          <cell r="AE279">
            <v>0</v>
          </cell>
          <cell r="AF279">
            <v>0</v>
          </cell>
          <cell r="AG279">
            <v>133218.26731472812</v>
          </cell>
          <cell r="AH279">
            <v>35937.802441462409</v>
          </cell>
          <cell r="AI279">
            <v>0</v>
          </cell>
          <cell r="AJ279">
            <v>0</v>
          </cell>
          <cell r="AK279">
            <v>1551.36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353068.05667787319</v>
          </cell>
          <cell r="AU279">
            <v>44331.276769605771</v>
          </cell>
          <cell r="AV279">
            <v>170707.42975619051</v>
          </cell>
          <cell r="AW279">
            <v>0</v>
          </cell>
          <cell r="AX279">
            <v>568106.76320366946</v>
          </cell>
          <cell r="AY279">
            <v>566555.40320366947</v>
          </cell>
          <cell r="AZ279">
            <v>4610</v>
          </cell>
          <cell r="BA279">
            <v>461000</v>
          </cell>
          <cell r="BB279">
            <v>0</v>
          </cell>
          <cell r="BC279">
            <v>0</v>
          </cell>
          <cell r="BD279">
            <v>568106.76320366946</v>
          </cell>
          <cell r="BE279">
            <v>568106.76320366946</v>
          </cell>
          <cell r="BF279">
            <v>0</v>
          </cell>
          <cell r="BG279">
            <v>462551.36</v>
          </cell>
          <cell r="BH279">
            <v>291843.93024380947</v>
          </cell>
          <cell r="BI279">
            <v>397399.33344747894</v>
          </cell>
          <cell r="BJ279">
            <v>3973.9933344747897</v>
          </cell>
          <cell r="BK279">
            <v>3592.2394644380956</v>
          </cell>
          <cell r="BL279">
            <v>0.10627183232518955</v>
          </cell>
          <cell r="BM279">
            <v>0</v>
          </cell>
          <cell r="BN279">
            <v>0</v>
          </cell>
          <cell r="BO279">
            <v>568106.76320366946</v>
          </cell>
        </row>
        <row r="280">
          <cell r="C280">
            <v>9262237</v>
          </cell>
          <cell r="D280" t="str">
            <v>King's Oak Academy</v>
          </cell>
          <cell r="E280">
            <v>118</v>
          </cell>
          <cell r="F280">
            <v>118</v>
          </cell>
          <cell r="G280">
            <v>0</v>
          </cell>
          <cell r="H280">
            <v>416620.30687989038</v>
          </cell>
          <cell r="I280">
            <v>0</v>
          </cell>
          <cell r="J280">
            <v>0</v>
          </cell>
          <cell r="K280">
            <v>18941.972383812896</v>
          </cell>
          <cell r="L280">
            <v>0</v>
          </cell>
          <cell r="M280">
            <v>31698.810928013416</v>
          </cell>
          <cell r="N280">
            <v>0</v>
          </cell>
          <cell r="O280">
            <v>1863.4698106524461</v>
          </cell>
          <cell r="P280">
            <v>10169.787370901124</v>
          </cell>
          <cell r="Q280">
            <v>23818.712526584215</v>
          </cell>
          <cell r="R280">
            <v>2884.413377126923</v>
          </cell>
          <cell r="S280">
            <v>1531.4153497117172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28084.59232815947</v>
          </cell>
          <cell r="AB280">
            <v>0</v>
          </cell>
          <cell r="AC280">
            <v>59371.903917812902</v>
          </cell>
          <cell r="AD280">
            <v>0</v>
          </cell>
          <cell r="AE280">
            <v>0</v>
          </cell>
          <cell r="AF280">
            <v>0</v>
          </cell>
          <cell r="AG280">
            <v>133218.26731472812</v>
          </cell>
          <cell r="AH280">
            <v>0</v>
          </cell>
          <cell r="AI280">
            <v>0</v>
          </cell>
          <cell r="AJ280">
            <v>0</v>
          </cell>
          <cell r="AK280">
            <v>4007.68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416620.30687989038</v>
          </cell>
          <cell r="AU280">
            <v>178365.07799277513</v>
          </cell>
          <cell r="AV280">
            <v>137225.94731472811</v>
          </cell>
          <cell r="AW280">
            <v>0</v>
          </cell>
          <cell r="AX280">
            <v>732211.33218739368</v>
          </cell>
          <cell r="AY280">
            <v>728203.65218739363</v>
          </cell>
          <cell r="AZ280">
            <v>4610</v>
          </cell>
          <cell r="BA280">
            <v>543980</v>
          </cell>
          <cell r="BB280">
            <v>0</v>
          </cell>
          <cell r="BC280">
            <v>0</v>
          </cell>
          <cell r="BD280">
            <v>732211.33218739368</v>
          </cell>
          <cell r="BE280">
            <v>732211.33218739345</v>
          </cell>
          <cell r="BF280">
            <v>0</v>
          </cell>
          <cell r="BG280">
            <v>547987.68000000005</v>
          </cell>
          <cell r="BH280">
            <v>410761.73268527194</v>
          </cell>
          <cell r="BI280">
            <v>594985.38487266551</v>
          </cell>
          <cell r="BJ280">
            <v>5042.2490243446227</v>
          </cell>
          <cell r="BK280">
            <v>4916.5522600446757</v>
          </cell>
          <cell r="BL280">
            <v>2.5566038486247045E-2</v>
          </cell>
          <cell r="BM280">
            <v>0</v>
          </cell>
          <cell r="BN280">
            <v>0</v>
          </cell>
          <cell r="BO280">
            <v>732211.33218739368</v>
          </cell>
        </row>
        <row r="281">
          <cell r="C281">
            <v>9262238</v>
          </cell>
          <cell r="D281" t="str">
            <v>Newton Flotman Church of England Primary Academy</v>
          </cell>
          <cell r="E281">
            <v>106</v>
          </cell>
          <cell r="F281">
            <v>106</v>
          </cell>
          <cell r="G281">
            <v>0</v>
          </cell>
          <cell r="H281">
            <v>374252.14007854561</v>
          </cell>
          <cell r="I281">
            <v>0</v>
          </cell>
          <cell r="J281">
            <v>0</v>
          </cell>
          <cell r="K281">
            <v>11656.598390038729</v>
          </cell>
          <cell r="L281">
            <v>0</v>
          </cell>
          <cell r="M281">
            <v>19506.960571085223</v>
          </cell>
          <cell r="N281">
            <v>0</v>
          </cell>
          <cell r="O281">
            <v>232.93372633155576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32781.209349945588</v>
          </cell>
          <cell r="AD281">
            <v>0</v>
          </cell>
          <cell r="AE281">
            <v>1560.5568456868109</v>
          </cell>
          <cell r="AF281">
            <v>0</v>
          </cell>
          <cell r="AG281">
            <v>133218.26731472812</v>
          </cell>
          <cell r="AH281">
            <v>16300.433259025758</v>
          </cell>
          <cell r="AI281">
            <v>0</v>
          </cell>
          <cell r="AJ281">
            <v>0</v>
          </cell>
          <cell r="AK281">
            <v>2327.04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374252.14007854561</v>
          </cell>
          <cell r="AU281">
            <v>65738.25888308791</v>
          </cell>
          <cell r="AV281">
            <v>151845.74057375389</v>
          </cell>
          <cell r="AW281">
            <v>0</v>
          </cell>
          <cell r="AX281">
            <v>591836.1395353874</v>
          </cell>
          <cell r="AY281">
            <v>589509.09953538736</v>
          </cell>
          <cell r="AZ281">
            <v>4610</v>
          </cell>
          <cell r="BA281">
            <v>488660</v>
          </cell>
          <cell r="BB281">
            <v>0</v>
          </cell>
          <cell r="BC281">
            <v>0</v>
          </cell>
          <cell r="BD281">
            <v>591836.1395353874</v>
          </cell>
          <cell r="BE281">
            <v>591836.1395353874</v>
          </cell>
          <cell r="BF281">
            <v>0</v>
          </cell>
          <cell r="BG281">
            <v>490987.04</v>
          </cell>
          <cell r="BH281">
            <v>339141.29942624614</v>
          </cell>
          <cell r="BI281">
            <v>439990.3989616335</v>
          </cell>
          <cell r="BJ281">
            <v>4150.852820392769</v>
          </cell>
          <cell r="BK281">
            <v>4038.1267181721323</v>
          </cell>
          <cell r="BL281">
            <v>2.7915444484036007E-2</v>
          </cell>
          <cell r="BM281">
            <v>0</v>
          </cell>
          <cell r="BN281">
            <v>0</v>
          </cell>
          <cell r="BO281">
            <v>591836.1395353874</v>
          </cell>
        </row>
        <row r="282">
          <cell r="C282">
            <v>9262242</v>
          </cell>
          <cell r="D282" t="str">
            <v>Garboldisham Church of England Primary Academy</v>
          </cell>
          <cell r="E282">
            <v>77</v>
          </cell>
          <cell r="F282">
            <v>77</v>
          </cell>
          <cell r="G282">
            <v>0</v>
          </cell>
          <cell r="H282">
            <v>271862.40364196239</v>
          </cell>
          <cell r="I282">
            <v>0</v>
          </cell>
          <cell r="J282">
            <v>0</v>
          </cell>
          <cell r="K282">
            <v>3885.5327966795744</v>
          </cell>
          <cell r="L282">
            <v>0</v>
          </cell>
          <cell r="M282">
            <v>8127.9002379521698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30356.844079127328</v>
          </cell>
          <cell r="AD282">
            <v>0</v>
          </cell>
          <cell r="AE282">
            <v>0</v>
          </cell>
          <cell r="AF282">
            <v>0</v>
          </cell>
          <cell r="AG282">
            <v>133218.26731472812</v>
          </cell>
          <cell r="AH282">
            <v>55011.081346085157</v>
          </cell>
          <cell r="AI282">
            <v>0</v>
          </cell>
          <cell r="AJ282">
            <v>0</v>
          </cell>
          <cell r="AK282">
            <v>1215.232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271862.40364196239</v>
          </cell>
          <cell r="AU282">
            <v>42370.277113759075</v>
          </cell>
          <cell r="AV282">
            <v>189444.58066081326</v>
          </cell>
          <cell r="AW282">
            <v>0</v>
          </cell>
          <cell r="AX282">
            <v>503677.26141653472</v>
          </cell>
          <cell r="AY282">
            <v>502462.0294165347</v>
          </cell>
          <cell r="AZ282">
            <v>4610</v>
          </cell>
          <cell r="BA282">
            <v>354970</v>
          </cell>
          <cell r="BB282">
            <v>0</v>
          </cell>
          <cell r="BC282">
            <v>0</v>
          </cell>
          <cell r="BD282">
            <v>503677.26141653472</v>
          </cell>
          <cell r="BE282">
            <v>503677.26141653472</v>
          </cell>
          <cell r="BF282">
            <v>0</v>
          </cell>
          <cell r="BG282">
            <v>356185.23200000002</v>
          </cell>
          <cell r="BH282">
            <v>166740.65133918676</v>
          </cell>
          <cell r="BI282">
            <v>314232.68075572146</v>
          </cell>
          <cell r="BJ282">
            <v>4080.9439059184606</v>
          </cell>
          <cell r="BK282">
            <v>3271.6614251842434</v>
          </cell>
          <cell r="BL282">
            <v>0.24736131755707041</v>
          </cell>
          <cell r="BM282">
            <v>0</v>
          </cell>
          <cell r="BN282">
            <v>0</v>
          </cell>
          <cell r="BO282">
            <v>503677.26141653472</v>
          </cell>
        </row>
        <row r="283">
          <cell r="C283">
            <v>9262246</v>
          </cell>
          <cell r="D283" t="str">
            <v>Cherry Tree Academy Trust Marham Infant</v>
          </cell>
          <cell r="E283">
            <v>174</v>
          </cell>
          <cell r="F283">
            <v>174</v>
          </cell>
          <cell r="G283">
            <v>0</v>
          </cell>
          <cell r="H283">
            <v>614338.41861949943</v>
          </cell>
          <cell r="I283">
            <v>0</v>
          </cell>
          <cell r="J283">
            <v>0</v>
          </cell>
          <cell r="K283">
            <v>9713.8319916989094</v>
          </cell>
          <cell r="L283">
            <v>0</v>
          </cell>
          <cell r="M283">
            <v>16255.8004759043</v>
          </cell>
          <cell r="N283">
            <v>0</v>
          </cell>
          <cell r="O283">
            <v>931.73490532622191</v>
          </cell>
          <cell r="P283">
            <v>847.48228090842531</v>
          </cell>
          <cell r="Q283">
            <v>882.17453802163561</v>
          </cell>
          <cell r="R283">
            <v>2403.6778142724343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3666.9313927847425</v>
          </cell>
          <cell r="AB283">
            <v>0</v>
          </cell>
          <cell r="AC283">
            <v>57397.815498537253</v>
          </cell>
          <cell r="AD283">
            <v>0</v>
          </cell>
          <cell r="AE283">
            <v>2435.9911737550251</v>
          </cell>
          <cell r="AF283">
            <v>0</v>
          </cell>
          <cell r="AG283">
            <v>133218.26731472812</v>
          </cell>
          <cell r="AH283">
            <v>0</v>
          </cell>
          <cell r="AI283">
            <v>0</v>
          </cell>
          <cell r="AJ283">
            <v>0</v>
          </cell>
          <cell r="AK283">
            <v>2533.8879999999999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614338.41861949943</v>
          </cell>
          <cell r="AU283">
            <v>94535.440071208955</v>
          </cell>
          <cell r="AV283">
            <v>135752.15531472812</v>
          </cell>
          <cell r="AW283">
            <v>0</v>
          </cell>
          <cell r="AX283">
            <v>844626.01400543656</v>
          </cell>
          <cell r="AY283">
            <v>842092.12600543653</v>
          </cell>
          <cell r="AZ283">
            <v>4610</v>
          </cell>
          <cell r="BA283">
            <v>802140</v>
          </cell>
          <cell r="BB283">
            <v>0</v>
          </cell>
          <cell r="BC283">
            <v>0</v>
          </cell>
          <cell r="BD283">
            <v>844626.01400543656</v>
          </cell>
          <cell r="BE283">
            <v>844626.01400543656</v>
          </cell>
          <cell r="BF283">
            <v>0</v>
          </cell>
          <cell r="BG283">
            <v>804673.88800000004</v>
          </cell>
          <cell r="BH283">
            <v>668921.73268527188</v>
          </cell>
          <cell r="BI283">
            <v>708873.85869070841</v>
          </cell>
          <cell r="BJ283">
            <v>4073.9876936247611</v>
          </cell>
          <cell r="BK283">
            <v>3920.1478286509873</v>
          </cell>
          <cell r="BL283">
            <v>3.9243383591152363E-2</v>
          </cell>
          <cell r="BM283">
            <v>0</v>
          </cell>
          <cell r="BN283">
            <v>0</v>
          </cell>
          <cell r="BO283">
            <v>844626.01400543656</v>
          </cell>
        </row>
        <row r="284">
          <cell r="C284">
            <v>9262247</v>
          </cell>
          <cell r="D284" t="str">
            <v>Firside Junior School</v>
          </cell>
          <cell r="E284">
            <v>359</v>
          </cell>
          <cell r="F284">
            <v>359</v>
          </cell>
          <cell r="G284">
            <v>0</v>
          </cell>
          <cell r="H284">
            <v>1267514.3234735648</v>
          </cell>
          <cell r="I284">
            <v>0</v>
          </cell>
          <cell r="J284">
            <v>0</v>
          </cell>
          <cell r="K284">
            <v>31569.953973021507</v>
          </cell>
          <cell r="L284">
            <v>0</v>
          </cell>
          <cell r="M284">
            <v>55269.721618074764</v>
          </cell>
          <cell r="N284">
            <v>0</v>
          </cell>
          <cell r="O284">
            <v>465.86745266311146</v>
          </cell>
          <cell r="P284">
            <v>3954.9173109059948</v>
          </cell>
          <cell r="Q284">
            <v>10145.007187248824</v>
          </cell>
          <cell r="R284">
            <v>10576.182382798735</v>
          </cell>
          <cell r="S284">
            <v>1531.415349711719</v>
          </cell>
          <cell r="T284">
            <v>5392.1679627389967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7623.7965466032265</v>
          </cell>
          <cell r="AB284">
            <v>0</v>
          </cell>
          <cell r="AC284">
            <v>73937.687641744502</v>
          </cell>
          <cell r="AD284">
            <v>0</v>
          </cell>
          <cell r="AE284">
            <v>0</v>
          </cell>
          <cell r="AF284">
            <v>0</v>
          </cell>
          <cell r="AG284">
            <v>133218.26731472812</v>
          </cell>
          <cell r="AH284">
            <v>0</v>
          </cell>
          <cell r="AI284">
            <v>0</v>
          </cell>
          <cell r="AJ284">
            <v>0</v>
          </cell>
          <cell r="AK284">
            <v>4783.3599999999997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1267514.3234735648</v>
          </cell>
          <cell r="AU284">
            <v>200466.71742551139</v>
          </cell>
          <cell r="AV284">
            <v>138001.6273147281</v>
          </cell>
          <cell r="AW284">
            <v>0</v>
          </cell>
          <cell r="AX284">
            <v>1605982.6682138043</v>
          </cell>
          <cell r="AY284">
            <v>1601199.3082138042</v>
          </cell>
          <cell r="AZ284">
            <v>4610</v>
          </cell>
          <cell r="BA284">
            <v>1654990</v>
          </cell>
          <cell r="BB284">
            <v>53790.69178619585</v>
          </cell>
          <cell r="BC284">
            <v>0</v>
          </cell>
          <cell r="BD284">
            <v>1659773.36</v>
          </cell>
          <cell r="BE284">
            <v>1659773.3600000003</v>
          </cell>
          <cell r="BF284">
            <v>0</v>
          </cell>
          <cell r="BG284">
            <v>1659773.36</v>
          </cell>
          <cell r="BH284">
            <v>1521771.7326852719</v>
          </cell>
          <cell r="BI284">
            <v>1521771.7326852719</v>
          </cell>
          <cell r="BJ284">
            <v>4238.9184754464395</v>
          </cell>
          <cell r="BK284">
            <v>4190.323983245883</v>
          </cell>
          <cell r="BL284">
            <v>1.1596834133792805E-2</v>
          </cell>
          <cell r="BM284">
            <v>0</v>
          </cell>
          <cell r="BN284">
            <v>0</v>
          </cell>
          <cell r="BO284">
            <v>1659773.36</v>
          </cell>
        </row>
        <row r="285">
          <cell r="C285">
            <v>9262271</v>
          </cell>
          <cell r="D285" t="str">
            <v>Heather Avenue Infant School</v>
          </cell>
          <cell r="E285">
            <v>129</v>
          </cell>
          <cell r="F285">
            <v>129</v>
          </cell>
          <cell r="G285">
            <v>0</v>
          </cell>
          <cell r="H285">
            <v>455457.79311445646</v>
          </cell>
          <cell r="I285">
            <v>0</v>
          </cell>
          <cell r="J285">
            <v>0</v>
          </cell>
          <cell r="K285">
            <v>13599.364788378467</v>
          </cell>
          <cell r="L285">
            <v>0</v>
          </cell>
          <cell r="M285">
            <v>22758.120666266008</v>
          </cell>
          <cell r="N285">
            <v>0</v>
          </cell>
          <cell r="O285">
            <v>1164.6686316577789</v>
          </cell>
          <cell r="P285">
            <v>1129.9763745445689</v>
          </cell>
          <cell r="Q285">
            <v>4410.8726901081827</v>
          </cell>
          <cell r="R285">
            <v>7211.0334428173228</v>
          </cell>
          <cell r="S285">
            <v>1020.9435664744758</v>
          </cell>
          <cell r="T285">
            <v>6066.1889580813695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20413.390535928866</v>
          </cell>
          <cell r="AB285">
            <v>0</v>
          </cell>
          <cell r="AC285">
            <v>38064.627862404464</v>
          </cell>
          <cell r="AD285">
            <v>0</v>
          </cell>
          <cell r="AE285">
            <v>0</v>
          </cell>
          <cell r="AF285">
            <v>0</v>
          </cell>
          <cell r="AG285">
            <v>133218.26731472812</v>
          </cell>
          <cell r="AH285">
            <v>0</v>
          </cell>
          <cell r="AI285">
            <v>0</v>
          </cell>
          <cell r="AJ285">
            <v>0</v>
          </cell>
          <cell r="AK285">
            <v>2094.3359999999998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455457.79311445646</v>
          </cell>
          <cell r="AU285">
            <v>115839.18751666149</v>
          </cell>
          <cell r="AV285">
            <v>135312.60331472813</v>
          </cell>
          <cell r="AW285">
            <v>0</v>
          </cell>
          <cell r="AX285">
            <v>706609.58394584607</v>
          </cell>
          <cell r="AY285">
            <v>704515.24794584606</v>
          </cell>
          <cell r="AZ285">
            <v>4610</v>
          </cell>
          <cell r="BA285">
            <v>594690</v>
          </cell>
          <cell r="BB285">
            <v>0</v>
          </cell>
          <cell r="BC285">
            <v>0</v>
          </cell>
          <cell r="BD285">
            <v>706609.58394584607</v>
          </cell>
          <cell r="BE285">
            <v>706609.58394584607</v>
          </cell>
          <cell r="BF285">
            <v>0</v>
          </cell>
          <cell r="BG285">
            <v>596784.33600000001</v>
          </cell>
          <cell r="BH285">
            <v>461471.73268527188</v>
          </cell>
          <cell r="BI285">
            <v>571296.98063111794</v>
          </cell>
          <cell r="BJ285">
            <v>4428.6587645823092</v>
          </cell>
          <cell r="BK285">
            <v>4281.4931665524955</v>
          </cell>
          <cell r="BL285">
            <v>3.437249396530348E-2</v>
          </cell>
          <cell r="BM285">
            <v>0</v>
          </cell>
          <cell r="BN285">
            <v>0</v>
          </cell>
          <cell r="BO285">
            <v>706609.58394584607</v>
          </cell>
        </row>
        <row r="286">
          <cell r="C286">
            <v>9262275</v>
          </cell>
          <cell r="D286" t="str">
            <v>Manor Field Infant and Nursery School</v>
          </cell>
          <cell r="E286">
            <v>119</v>
          </cell>
          <cell r="F286">
            <v>119</v>
          </cell>
          <cell r="G286">
            <v>0</v>
          </cell>
          <cell r="H286">
            <v>420150.98744666914</v>
          </cell>
          <cell r="I286">
            <v>0</v>
          </cell>
          <cell r="J286">
            <v>0</v>
          </cell>
          <cell r="K286">
            <v>8256.7571929440946</v>
          </cell>
          <cell r="L286">
            <v>0</v>
          </cell>
          <cell r="M286">
            <v>13817.430404518687</v>
          </cell>
          <cell r="N286">
            <v>0</v>
          </cell>
          <cell r="O286">
            <v>232.93372633155573</v>
          </cell>
          <cell r="P286">
            <v>0</v>
          </cell>
          <cell r="Q286">
            <v>441.08726901081826</v>
          </cell>
          <cell r="R286">
            <v>0</v>
          </cell>
          <cell r="S286">
            <v>510.47178323723915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6014.1811652308752</v>
          </cell>
          <cell r="AB286">
            <v>0</v>
          </cell>
          <cell r="AC286">
            <v>41124.849774980583</v>
          </cell>
          <cell r="AD286">
            <v>0</v>
          </cell>
          <cell r="AE286">
            <v>0</v>
          </cell>
          <cell r="AF286">
            <v>0</v>
          </cell>
          <cell r="AG286">
            <v>133218.26731472812</v>
          </cell>
          <cell r="AH286">
            <v>0</v>
          </cell>
          <cell r="AI286">
            <v>0</v>
          </cell>
          <cell r="AJ286">
            <v>0</v>
          </cell>
          <cell r="AK286">
            <v>3464.7040000000002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420150.98744666914</v>
          </cell>
          <cell r="AU286">
            <v>70397.711316253859</v>
          </cell>
          <cell r="AV286">
            <v>136682.97131472811</v>
          </cell>
          <cell r="AW286">
            <v>0</v>
          </cell>
          <cell r="AX286">
            <v>627231.67007765116</v>
          </cell>
          <cell r="AY286">
            <v>623766.96607765113</v>
          </cell>
          <cell r="AZ286">
            <v>4610</v>
          </cell>
          <cell r="BA286">
            <v>548590</v>
          </cell>
          <cell r="BB286">
            <v>0</v>
          </cell>
          <cell r="BC286">
            <v>0</v>
          </cell>
          <cell r="BD286">
            <v>627231.67007765116</v>
          </cell>
          <cell r="BE286">
            <v>627231.67007765116</v>
          </cell>
          <cell r="BF286">
            <v>0</v>
          </cell>
          <cell r="BG286">
            <v>552054.70400000003</v>
          </cell>
          <cell r="BH286">
            <v>415371.73268527188</v>
          </cell>
          <cell r="BI286">
            <v>490548.69876292301</v>
          </cell>
          <cell r="BJ286">
            <v>4122.2579727976727</v>
          </cell>
          <cell r="BK286">
            <v>4042.1692654224526</v>
          </cell>
          <cell r="BL286">
            <v>1.9813298780017797E-2</v>
          </cell>
          <cell r="BM286">
            <v>0</v>
          </cell>
          <cell r="BN286">
            <v>0</v>
          </cell>
          <cell r="BO286">
            <v>627231.67007765116</v>
          </cell>
        </row>
        <row r="287">
          <cell r="C287">
            <v>9262289</v>
          </cell>
          <cell r="D287" t="str">
            <v>Arden Grove Infant and Nursery School</v>
          </cell>
          <cell r="E287">
            <v>173</v>
          </cell>
          <cell r="F287">
            <v>173</v>
          </cell>
          <cell r="G287">
            <v>0</v>
          </cell>
          <cell r="H287">
            <v>610807.73805272067</v>
          </cell>
          <cell r="I287">
            <v>0</v>
          </cell>
          <cell r="J287">
            <v>0</v>
          </cell>
          <cell r="K287">
            <v>6313.9907946042986</v>
          </cell>
          <cell r="L287">
            <v>0</v>
          </cell>
          <cell r="M287">
            <v>10566.270309337806</v>
          </cell>
          <cell r="N287">
            <v>0</v>
          </cell>
          <cell r="O287">
            <v>0</v>
          </cell>
          <cell r="P287">
            <v>1129.9763745445691</v>
          </cell>
          <cell r="Q287">
            <v>1323.261807032452</v>
          </cell>
          <cell r="R287">
            <v>1442.206688563459</v>
          </cell>
          <cell r="S287">
            <v>1020.9435664744792</v>
          </cell>
          <cell r="T287">
            <v>674.02099534237459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50125.715027721104</v>
          </cell>
          <cell r="AD287">
            <v>0</v>
          </cell>
          <cell r="AE287">
            <v>0</v>
          </cell>
          <cell r="AF287">
            <v>0</v>
          </cell>
          <cell r="AG287">
            <v>133218.26731472812</v>
          </cell>
          <cell r="AH287">
            <v>0</v>
          </cell>
          <cell r="AI287">
            <v>0</v>
          </cell>
          <cell r="AJ287">
            <v>0</v>
          </cell>
          <cell r="AK287">
            <v>3232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610807.73805272067</v>
          </cell>
          <cell r="AU287">
            <v>72596.385563620541</v>
          </cell>
          <cell r="AV287">
            <v>136450.26731472812</v>
          </cell>
          <cell r="AW287">
            <v>0</v>
          </cell>
          <cell r="AX287">
            <v>819854.39093106939</v>
          </cell>
          <cell r="AY287">
            <v>816622.39093106939</v>
          </cell>
          <cell r="AZ287">
            <v>4610</v>
          </cell>
          <cell r="BA287">
            <v>797530</v>
          </cell>
          <cell r="BB287">
            <v>0</v>
          </cell>
          <cell r="BC287">
            <v>0</v>
          </cell>
          <cell r="BD287">
            <v>819854.39093106939</v>
          </cell>
          <cell r="BE287">
            <v>819854.39093106927</v>
          </cell>
          <cell r="BF287">
            <v>0</v>
          </cell>
          <cell r="BG287">
            <v>800762</v>
          </cell>
          <cell r="BH287">
            <v>664311.73268527188</v>
          </cell>
          <cell r="BI287">
            <v>683404.12361634127</v>
          </cell>
          <cell r="BJ287">
            <v>3950.3128532736491</v>
          </cell>
          <cell r="BK287">
            <v>3897.409288354173</v>
          </cell>
          <cell r="BL287">
            <v>1.3574033673485869E-2</v>
          </cell>
          <cell r="BM287">
            <v>0</v>
          </cell>
          <cell r="BN287">
            <v>0</v>
          </cell>
          <cell r="BO287">
            <v>819854.39093106939</v>
          </cell>
        </row>
        <row r="288">
          <cell r="C288">
            <v>9262303</v>
          </cell>
          <cell r="D288" t="str">
            <v>George White Junior School</v>
          </cell>
          <cell r="E288">
            <v>288</v>
          </cell>
          <cell r="F288">
            <v>288</v>
          </cell>
          <cell r="G288">
            <v>0</v>
          </cell>
          <cell r="H288">
            <v>1016836.0032322749</v>
          </cell>
          <cell r="I288">
            <v>0</v>
          </cell>
          <cell r="J288">
            <v>0</v>
          </cell>
          <cell r="K288">
            <v>45655.010360984968</v>
          </cell>
          <cell r="L288">
            <v>0</v>
          </cell>
          <cell r="M288">
            <v>80466.212355726413</v>
          </cell>
          <cell r="N288">
            <v>0</v>
          </cell>
          <cell r="O288">
            <v>7919.7466952729292</v>
          </cell>
          <cell r="P288">
            <v>17797.127899076961</v>
          </cell>
          <cell r="Q288">
            <v>3087.6108830757357</v>
          </cell>
          <cell r="R288">
            <v>37978.109465504589</v>
          </cell>
          <cell r="S288">
            <v>7657.0767485585875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12865.871352270618</v>
          </cell>
          <cell r="AB288">
            <v>0</v>
          </cell>
          <cell r="AC288">
            <v>121563.86311167061</v>
          </cell>
          <cell r="AD288">
            <v>0</v>
          </cell>
          <cell r="AE288">
            <v>0</v>
          </cell>
          <cell r="AF288">
            <v>0</v>
          </cell>
          <cell r="AG288">
            <v>133218.26731472812</v>
          </cell>
          <cell r="AH288">
            <v>0</v>
          </cell>
          <cell r="AI288">
            <v>0</v>
          </cell>
          <cell r="AJ288">
            <v>0</v>
          </cell>
          <cell r="AK288">
            <v>3232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1016836.0032322749</v>
          </cell>
          <cell r="AU288">
            <v>334990.62887214142</v>
          </cell>
          <cell r="AV288">
            <v>136450.26731472812</v>
          </cell>
          <cell r="AW288">
            <v>0</v>
          </cell>
          <cell r="AX288">
            <v>1488276.8994191445</v>
          </cell>
          <cell r="AY288">
            <v>1485044.8994191445</v>
          </cell>
          <cell r="AZ288">
            <v>4610</v>
          </cell>
          <cell r="BA288">
            <v>1327680</v>
          </cell>
          <cell r="BB288">
            <v>0</v>
          </cell>
          <cell r="BC288">
            <v>0</v>
          </cell>
          <cell r="BD288">
            <v>1488276.8994191445</v>
          </cell>
          <cell r="BE288">
            <v>1488276.8994191445</v>
          </cell>
          <cell r="BF288">
            <v>0</v>
          </cell>
          <cell r="BG288">
            <v>1330912</v>
          </cell>
          <cell r="BH288">
            <v>1194461.7326852719</v>
          </cell>
          <cell r="BI288">
            <v>1351826.6321044164</v>
          </cell>
          <cell r="BJ288">
            <v>4693.842472584779</v>
          </cell>
          <cell r="BK288">
            <v>4577.9136805044163</v>
          </cell>
          <cell r="BL288">
            <v>2.5323498906075718E-2</v>
          </cell>
          <cell r="BM288">
            <v>0</v>
          </cell>
          <cell r="BN288">
            <v>0</v>
          </cell>
          <cell r="BO288">
            <v>1488276.8994191445</v>
          </cell>
        </row>
        <row r="289">
          <cell r="C289">
            <v>9262308</v>
          </cell>
          <cell r="D289" t="str">
            <v>Mousehold Infant &amp; Nursery School</v>
          </cell>
          <cell r="E289">
            <v>208</v>
          </cell>
          <cell r="F289">
            <v>208</v>
          </cell>
          <cell r="G289">
            <v>0</v>
          </cell>
          <cell r="H289">
            <v>734381.55788997631</v>
          </cell>
          <cell r="I289">
            <v>0</v>
          </cell>
          <cell r="J289">
            <v>0</v>
          </cell>
          <cell r="K289">
            <v>26227.346377587142</v>
          </cell>
          <cell r="L289">
            <v>0</v>
          </cell>
          <cell r="M289">
            <v>43890.661284941751</v>
          </cell>
          <cell r="N289">
            <v>0</v>
          </cell>
          <cell r="O289">
            <v>8385.6141479360067</v>
          </cell>
          <cell r="P289">
            <v>12994.728307262534</v>
          </cell>
          <cell r="Q289">
            <v>3087.6108830757339</v>
          </cell>
          <cell r="R289">
            <v>23556.042579869882</v>
          </cell>
          <cell r="S289">
            <v>4083.7742658979196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31254.97030526341</v>
          </cell>
          <cell r="AB289">
            <v>0</v>
          </cell>
          <cell r="AC289">
            <v>77058.664087691475</v>
          </cell>
          <cell r="AD289">
            <v>0</v>
          </cell>
          <cell r="AE289">
            <v>0</v>
          </cell>
          <cell r="AF289">
            <v>0</v>
          </cell>
          <cell r="AG289">
            <v>133218.26731472812</v>
          </cell>
          <cell r="AH289">
            <v>0</v>
          </cell>
          <cell r="AI289">
            <v>0</v>
          </cell>
          <cell r="AJ289">
            <v>0</v>
          </cell>
          <cell r="AK289">
            <v>3749.12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734381.55788997631</v>
          </cell>
          <cell r="AU289">
            <v>230539.41223952587</v>
          </cell>
          <cell r="AV289">
            <v>136967.38731472811</v>
          </cell>
          <cell r="AW289">
            <v>0</v>
          </cell>
          <cell r="AX289">
            <v>1101888.3574442305</v>
          </cell>
          <cell r="AY289">
            <v>1098139.2374442304</v>
          </cell>
          <cell r="AZ289">
            <v>4610</v>
          </cell>
          <cell r="BA289">
            <v>958880</v>
          </cell>
          <cell r="BB289">
            <v>0</v>
          </cell>
          <cell r="BC289">
            <v>0</v>
          </cell>
          <cell r="BD289">
            <v>1101888.3574442305</v>
          </cell>
          <cell r="BE289">
            <v>1101888.3574442302</v>
          </cell>
          <cell r="BF289">
            <v>0</v>
          </cell>
          <cell r="BG289">
            <v>962629.12</v>
          </cell>
          <cell r="BH289">
            <v>825661.73268527188</v>
          </cell>
          <cell r="BI289">
            <v>964920.97012950236</v>
          </cell>
          <cell r="BJ289">
            <v>4639.0431256226075</v>
          </cell>
          <cell r="BK289">
            <v>4545.9333273330376</v>
          </cell>
          <cell r="BL289">
            <v>2.048199821359778E-2</v>
          </cell>
          <cell r="BM289">
            <v>0</v>
          </cell>
          <cell r="BN289">
            <v>0</v>
          </cell>
          <cell r="BO289">
            <v>1101888.3574442305</v>
          </cell>
        </row>
        <row r="290">
          <cell r="C290">
            <v>9262318</v>
          </cell>
          <cell r="D290" t="str">
            <v>Lionwood Junior School</v>
          </cell>
          <cell r="E290">
            <v>275</v>
          </cell>
          <cell r="F290">
            <v>275</v>
          </cell>
          <cell r="G290">
            <v>0</v>
          </cell>
          <cell r="H290">
            <v>970937.15586415131</v>
          </cell>
          <cell r="I290">
            <v>0</v>
          </cell>
          <cell r="J290">
            <v>0</v>
          </cell>
          <cell r="K290">
            <v>59740.06674894836</v>
          </cell>
          <cell r="L290">
            <v>0</v>
          </cell>
          <cell r="M290">
            <v>101598.75297440213</v>
          </cell>
          <cell r="N290">
            <v>0</v>
          </cell>
          <cell r="O290">
            <v>1636.4869459425033</v>
          </cell>
          <cell r="P290">
            <v>17862.08092060643</v>
          </cell>
          <cell r="Q290">
            <v>3541.5766124956231</v>
          </cell>
          <cell r="R290">
            <v>2412.4503610398619</v>
          </cell>
          <cell r="S290">
            <v>33301.763231261553</v>
          </cell>
          <cell r="T290">
            <v>676.48092598231005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12325.880401354158</v>
          </cell>
          <cell r="AB290">
            <v>0</v>
          </cell>
          <cell r="AC290">
            <v>121472.92067599848</v>
          </cell>
          <cell r="AD290">
            <v>0</v>
          </cell>
          <cell r="AE290">
            <v>0</v>
          </cell>
          <cell r="AF290">
            <v>0</v>
          </cell>
          <cell r="AG290">
            <v>133218.26731472812</v>
          </cell>
          <cell r="AH290">
            <v>0</v>
          </cell>
          <cell r="AI290">
            <v>0</v>
          </cell>
          <cell r="AJ290">
            <v>0</v>
          </cell>
          <cell r="AK290">
            <v>11376.64</v>
          </cell>
          <cell r="AL290">
            <v>22929.837473280004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970937.15586415131</v>
          </cell>
          <cell r="AU290">
            <v>354568.45979803143</v>
          </cell>
          <cell r="AV290">
            <v>167524.74478800813</v>
          </cell>
          <cell r="AW290">
            <v>0</v>
          </cell>
          <cell r="AX290">
            <v>1493030.3604501907</v>
          </cell>
          <cell r="AY290">
            <v>1458723.8829769108</v>
          </cell>
          <cell r="AZ290">
            <v>4610</v>
          </cell>
          <cell r="BA290">
            <v>1267750</v>
          </cell>
          <cell r="BB290">
            <v>0</v>
          </cell>
          <cell r="BC290">
            <v>0</v>
          </cell>
          <cell r="BD290">
            <v>1493030.3604501907</v>
          </cell>
          <cell r="BE290">
            <v>1493030.360450191</v>
          </cell>
          <cell r="BF290">
            <v>0</v>
          </cell>
          <cell r="BG290">
            <v>1302056.4774732799</v>
          </cell>
          <cell r="BH290">
            <v>1134531.7326852719</v>
          </cell>
          <cell r="BI290">
            <v>1325505.6156621827</v>
          </cell>
          <cell r="BJ290">
            <v>4820.0204205897553</v>
          </cell>
          <cell r="BK290">
            <v>4779.0253698617889</v>
          </cell>
          <cell r="BL290">
            <v>8.5781195024608042E-3</v>
          </cell>
          <cell r="BM290">
            <v>0</v>
          </cell>
          <cell r="BN290">
            <v>0</v>
          </cell>
          <cell r="BO290">
            <v>1493030.3604501907</v>
          </cell>
        </row>
        <row r="291">
          <cell r="C291">
            <v>9262320</v>
          </cell>
          <cell r="D291" t="str">
            <v>Angel Road Infant School</v>
          </cell>
          <cell r="E291">
            <v>160</v>
          </cell>
          <cell r="F291">
            <v>160</v>
          </cell>
          <cell r="G291">
            <v>0</v>
          </cell>
          <cell r="H291">
            <v>564908.89068459719</v>
          </cell>
          <cell r="I291">
            <v>0</v>
          </cell>
          <cell r="J291">
            <v>0</v>
          </cell>
          <cell r="K291">
            <v>22827.505180492477</v>
          </cell>
          <cell r="L291">
            <v>0</v>
          </cell>
          <cell r="M291">
            <v>38201.131118375168</v>
          </cell>
          <cell r="N291">
            <v>0</v>
          </cell>
          <cell r="O291">
            <v>8438.3538595582631</v>
          </cell>
          <cell r="P291">
            <v>6538.2280791257863</v>
          </cell>
          <cell r="Q291">
            <v>13759.703486123684</v>
          </cell>
          <cell r="R291">
            <v>8707.6630252888081</v>
          </cell>
          <cell r="S291">
            <v>16437.833523111098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28790.761068018193</v>
          </cell>
          <cell r="AB291">
            <v>0</v>
          </cell>
          <cell r="AC291">
            <v>71102.630943128883</v>
          </cell>
          <cell r="AD291">
            <v>0</v>
          </cell>
          <cell r="AE291">
            <v>0</v>
          </cell>
          <cell r="AF291">
            <v>0</v>
          </cell>
          <cell r="AG291">
            <v>133218.26731472812</v>
          </cell>
          <cell r="AH291">
            <v>0</v>
          </cell>
          <cell r="AI291">
            <v>0</v>
          </cell>
          <cell r="AJ291">
            <v>0</v>
          </cell>
          <cell r="AK291">
            <v>6567.424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564908.89068459719</v>
          </cell>
          <cell r="AU291">
            <v>214803.81028322235</v>
          </cell>
          <cell r="AV291">
            <v>139785.69131472812</v>
          </cell>
          <cell r="AW291">
            <v>0</v>
          </cell>
          <cell r="AX291">
            <v>919498.39228254766</v>
          </cell>
          <cell r="AY291">
            <v>912930.96828254766</v>
          </cell>
          <cell r="AZ291">
            <v>4610</v>
          </cell>
          <cell r="BA291">
            <v>737600</v>
          </cell>
          <cell r="BB291">
            <v>0</v>
          </cell>
          <cell r="BC291">
            <v>0</v>
          </cell>
          <cell r="BD291">
            <v>919498.39228254766</v>
          </cell>
          <cell r="BE291">
            <v>919498.39228254755</v>
          </cell>
          <cell r="BF291">
            <v>0</v>
          </cell>
          <cell r="BG291">
            <v>744167.424</v>
          </cell>
          <cell r="BH291">
            <v>604381.73268527188</v>
          </cell>
          <cell r="BI291">
            <v>779712.70096781955</v>
          </cell>
          <cell r="BJ291">
            <v>4873.2043810488722</v>
          </cell>
          <cell r="BK291">
            <v>4677.7095555329488</v>
          </cell>
          <cell r="BL291">
            <v>4.1792852505065356E-2</v>
          </cell>
          <cell r="BM291">
            <v>0</v>
          </cell>
          <cell r="BN291">
            <v>0</v>
          </cell>
          <cell r="BO291">
            <v>919498.39228254766</v>
          </cell>
        </row>
        <row r="292">
          <cell r="C292">
            <v>9262338</v>
          </cell>
          <cell r="D292" t="str">
            <v>Wroughton Infant Academy</v>
          </cell>
          <cell r="E292">
            <v>185</v>
          </cell>
          <cell r="F292">
            <v>185</v>
          </cell>
          <cell r="G292">
            <v>0</v>
          </cell>
          <cell r="H292">
            <v>653175.90485406539</v>
          </cell>
          <cell r="I292">
            <v>0</v>
          </cell>
          <cell r="J292">
            <v>0</v>
          </cell>
          <cell r="K292">
            <v>34969.795170116115</v>
          </cell>
          <cell r="L292">
            <v>0</v>
          </cell>
          <cell r="M292">
            <v>59333.671737050841</v>
          </cell>
          <cell r="N292">
            <v>0</v>
          </cell>
          <cell r="O292">
            <v>1397.6023579893338</v>
          </cell>
          <cell r="P292">
            <v>0</v>
          </cell>
          <cell r="Q292">
            <v>28229.585216692394</v>
          </cell>
          <cell r="R292">
            <v>25478.984831287889</v>
          </cell>
          <cell r="S292">
            <v>16845.568846828868</v>
          </cell>
          <cell r="T292">
            <v>3370.1049767118693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10819.028182591201</v>
          </cell>
          <cell r="AB292">
            <v>0</v>
          </cell>
          <cell r="AC292">
            <v>64327.032478387948</v>
          </cell>
          <cell r="AD292">
            <v>0</v>
          </cell>
          <cell r="AE292">
            <v>0</v>
          </cell>
          <cell r="AF292">
            <v>0</v>
          </cell>
          <cell r="AG292">
            <v>133218.26731472812</v>
          </cell>
          <cell r="AH292">
            <v>0</v>
          </cell>
          <cell r="AI292">
            <v>0</v>
          </cell>
          <cell r="AJ292">
            <v>0</v>
          </cell>
          <cell r="AK292">
            <v>5889.8654999999999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653175.90485406539</v>
          </cell>
          <cell r="AU292">
            <v>244771.37379765644</v>
          </cell>
          <cell r="AV292">
            <v>139108.13281472813</v>
          </cell>
          <cell r="AW292">
            <v>0</v>
          </cell>
          <cell r="AX292">
            <v>1037055.41146645</v>
          </cell>
          <cell r="AY292">
            <v>1031165.54596645</v>
          </cell>
          <cell r="AZ292">
            <v>4610</v>
          </cell>
          <cell r="BA292">
            <v>852850</v>
          </cell>
          <cell r="BB292">
            <v>0</v>
          </cell>
          <cell r="BC292">
            <v>0</v>
          </cell>
          <cell r="BD292">
            <v>1037055.41146645</v>
          </cell>
          <cell r="BE292">
            <v>1037055.41146645</v>
          </cell>
          <cell r="BF292">
            <v>0</v>
          </cell>
          <cell r="BG292">
            <v>858739.86549999996</v>
          </cell>
          <cell r="BH292">
            <v>719631.73268527188</v>
          </cell>
          <cell r="BI292">
            <v>897947.27865172189</v>
          </cell>
          <cell r="BJ292">
            <v>4853.7690737930916</v>
          </cell>
          <cell r="BK292">
            <v>4717.0226582987671</v>
          </cell>
          <cell r="BL292">
            <v>2.8989984869744776E-2</v>
          </cell>
          <cell r="BM292">
            <v>0</v>
          </cell>
          <cell r="BN292">
            <v>0</v>
          </cell>
          <cell r="BO292">
            <v>1037055.41146645</v>
          </cell>
        </row>
        <row r="293">
          <cell r="C293">
            <v>9262353</v>
          </cell>
          <cell r="D293" t="str">
            <v>Ormiston Cliff Park Primary Academy</v>
          </cell>
          <cell r="E293">
            <v>512</v>
          </cell>
          <cell r="F293">
            <v>512</v>
          </cell>
          <cell r="G293">
            <v>0</v>
          </cell>
          <cell r="H293">
            <v>1807708.4501907108</v>
          </cell>
          <cell r="I293">
            <v>0</v>
          </cell>
          <cell r="J293">
            <v>0</v>
          </cell>
          <cell r="K293">
            <v>62654.216346458074</v>
          </cell>
          <cell r="L293">
            <v>0</v>
          </cell>
          <cell r="M293">
            <v>108101.07316476376</v>
          </cell>
          <cell r="N293">
            <v>0</v>
          </cell>
          <cell r="O293">
            <v>37968.197392043607</v>
          </cell>
          <cell r="P293">
            <v>10452.281464537262</v>
          </cell>
          <cell r="Q293">
            <v>34845.894251854668</v>
          </cell>
          <cell r="R293">
            <v>16345.009137052579</v>
          </cell>
          <cell r="S293">
            <v>15824.625280354425</v>
          </cell>
          <cell r="T293">
            <v>4044.1259720542466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36353.896977718352</v>
          </cell>
          <cell r="AB293">
            <v>0</v>
          </cell>
          <cell r="AC293">
            <v>142008.09891220462</v>
          </cell>
          <cell r="AD293">
            <v>0</v>
          </cell>
          <cell r="AE293">
            <v>0</v>
          </cell>
          <cell r="AF293">
            <v>0</v>
          </cell>
          <cell r="AG293">
            <v>133218.26731472812</v>
          </cell>
          <cell r="AH293">
            <v>0</v>
          </cell>
          <cell r="AI293">
            <v>0</v>
          </cell>
          <cell r="AJ293">
            <v>0</v>
          </cell>
          <cell r="AK293">
            <v>4498.9440000000004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1807708.4501907108</v>
          </cell>
          <cell r="AU293">
            <v>468597.41889904154</v>
          </cell>
          <cell r="AV293">
            <v>137717.21131472811</v>
          </cell>
          <cell r="AW293">
            <v>0</v>
          </cell>
          <cell r="AX293">
            <v>2414023.0804044805</v>
          </cell>
          <cell r="AY293">
            <v>2409524.1364044803</v>
          </cell>
          <cell r="AZ293">
            <v>4610</v>
          </cell>
          <cell r="BA293">
            <v>2360320</v>
          </cell>
          <cell r="BB293">
            <v>0</v>
          </cell>
          <cell r="BC293">
            <v>0</v>
          </cell>
          <cell r="BD293">
            <v>2414023.0804044805</v>
          </cell>
          <cell r="BE293">
            <v>2414023.0804044809</v>
          </cell>
          <cell r="BF293">
            <v>0</v>
          </cell>
          <cell r="BG293">
            <v>2364818.9440000001</v>
          </cell>
          <cell r="BH293">
            <v>2227101.7326852717</v>
          </cell>
          <cell r="BI293">
            <v>2276305.8690897524</v>
          </cell>
          <cell r="BJ293">
            <v>4445.9099005659227</v>
          </cell>
          <cell r="BK293">
            <v>4466.971262666546</v>
          </cell>
          <cell r="BL293">
            <v>-4.7149087966262644E-3</v>
          </cell>
          <cell r="BM293">
            <v>9.7149087966262645E-3</v>
          </cell>
          <cell r="BN293">
            <v>22218.86382794545</v>
          </cell>
          <cell r="BO293">
            <v>2436241.9442324261</v>
          </cell>
        </row>
        <row r="294">
          <cell r="C294">
            <v>9262354</v>
          </cell>
          <cell r="D294" t="str">
            <v>Northgate Primary School</v>
          </cell>
          <cell r="E294">
            <v>416</v>
          </cell>
          <cell r="F294">
            <v>416</v>
          </cell>
          <cell r="G294">
            <v>0</v>
          </cell>
          <cell r="H294">
            <v>1468763.1157799526</v>
          </cell>
          <cell r="I294">
            <v>0</v>
          </cell>
          <cell r="J294">
            <v>0</v>
          </cell>
          <cell r="K294">
            <v>93252.787120309789</v>
          </cell>
          <cell r="L294">
            <v>0</v>
          </cell>
          <cell r="M294">
            <v>156868.47459247682</v>
          </cell>
          <cell r="N294">
            <v>0</v>
          </cell>
          <cell r="O294">
            <v>7919.7466952728964</v>
          </cell>
          <cell r="P294">
            <v>11299.763745445694</v>
          </cell>
          <cell r="Q294">
            <v>73220.486655795961</v>
          </cell>
          <cell r="R294">
            <v>42304.729531195007</v>
          </cell>
          <cell r="S294">
            <v>26034.060945099245</v>
          </cell>
          <cell r="T294">
            <v>20894.650855613618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24601.54358677283</v>
          </cell>
          <cell r="AB294">
            <v>0</v>
          </cell>
          <cell r="AC294">
            <v>219481.82537291155</v>
          </cell>
          <cell r="AD294">
            <v>0</v>
          </cell>
          <cell r="AE294">
            <v>0</v>
          </cell>
          <cell r="AF294">
            <v>0</v>
          </cell>
          <cell r="AG294">
            <v>133218.26731472812</v>
          </cell>
          <cell r="AH294">
            <v>0</v>
          </cell>
          <cell r="AI294">
            <v>0</v>
          </cell>
          <cell r="AJ294">
            <v>0</v>
          </cell>
          <cell r="AK294">
            <v>27032.740900000001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1468763.1157799526</v>
          </cell>
          <cell r="AU294">
            <v>675878.06910089334</v>
          </cell>
          <cell r="AV294">
            <v>160251.00821472812</v>
          </cell>
          <cell r="AW294">
            <v>0</v>
          </cell>
          <cell r="AX294">
            <v>2304892.1930955742</v>
          </cell>
          <cell r="AY294">
            <v>2277859.4521955741</v>
          </cell>
          <cell r="AZ294">
            <v>4610</v>
          </cell>
          <cell r="BA294">
            <v>1917760</v>
          </cell>
          <cell r="BB294">
            <v>0</v>
          </cell>
          <cell r="BC294">
            <v>0</v>
          </cell>
          <cell r="BD294">
            <v>2304892.1930955742</v>
          </cell>
          <cell r="BE294">
            <v>2304892.1930955742</v>
          </cell>
          <cell r="BF294">
            <v>0</v>
          </cell>
          <cell r="BG294">
            <v>1944792.7409000001</v>
          </cell>
          <cell r="BH294">
            <v>1784541.7326852719</v>
          </cell>
          <cell r="BI294">
            <v>2144641.1848808457</v>
          </cell>
          <cell r="BJ294">
            <v>5155.3874636558794</v>
          </cell>
          <cell r="BK294">
            <v>5063.824895156903</v>
          </cell>
          <cell r="BL294">
            <v>1.8081701163590352E-2</v>
          </cell>
          <cell r="BM294">
            <v>0</v>
          </cell>
          <cell r="BN294">
            <v>0</v>
          </cell>
          <cell r="BO294">
            <v>2304892.1930955742</v>
          </cell>
        </row>
        <row r="295">
          <cell r="C295">
            <v>9262358</v>
          </cell>
          <cell r="D295" t="str">
            <v>King's Park Infant School, Dereham</v>
          </cell>
          <cell r="E295">
            <v>61</v>
          </cell>
          <cell r="F295">
            <v>61</v>
          </cell>
          <cell r="G295">
            <v>0</v>
          </cell>
          <cell r="H295">
            <v>215371.51457350265</v>
          </cell>
          <cell r="I295">
            <v>0</v>
          </cell>
          <cell r="J295">
            <v>0</v>
          </cell>
          <cell r="K295">
            <v>7771.0655933591379</v>
          </cell>
          <cell r="L295">
            <v>0</v>
          </cell>
          <cell r="M295">
            <v>13004.640380723456</v>
          </cell>
          <cell r="N295">
            <v>0</v>
          </cell>
          <cell r="O295">
            <v>2329.3372633155559</v>
          </cell>
          <cell r="P295">
            <v>847.48228090842747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792.74560857424933</v>
          </cell>
          <cell r="AB295">
            <v>0</v>
          </cell>
          <cell r="AC295">
            <v>19439.826773435572</v>
          </cell>
          <cell r="AD295">
            <v>0</v>
          </cell>
          <cell r="AE295">
            <v>0</v>
          </cell>
          <cell r="AF295">
            <v>0</v>
          </cell>
          <cell r="AG295">
            <v>133218.26731472812</v>
          </cell>
          <cell r="AH295">
            <v>0</v>
          </cell>
          <cell r="AI295">
            <v>0</v>
          </cell>
          <cell r="AJ295">
            <v>0</v>
          </cell>
          <cell r="AK295">
            <v>2066.9650000000001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215371.51457350265</v>
          </cell>
          <cell r="AU295">
            <v>44185.097900316396</v>
          </cell>
          <cell r="AV295">
            <v>135285.23231472811</v>
          </cell>
          <cell r="AW295">
            <v>0</v>
          </cell>
          <cell r="AX295">
            <v>394841.84478854714</v>
          </cell>
          <cell r="AY295">
            <v>392774.87978854711</v>
          </cell>
          <cell r="AZ295">
            <v>4610</v>
          </cell>
          <cell r="BA295">
            <v>281210</v>
          </cell>
          <cell r="BB295">
            <v>0</v>
          </cell>
          <cell r="BC295">
            <v>0</v>
          </cell>
          <cell r="BD295">
            <v>394841.84478854714</v>
          </cell>
          <cell r="BE295">
            <v>394841.84478854714</v>
          </cell>
          <cell r="BF295">
            <v>0</v>
          </cell>
          <cell r="BG295">
            <v>283276.96500000003</v>
          </cell>
          <cell r="BH295">
            <v>147991.73268527191</v>
          </cell>
          <cell r="BI295">
            <v>259556.61247381903</v>
          </cell>
          <cell r="BJ295">
            <v>4255.0264339970336</v>
          </cell>
          <cell r="BK295">
            <v>4122.9023522175712</v>
          </cell>
          <cell r="BL295">
            <v>3.2046376676468515E-2</v>
          </cell>
          <cell r="BM295">
            <v>0</v>
          </cell>
          <cell r="BN295">
            <v>0</v>
          </cell>
          <cell r="BO295">
            <v>394841.84478854714</v>
          </cell>
        </row>
        <row r="296">
          <cell r="C296">
            <v>9262362</v>
          </cell>
          <cell r="D296" t="str">
            <v>Kinsale Junior School</v>
          </cell>
          <cell r="E296">
            <v>219</v>
          </cell>
          <cell r="F296">
            <v>219</v>
          </cell>
          <cell r="G296">
            <v>0</v>
          </cell>
          <cell r="H296">
            <v>773219.04412454239</v>
          </cell>
          <cell r="I296">
            <v>0</v>
          </cell>
          <cell r="J296">
            <v>0</v>
          </cell>
          <cell r="K296">
            <v>19427.663983397852</v>
          </cell>
          <cell r="L296">
            <v>0</v>
          </cell>
          <cell r="M296">
            <v>34949.971023194244</v>
          </cell>
          <cell r="N296">
            <v>0</v>
          </cell>
          <cell r="O296">
            <v>0</v>
          </cell>
          <cell r="P296">
            <v>2542.44684272528</v>
          </cell>
          <cell r="Q296">
            <v>7057.3963041730967</v>
          </cell>
          <cell r="R296">
            <v>5768.8267542538515</v>
          </cell>
          <cell r="S296">
            <v>3573.3024826606766</v>
          </cell>
          <cell r="T296">
            <v>4044.1259720542466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8772.1850129117847</v>
          </cell>
          <cell r="AB296">
            <v>0</v>
          </cell>
          <cell r="AC296">
            <v>32806.107134469406</v>
          </cell>
          <cell r="AD296">
            <v>0</v>
          </cell>
          <cell r="AE296">
            <v>0</v>
          </cell>
          <cell r="AF296">
            <v>0</v>
          </cell>
          <cell r="AG296">
            <v>133218.26731472812</v>
          </cell>
          <cell r="AH296">
            <v>0</v>
          </cell>
          <cell r="AI296">
            <v>0</v>
          </cell>
          <cell r="AJ296">
            <v>0</v>
          </cell>
          <cell r="AK296">
            <v>4240.384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773219.04412454239</v>
          </cell>
          <cell r="AU296">
            <v>118942.02550984043</v>
          </cell>
          <cell r="AV296">
            <v>137458.65131472811</v>
          </cell>
          <cell r="AW296">
            <v>0</v>
          </cell>
          <cell r="AX296">
            <v>1029619.7209491109</v>
          </cell>
          <cell r="AY296">
            <v>1025379.336949111</v>
          </cell>
          <cell r="AZ296">
            <v>4610</v>
          </cell>
          <cell r="BA296">
            <v>1009590</v>
          </cell>
          <cell r="BB296">
            <v>0</v>
          </cell>
          <cell r="BC296">
            <v>0</v>
          </cell>
          <cell r="BD296">
            <v>1029619.7209491109</v>
          </cell>
          <cell r="BE296">
            <v>1029619.7209491108</v>
          </cell>
          <cell r="BF296">
            <v>0</v>
          </cell>
          <cell r="BG296">
            <v>1013830.384</v>
          </cell>
          <cell r="BH296">
            <v>876371.73268527188</v>
          </cell>
          <cell r="BI296">
            <v>892161.06963438285</v>
          </cell>
          <cell r="BJ296">
            <v>4073.7948385131635</v>
          </cell>
          <cell r="BK296">
            <v>4050.9570405720178</v>
          </cell>
          <cell r="BL296">
            <v>5.6376302469800773E-3</v>
          </cell>
          <cell r="BM296">
            <v>0</v>
          </cell>
          <cell r="BN296">
            <v>0</v>
          </cell>
          <cell r="BO296">
            <v>1029619.7209491109</v>
          </cell>
        </row>
        <row r="297">
          <cell r="C297">
            <v>9262364</v>
          </cell>
          <cell r="D297" t="str">
            <v>Lodge Lane Infant School</v>
          </cell>
          <cell r="E297">
            <v>180</v>
          </cell>
          <cell r="F297">
            <v>180</v>
          </cell>
          <cell r="G297">
            <v>0</v>
          </cell>
          <cell r="H297">
            <v>635522.50202017173</v>
          </cell>
          <cell r="I297">
            <v>0</v>
          </cell>
          <cell r="J297">
            <v>0</v>
          </cell>
          <cell r="K297">
            <v>9713.8319916989149</v>
          </cell>
          <cell r="L297">
            <v>0</v>
          </cell>
          <cell r="M297">
            <v>16255.800475904307</v>
          </cell>
          <cell r="N297">
            <v>0</v>
          </cell>
          <cell r="O297">
            <v>0</v>
          </cell>
          <cell r="P297">
            <v>1129.9763745445675</v>
          </cell>
          <cell r="Q297">
            <v>441.08726901081894</v>
          </cell>
          <cell r="R297">
            <v>0</v>
          </cell>
          <cell r="S297">
            <v>0</v>
          </cell>
          <cell r="T297">
            <v>674.02099534237504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6959.7500928886839</v>
          </cell>
          <cell r="AB297">
            <v>0</v>
          </cell>
          <cell r="AC297">
            <v>62188.136060210134</v>
          </cell>
          <cell r="AD297">
            <v>0</v>
          </cell>
          <cell r="AE297">
            <v>0</v>
          </cell>
          <cell r="AF297">
            <v>0</v>
          </cell>
          <cell r="AG297">
            <v>133218.26731472812</v>
          </cell>
          <cell r="AH297">
            <v>0</v>
          </cell>
          <cell r="AI297">
            <v>0</v>
          </cell>
          <cell r="AJ297">
            <v>0</v>
          </cell>
          <cell r="AK297">
            <v>3930.1120000000001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635522.50202017173</v>
          </cell>
          <cell r="AU297">
            <v>97362.603259599797</v>
          </cell>
          <cell r="AV297">
            <v>137148.37931472811</v>
          </cell>
          <cell r="AW297">
            <v>0</v>
          </cell>
          <cell r="AX297">
            <v>870033.48459449958</v>
          </cell>
          <cell r="AY297">
            <v>866103.37259449961</v>
          </cell>
          <cell r="AZ297">
            <v>4610</v>
          </cell>
          <cell r="BA297">
            <v>829800</v>
          </cell>
          <cell r="BB297">
            <v>0</v>
          </cell>
          <cell r="BC297">
            <v>0</v>
          </cell>
          <cell r="BD297">
            <v>870033.48459449958</v>
          </cell>
          <cell r="BE297">
            <v>870033.48459449969</v>
          </cell>
          <cell r="BF297">
            <v>0</v>
          </cell>
          <cell r="BG297">
            <v>833730.11199999996</v>
          </cell>
          <cell r="BH297">
            <v>696581.73268527188</v>
          </cell>
          <cell r="BI297">
            <v>732885.10527977149</v>
          </cell>
          <cell r="BJ297">
            <v>4071.5839182209529</v>
          </cell>
          <cell r="BK297">
            <v>3999.1543660292887</v>
          </cell>
          <cell r="BL297">
            <v>1.8111216912984195E-2</v>
          </cell>
          <cell r="BM297">
            <v>0</v>
          </cell>
          <cell r="BN297">
            <v>0</v>
          </cell>
          <cell r="BO297">
            <v>870033.48459449958</v>
          </cell>
        </row>
        <row r="298">
          <cell r="C298">
            <v>9262384</v>
          </cell>
          <cell r="D298" t="str">
            <v>Garrick Green Infant School</v>
          </cell>
          <cell r="E298">
            <v>146</v>
          </cell>
          <cell r="F298">
            <v>146</v>
          </cell>
          <cell r="G298">
            <v>0</v>
          </cell>
          <cell r="H298">
            <v>515479.3627496949</v>
          </cell>
          <cell r="I298">
            <v>0</v>
          </cell>
          <cell r="J298">
            <v>0</v>
          </cell>
          <cell r="K298">
            <v>12627.981589208608</v>
          </cell>
          <cell r="L298">
            <v>0</v>
          </cell>
          <cell r="M298">
            <v>21132.54061867563</v>
          </cell>
          <cell r="N298">
            <v>0</v>
          </cell>
          <cell r="O298">
            <v>232.93372633155587</v>
          </cell>
          <cell r="P298">
            <v>7909.8346218119723</v>
          </cell>
          <cell r="Q298">
            <v>441.08726901081855</v>
          </cell>
          <cell r="R298">
            <v>1922.9422514179505</v>
          </cell>
          <cell r="S298">
            <v>0</v>
          </cell>
          <cell r="T298">
            <v>1348.041990684749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7041.863982873514</v>
          </cell>
          <cell r="AB298">
            <v>0</v>
          </cell>
          <cell r="AC298">
            <v>49970.128735112892</v>
          </cell>
          <cell r="AD298">
            <v>0</v>
          </cell>
          <cell r="AE298">
            <v>0</v>
          </cell>
          <cell r="AF298">
            <v>0</v>
          </cell>
          <cell r="AG298">
            <v>133218.26731472812</v>
          </cell>
          <cell r="AH298">
            <v>0</v>
          </cell>
          <cell r="AI298">
            <v>0</v>
          </cell>
          <cell r="AJ298">
            <v>0</v>
          </cell>
          <cell r="AK298">
            <v>2689.0239999999999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515479.3627496949</v>
          </cell>
          <cell r="AU298">
            <v>102627.35478512768</v>
          </cell>
          <cell r="AV298">
            <v>135907.29131472812</v>
          </cell>
          <cell r="AW298">
            <v>0</v>
          </cell>
          <cell r="AX298">
            <v>754014.00884955074</v>
          </cell>
          <cell r="AY298">
            <v>751324.98484955076</v>
          </cell>
          <cell r="AZ298">
            <v>4610</v>
          </cell>
          <cell r="BA298">
            <v>673060</v>
          </cell>
          <cell r="BB298">
            <v>0</v>
          </cell>
          <cell r="BC298">
            <v>0</v>
          </cell>
          <cell r="BD298">
            <v>754014.00884955074</v>
          </cell>
          <cell r="BE298">
            <v>754014.00884955062</v>
          </cell>
          <cell r="BF298">
            <v>0</v>
          </cell>
          <cell r="BG298">
            <v>675749.02399999998</v>
          </cell>
          <cell r="BH298">
            <v>539841.73268527188</v>
          </cell>
          <cell r="BI298">
            <v>618106.71753482264</v>
          </cell>
          <cell r="BJ298">
            <v>4233.6076543481004</v>
          </cell>
          <cell r="BK298">
            <v>4024.1006779813142</v>
          </cell>
          <cell r="BL298">
            <v>5.2063055358715603E-2</v>
          </cell>
          <cell r="BM298">
            <v>0</v>
          </cell>
          <cell r="BN298">
            <v>0</v>
          </cell>
          <cell r="BO298">
            <v>754014.00884955074</v>
          </cell>
        </row>
        <row r="299">
          <cell r="C299">
            <v>9262393</v>
          </cell>
          <cell r="D299" t="str">
            <v>Fakenham Infant and Nursery School</v>
          </cell>
          <cell r="E299">
            <v>180</v>
          </cell>
          <cell r="F299">
            <v>180</v>
          </cell>
          <cell r="G299">
            <v>0</v>
          </cell>
          <cell r="H299">
            <v>635522.50202017173</v>
          </cell>
          <cell r="I299">
            <v>0</v>
          </cell>
          <cell r="J299">
            <v>0</v>
          </cell>
          <cell r="K299">
            <v>12142.289989623667</v>
          </cell>
          <cell r="L299">
            <v>0</v>
          </cell>
          <cell r="M299">
            <v>20319.750594880425</v>
          </cell>
          <cell r="N299">
            <v>0</v>
          </cell>
          <cell r="O299">
            <v>232.93372633155607</v>
          </cell>
          <cell r="P299">
            <v>13277.222400898681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10705.039337790622</v>
          </cell>
          <cell r="AB299">
            <v>0</v>
          </cell>
          <cell r="AC299">
            <v>63303.811216846996</v>
          </cell>
          <cell r="AD299">
            <v>0</v>
          </cell>
          <cell r="AE299">
            <v>0</v>
          </cell>
          <cell r="AF299">
            <v>0</v>
          </cell>
          <cell r="AG299">
            <v>133218.26731472812</v>
          </cell>
          <cell r="AH299">
            <v>0</v>
          </cell>
          <cell r="AI299">
            <v>0</v>
          </cell>
          <cell r="AJ299">
            <v>0</v>
          </cell>
          <cell r="AK299">
            <v>6360.576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635522.50202017173</v>
          </cell>
          <cell r="AU299">
            <v>119981.04726637196</v>
          </cell>
          <cell r="AV299">
            <v>139578.84331472812</v>
          </cell>
          <cell r="AW299">
            <v>0</v>
          </cell>
          <cell r="AX299">
            <v>895082.39260127174</v>
          </cell>
          <cell r="AY299">
            <v>888721.81660127174</v>
          </cell>
          <cell r="AZ299">
            <v>4610</v>
          </cell>
          <cell r="BA299">
            <v>829800</v>
          </cell>
          <cell r="BB299">
            <v>0</v>
          </cell>
          <cell r="BC299">
            <v>0</v>
          </cell>
          <cell r="BD299">
            <v>895082.39260127174</v>
          </cell>
          <cell r="BE299">
            <v>895082.39260127186</v>
          </cell>
          <cell r="BF299">
            <v>0</v>
          </cell>
          <cell r="BG299">
            <v>836160.576</v>
          </cell>
          <cell r="BH299">
            <v>696581.73268527188</v>
          </cell>
          <cell r="BI299">
            <v>755503.54928654362</v>
          </cell>
          <cell r="BJ299">
            <v>4197.2419404807979</v>
          </cell>
          <cell r="BK299">
            <v>4171.7236243626212</v>
          </cell>
          <cell r="BL299">
            <v>6.116971884031634E-3</v>
          </cell>
          <cell r="BM299">
            <v>0</v>
          </cell>
          <cell r="BN299">
            <v>0</v>
          </cell>
          <cell r="BO299">
            <v>895082.39260127174</v>
          </cell>
        </row>
        <row r="300">
          <cell r="C300">
            <v>9262395</v>
          </cell>
          <cell r="D300" t="str">
            <v>Ghost Hill Infant and Nursery School</v>
          </cell>
          <cell r="E300">
            <v>180</v>
          </cell>
          <cell r="F300">
            <v>180</v>
          </cell>
          <cell r="G300">
            <v>0</v>
          </cell>
          <cell r="H300">
            <v>635522.50202017173</v>
          </cell>
          <cell r="I300">
            <v>0</v>
          </cell>
          <cell r="J300">
            <v>0</v>
          </cell>
          <cell r="K300">
            <v>4856.9159958494674</v>
          </cell>
          <cell r="L300">
            <v>0</v>
          </cell>
          <cell r="M300">
            <v>8127.9002379521698</v>
          </cell>
          <cell r="N300">
            <v>0</v>
          </cell>
          <cell r="O300">
            <v>0</v>
          </cell>
          <cell r="P300">
            <v>285.66818457587431</v>
          </cell>
          <cell r="Q300">
            <v>0</v>
          </cell>
          <cell r="R300">
            <v>0</v>
          </cell>
          <cell r="S300">
            <v>516.20742125114134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2631.6555038735355</v>
          </cell>
          <cell r="AB300">
            <v>0</v>
          </cell>
          <cell r="AC300">
            <v>55290.472127002264</v>
          </cell>
          <cell r="AD300">
            <v>0</v>
          </cell>
          <cell r="AE300">
            <v>0</v>
          </cell>
          <cell r="AF300">
            <v>0</v>
          </cell>
          <cell r="AG300">
            <v>133218.26731472812</v>
          </cell>
          <cell r="AH300">
            <v>0</v>
          </cell>
          <cell r="AI300">
            <v>0</v>
          </cell>
          <cell r="AJ300">
            <v>0</v>
          </cell>
          <cell r="AK300">
            <v>4111.1040000000003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635522.50202017173</v>
          </cell>
          <cell r="AU300">
            <v>71708.819470504444</v>
          </cell>
          <cell r="AV300">
            <v>137329.37131472811</v>
          </cell>
          <cell r="AW300">
            <v>0</v>
          </cell>
          <cell r="AX300">
            <v>844560.69280540431</v>
          </cell>
          <cell r="AY300">
            <v>840449.58880540426</v>
          </cell>
          <cell r="AZ300">
            <v>4610</v>
          </cell>
          <cell r="BA300">
            <v>829800</v>
          </cell>
          <cell r="BB300">
            <v>0</v>
          </cell>
          <cell r="BC300">
            <v>0</v>
          </cell>
          <cell r="BD300">
            <v>844560.69280540431</v>
          </cell>
          <cell r="BE300">
            <v>844560.69280540408</v>
          </cell>
          <cell r="BF300">
            <v>0</v>
          </cell>
          <cell r="BG300">
            <v>833911.10400000005</v>
          </cell>
          <cell r="BH300">
            <v>696581.73268527188</v>
          </cell>
          <cell r="BI300">
            <v>707231.32149067614</v>
          </cell>
          <cell r="BJ300">
            <v>3929.0628971704232</v>
          </cell>
          <cell r="BK300">
            <v>3883.8338888070657</v>
          </cell>
          <cell r="BL300">
            <v>1.164545386292248E-2</v>
          </cell>
          <cell r="BM300">
            <v>0</v>
          </cell>
          <cell r="BN300">
            <v>0</v>
          </cell>
          <cell r="BO300">
            <v>844560.69280540431</v>
          </cell>
        </row>
        <row r="301">
          <cell r="C301">
            <v>9262402</v>
          </cell>
          <cell r="D301" t="str">
            <v>North Walsham Junior School</v>
          </cell>
          <cell r="E301">
            <v>308</v>
          </cell>
          <cell r="F301">
            <v>308</v>
          </cell>
          <cell r="G301">
            <v>0</v>
          </cell>
          <cell r="H301">
            <v>1087449.6145678496</v>
          </cell>
          <cell r="I301">
            <v>0</v>
          </cell>
          <cell r="J301">
            <v>0</v>
          </cell>
          <cell r="K301">
            <v>58768.683549778521</v>
          </cell>
          <cell r="L301">
            <v>0</v>
          </cell>
          <cell r="M301">
            <v>100785.96295060692</v>
          </cell>
          <cell r="N301">
            <v>0</v>
          </cell>
          <cell r="O301">
            <v>2103.2322130002362</v>
          </cell>
          <cell r="P301">
            <v>32309.226761407856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2924.0616709705891</v>
          </cell>
          <cell r="AB301">
            <v>0</v>
          </cell>
          <cell r="AC301">
            <v>112072.9731463174</v>
          </cell>
          <cell r="AD301">
            <v>0</v>
          </cell>
          <cell r="AE301">
            <v>0</v>
          </cell>
          <cell r="AF301">
            <v>0</v>
          </cell>
          <cell r="AG301">
            <v>133218.26731472812</v>
          </cell>
          <cell r="AH301">
            <v>0</v>
          </cell>
          <cell r="AI301">
            <v>0</v>
          </cell>
          <cell r="AJ301">
            <v>0</v>
          </cell>
          <cell r="AK301">
            <v>5584.8959999999997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1087449.6145678496</v>
          </cell>
          <cell r="AU301">
            <v>308964.14029208152</v>
          </cell>
          <cell r="AV301">
            <v>138803.16331472812</v>
          </cell>
          <cell r="AW301">
            <v>0</v>
          </cell>
          <cell r="AX301">
            <v>1535216.9181746591</v>
          </cell>
          <cell r="AY301">
            <v>1529632.0221746592</v>
          </cell>
          <cell r="AZ301">
            <v>4610</v>
          </cell>
          <cell r="BA301">
            <v>1419880</v>
          </cell>
          <cell r="BB301">
            <v>0</v>
          </cell>
          <cell r="BC301">
            <v>0</v>
          </cell>
          <cell r="BD301">
            <v>1535216.9181746591</v>
          </cell>
          <cell r="BE301">
            <v>1535216.9181746591</v>
          </cell>
          <cell r="BF301">
            <v>0</v>
          </cell>
          <cell r="BG301">
            <v>1425464.8959999999</v>
          </cell>
          <cell r="BH301">
            <v>1286661.7326852719</v>
          </cell>
          <cell r="BI301">
            <v>1396413.7548599311</v>
          </cell>
          <cell r="BJ301">
            <v>4533.8108924023736</v>
          </cell>
          <cell r="BK301">
            <v>4317.5729022249088</v>
          </cell>
          <cell r="BL301">
            <v>5.0083228488402402E-2</v>
          </cell>
          <cell r="BM301">
            <v>0</v>
          </cell>
          <cell r="BN301">
            <v>0</v>
          </cell>
          <cell r="BO301">
            <v>1535216.9181746591</v>
          </cell>
        </row>
        <row r="302">
          <cell r="C302">
            <v>9262406</v>
          </cell>
          <cell r="D302" t="str">
            <v>Southtown Primary School</v>
          </cell>
          <cell r="E302">
            <v>191</v>
          </cell>
          <cell r="F302">
            <v>191</v>
          </cell>
          <cell r="G302">
            <v>0</v>
          </cell>
          <cell r="H302">
            <v>674359.98825473781</v>
          </cell>
          <cell r="I302">
            <v>0</v>
          </cell>
          <cell r="J302">
            <v>0</v>
          </cell>
          <cell r="K302">
            <v>45169.318761400013</v>
          </cell>
          <cell r="L302">
            <v>0</v>
          </cell>
          <cell r="M302">
            <v>78027.842284340688</v>
          </cell>
          <cell r="N302">
            <v>0</v>
          </cell>
          <cell r="O302">
            <v>232.93372633155599</v>
          </cell>
          <cell r="P302">
            <v>0</v>
          </cell>
          <cell r="Q302">
            <v>33081.545175811407</v>
          </cell>
          <cell r="R302">
            <v>3845.8845028359005</v>
          </cell>
          <cell r="S302">
            <v>32670.194127183364</v>
          </cell>
          <cell r="T302">
            <v>21568.671850956009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17452.993098605737</v>
          </cell>
          <cell r="AB302">
            <v>0</v>
          </cell>
          <cell r="AC302">
            <v>89371.538897319726</v>
          </cell>
          <cell r="AD302">
            <v>0</v>
          </cell>
          <cell r="AE302">
            <v>6223.1962017023034</v>
          </cell>
          <cell r="AF302">
            <v>0</v>
          </cell>
          <cell r="AG302">
            <v>133218.26731472812</v>
          </cell>
          <cell r="AH302">
            <v>0</v>
          </cell>
          <cell r="AI302">
            <v>0</v>
          </cell>
          <cell r="AJ302">
            <v>0</v>
          </cell>
          <cell r="AK302">
            <v>5039.8999999999996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674359.98825473781</v>
          </cell>
          <cell r="AU302">
            <v>327644.11862648668</v>
          </cell>
          <cell r="AV302">
            <v>138258.16731472811</v>
          </cell>
          <cell r="AW302">
            <v>0</v>
          </cell>
          <cell r="AX302">
            <v>1140262.2741959526</v>
          </cell>
          <cell r="AY302">
            <v>1135222.3741959527</v>
          </cell>
          <cell r="AZ302">
            <v>4610</v>
          </cell>
          <cell r="BA302">
            <v>880510</v>
          </cell>
          <cell r="BB302">
            <v>0</v>
          </cell>
          <cell r="BC302">
            <v>0</v>
          </cell>
          <cell r="BD302">
            <v>1140262.2741959526</v>
          </cell>
          <cell r="BE302">
            <v>1140262.2741959528</v>
          </cell>
          <cell r="BF302">
            <v>0</v>
          </cell>
          <cell r="BG302">
            <v>885549.9</v>
          </cell>
          <cell r="BH302">
            <v>747291.73268527188</v>
          </cell>
          <cell r="BI302">
            <v>1002004.1068812244</v>
          </cell>
          <cell r="BJ302">
            <v>5246.0948004252587</v>
          </cell>
          <cell r="BK302">
            <v>5085.9375344778637</v>
          </cell>
          <cell r="BL302">
            <v>3.1490214903678947E-2</v>
          </cell>
          <cell r="BM302">
            <v>0</v>
          </cell>
          <cell r="BN302">
            <v>0</v>
          </cell>
          <cell r="BO302">
            <v>1140262.2741959526</v>
          </cell>
        </row>
        <row r="303">
          <cell r="C303">
            <v>9262412</v>
          </cell>
          <cell r="D303" t="str">
            <v>Glebeland Community Primary School</v>
          </cell>
          <cell r="E303">
            <v>68</v>
          </cell>
          <cell r="F303">
            <v>68</v>
          </cell>
          <cell r="G303">
            <v>0</v>
          </cell>
          <cell r="H303">
            <v>240086.27854095379</v>
          </cell>
          <cell r="I303">
            <v>0</v>
          </cell>
          <cell r="J303">
            <v>0</v>
          </cell>
          <cell r="K303">
            <v>2428.4579979247319</v>
          </cell>
          <cell r="L303">
            <v>0</v>
          </cell>
          <cell r="M303">
            <v>4876.7401427713003</v>
          </cell>
          <cell r="N303">
            <v>0</v>
          </cell>
          <cell r="O303">
            <v>698.80117899466711</v>
          </cell>
          <cell r="P303">
            <v>282.49409363614268</v>
          </cell>
          <cell r="Q303">
            <v>441.08726901081923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17954.836067892618</v>
          </cell>
          <cell r="AD303">
            <v>0</v>
          </cell>
          <cell r="AE303">
            <v>3730.1114848123602</v>
          </cell>
          <cell r="AF303">
            <v>0</v>
          </cell>
          <cell r="AG303">
            <v>133218.26731472812</v>
          </cell>
          <cell r="AH303">
            <v>56597.939461837617</v>
          </cell>
          <cell r="AI303">
            <v>0</v>
          </cell>
          <cell r="AJ303">
            <v>0</v>
          </cell>
          <cell r="AK303">
            <v>1344.5119999999999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240086.27854095379</v>
          </cell>
          <cell r="AU303">
            <v>30412.528235042642</v>
          </cell>
          <cell r="AV303">
            <v>191160.71877656571</v>
          </cell>
          <cell r="AW303">
            <v>0</v>
          </cell>
          <cell r="AX303">
            <v>461659.52555256221</v>
          </cell>
          <cell r="AY303">
            <v>460315.01355256222</v>
          </cell>
          <cell r="AZ303">
            <v>4610</v>
          </cell>
          <cell r="BA303">
            <v>313480</v>
          </cell>
          <cell r="BB303">
            <v>0</v>
          </cell>
          <cell r="BC303">
            <v>0</v>
          </cell>
          <cell r="BD303">
            <v>461659.52555256221</v>
          </cell>
          <cell r="BE303">
            <v>461659.52555256209</v>
          </cell>
          <cell r="BF303">
            <v>0</v>
          </cell>
          <cell r="BG303">
            <v>314824.51199999999</v>
          </cell>
          <cell r="BH303">
            <v>123663.79322343426</v>
          </cell>
          <cell r="BI303">
            <v>270498.80677599646</v>
          </cell>
          <cell r="BJ303">
            <v>3977.9236290587714</v>
          </cell>
          <cell r="BK303">
            <v>3606.9718415210923</v>
          </cell>
          <cell r="BL303">
            <v>0.10284299513168516</v>
          </cell>
          <cell r="BM303">
            <v>0</v>
          </cell>
          <cell r="BN303">
            <v>0</v>
          </cell>
          <cell r="BO303">
            <v>461659.52555256221</v>
          </cell>
        </row>
        <row r="304">
          <cell r="C304">
            <v>9262413</v>
          </cell>
          <cell r="D304" t="str">
            <v>Astley Primary School</v>
          </cell>
          <cell r="E304">
            <v>213</v>
          </cell>
          <cell r="F304">
            <v>213</v>
          </cell>
          <cell r="G304">
            <v>0</v>
          </cell>
          <cell r="H304">
            <v>752034.96072386997</v>
          </cell>
          <cell r="I304">
            <v>0</v>
          </cell>
          <cell r="J304">
            <v>0</v>
          </cell>
          <cell r="K304">
            <v>23798.888379662421</v>
          </cell>
          <cell r="L304">
            <v>0</v>
          </cell>
          <cell r="M304">
            <v>41452.291213556055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2030.9515301632775</v>
          </cell>
          <cell r="AB304">
            <v>0</v>
          </cell>
          <cell r="AC304">
            <v>74876.48585589914</v>
          </cell>
          <cell r="AD304">
            <v>0</v>
          </cell>
          <cell r="AE304">
            <v>0</v>
          </cell>
          <cell r="AF304">
            <v>0</v>
          </cell>
          <cell r="AG304">
            <v>133218.26731472812</v>
          </cell>
          <cell r="AH304">
            <v>0</v>
          </cell>
          <cell r="AI304">
            <v>0</v>
          </cell>
          <cell r="AJ304">
            <v>0</v>
          </cell>
          <cell r="AK304">
            <v>4473.0879999999997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752034.96072386997</v>
          </cell>
          <cell r="AU304">
            <v>142158.61697928089</v>
          </cell>
          <cell r="AV304">
            <v>137691.35531472811</v>
          </cell>
          <cell r="AW304">
            <v>0</v>
          </cell>
          <cell r="AX304">
            <v>1031884.933017879</v>
          </cell>
          <cell r="AY304">
            <v>1027411.845017879</v>
          </cell>
          <cell r="AZ304">
            <v>4610</v>
          </cell>
          <cell r="BA304">
            <v>981930</v>
          </cell>
          <cell r="BB304">
            <v>0</v>
          </cell>
          <cell r="BC304">
            <v>0</v>
          </cell>
          <cell r="BD304">
            <v>1031884.933017879</v>
          </cell>
          <cell r="BE304">
            <v>1031884.933017879</v>
          </cell>
          <cell r="BF304">
            <v>0</v>
          </cell>
          <cell r="BG304">
            <v>986403.08799999999</v>
          </cell>
          <cell r="BH304">
            <v>848711.73268527188</v>
          </cell>
          <cell r="BI304">
            <v>894193.57770315092</v>
          </cell>
          <cell r="BJ304">
            <v>4198.0919140993001</v>
          </cell>
          <cell r="BK304">
            <v>4041.9146342031545</v>
          </cell>
          <cell r="BL304">
            <v>3.8639430574449837E-2</v>
          </cell>
          <cell r="BM304">
            <v>0</v>
          </cell>
          <cell r="BN304">
            <v>0</v>
          </cell>
          <cell r="BO304">
            <v>1031884.933017879</v>
          </cell>
        </row>
        <row r="305">
          <cell r="C305">
            <v>9262414</v>
          </cell>
          <cell r="D305" t="str">
            <v>East Ruston Infant School &amp; Nursery</v>
          </cell>
          <cell r="E305">
            <v>24</v>
          </cell>
          <cell r="F305">
            <v>24</v>
          </cell>
          <cell r="G305">
            <v>0</v>
          </cell>
          <cell r="H305">
            <v>84736.33360268957</v>
          </cell>
          <cell r="I305">
            <v>0</v>
          </cell>
          <cell r="J305">
            <v>0</v>
          </cell>
          <cell r="K305">
            <v>971.38319916989212</v>
          </cell>
          <cell r="L305">
            <v>0</v>
          </cell>
          <cell r="M305">
            <v>2438.3700713856488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8879.6893236724809</v>
          </cell>
          <cell r="AD305">
            <v>0</v>
          </cell>
          <cell r="AE305">
            <v>0</v>
          </cell>
          <cell r="AF305">
            <v>0</v>
          </cell>
          <cell r="AG305">
            <v>133218.26731472812</v>
          </cell>
          <cell r="AH305">
            <v>56597.939461837617</v>
          </cell>
          <cell r="AI305">
            <v>0</v>
          </cell>
          <cell r="AJ305">
            <v>0</v>
          </cell>
          <cell r="AK305">
            <v>599.85919999999999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84736.33360268957</v>
          </cell>
          <cell r="AU305">
            <v>12289.442594228021</v>
          </cell>
          <cell r="AV305">
            <v>190416.06597656573</v>
          </cell>
          <cell r="AW305">
            <v>0</v>
          </cell>
          <cell r="AX305">
            <v>287441.84217348334</v>
          </cell>
          <cell r="AY305">
            <v>286841.98297348333</v>
          </cell>
          <cell r="AZ305">
            <v>4610</v>
          </cell>
          <cell r="BA305">
            <v>110640</v>
          </cell>
          <cell r="BB305">
            <v>0</v>
          </cell>
          <cell r="BC305">
            <v>0</v>
          </cell>
          <cell r="BD305">
            <v>287441.84217348334</v>
          </cell>
          <cell r="BE305">
            <v>287441.84217348334</v>
          </cell>
          <cell r="BF305">
            <v>0</v>
          </cell>
          <cell r="BG305">
            <v>111239.85920000001</v>
          </cell>
          <cell r="BH305">
            <v>-79176.206776565727</v>
          </cell>
          <cell r="BI305">
            <v>97025.776196917606</v>
          </cell>
          <cell r="BJ305">
            <v>4042.7406748715671</v>
          </cell>
          <cell r="BK305">
            <v>2786.4251634764282</v>
          </cell>
          <cell r="BL305">
            <v>0.45086999926017091</v>
          </cell>
          <cell r="BM305">
            <v>0</v>
          </cell>
          <cell r="BN305">
            <v>0</v>
          </cell>
          <cell r="BO305">
            <v>287441.84217348334</v>
          </cell>
        </row>
        <row r="306">
          <cell r="C306">
            <v>9262419</v>
          </cell>
          <cell r="D306" t="str">
            <v>Greyfriars Academy</v>
          </cell>
          <cell r="E306">
            <v>271</v>
          </cell>
          <cell r="F306">
            <v>271</v>
          </cell>
          <cell r="G306">
            <v>0</v>
          </cell>
          <cell r="H306">
            <v>956814.4335970364</v>
          </cell>
          <cell r="I306">
            <v>0</v>
          </cell>
          <cell r="J306">
            <v>0</v>
          </cell>
          <cell r="K306">
            <v>55854.533952268765</v>
          </cell>
          <cell r="L306">
            <v>0</v>
          </cell>
          <cell r="M306">
            <v>97534.802855425849</v>
          </cell>
          <cell r="N306">
            <v>0</v>
          </cell>
          <cell r="O306">
            <v>4425.7408002995644</v>
          </cell>
          <cell r="P306">
            <v>8474.8228090842586</v>
          </cell>
          <cell r="Q306">
            <v>19848.927105486815</v>
          </cell>
          <cell r="R306">
            <v>20190.893639888458</v>
          </cell>
          <cell r="S306">
            <v>24502.645595387472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28324.825479989177</v>
          </cell>
          <cell r="AB306">
            <v>0</v>
          </cell>
          <cell r="AC306">
            <v>160016.66716440371</v>
          </cell>
          <cell r="AD306">
            <v>0</v>
          </cell>
          <cell r="AE306">
            <v>3558.8308554077448</v>
          </cell>
          <cell r="AF306">
            <v>0</v>
          </cell>
          <cell r="AG306">
            <v>133218.26731472812</v>
          </cell>
          <cell r="AH306">
            <v>0</v>
          </cell>
          <cell r="AI306">
            <v>0</v>
          </cell>
          <cell r="AJ306">
            <v>0</v>
          </cell>
          <cell r="AK306">
            <v>4059.3919999999998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956814.4335970364</v>
          </cell>
          <cell r="AU306">
            <v>422732.69025764184</v>
          </cell>
          <cell r="AV306">
            <v>137277.65931472811</v>
          </cell>
          <cell r="AW306">
            <v>0</v>
          </cell>
          <cell r="AX306">
            <v>1516824.7831694062</v>
          </cell>
          <cell r="AY306">
            <v>1512765.3911694062</v>
          </cell>
          <cell r="AZ306">
            <v>4610</v>
          </cell>
          <cell r="BA306">
            <v>1249310</v>
          </cell>
          <cell r="BB306">
            <v>0</v>
          </cell>
          <cell r="BC306">
            <v>0</v>
          </cell>
          <cell r="BD306">
            <v>1516824.7831694062</v>
          </cell>
          <cell r="BE306">
            <v>1516824.7831694062</v>
          </cell>
          <cell r="BF306">
            <v>0</v>
          </cell>
          <cell r="BG306">
            <v>1253369.392</v>
          </cell>
          <cell r="BH306">
            <v>1116091.7326852719</v>
          </cell>
          <cell r="BI306">
            <v>1379547.1238546781</v>
          </cell>
          <cell r="BJ306">
            <v>5090.5797928216907</v>
          </cell>
          <cell r="BK306">
            <v>4766.3804811264645</v>
          </cell>
          <cell r="BL306">
            <v>6.8017925337468338E-2</v>
          </cell>
          <cell r="BM306">
            <v>0</v>
          </cell>
          <cell r="BN306">
            <v>0</v>
          </cell>
          <cell r="BO306">
            <v>1516824.7831694062</v>
          </cell>
        </row>
        <row r="307">
          <cell r="C307">
            <v>9262426</v>
          </cell>
          <cell r="D307" t="str">
            <v>St Martin At Shouldham Church of England Primary Academy</v>
          </cell>
          <cell r="E307">
            <v>178</v>
          </cell>
          <cell r="F307">
            <v>178</v>
          </cell>
          <cell r="G307">
            <v>0</v>
          </cell>
          <cell r="H307">
            <v>628461.14088661433</v>
          </cell>
          <cell r="I307">
            <v>0</v>
          </cell>
          <cell r="J307">
            <v>0</v>
          </cell>
          <cell r="K307">
            <v>8256.7571929440892</v>
          </cell>
          <cell r="L307">
            <v>0</v>
          </cell>
          <cell r="M307">
            <v>13817.43040451868</v>
          </cell>
          <cell r="N307">
            <v>0</v>
          </cell>
          <cell r="O307">
            <v>2342.4973608484138</v>
          </cell>
          <cell r="P307">
            <v>2272.7208437167628</v>
          </cell>
          <cell r="Q307">
            <v>887.15857495961347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675.95191874385148</v>
          </cell>
          <cell r="AB307">
            <v>0</v>
          </cell>
          <cell r="AC307">
            <v>26564.08499463226</v>
          </cell>
          <cell r="AD307">
            <v>0</v>
          </cell>
          <cell r="AE307">
            <v>0</v>
          </cell>
          <cell r="AF307">
            <v>0</v>
          </cell>
          <cell r="AG307">
            <v>133218.26731472812</v>
          </cell>
          <cell r="AH307">
            <v>0</v>
          </cell>
          <cell r="AI307">
            <v>0</v>
          </cell>
          <cell r="AJ307">
            <v>0</v>
          </cell>
          <cell r="AK307">
            <v>5791.7439999999997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628461.14088661433</v>
          </cell>
          <cell r="AU307">
            <v>54816.601290363673</v>
          </cell>
          <cell r="AV307">
            <v>139010.01131472812</v>
          </cell>
          <cell r="AW307">
            <v>0</v>
          </cell>
          <cell r="AX307">
            <v>822287.75349170621</v>
          </cell>
          <cell r="AY307">
            <v>816496.00949170627</v>
          </cell>
          <cell r="AZ307">
            <v>4610</v>
          </cell>
          <cell r="BA307">
            <v>820580</v>
          </cell>
          <cell r="BB307">
            <v>4083.990508293733</v>
          </cell>
          <cell r="BC307">
            <v>0</v>
          </cell>
          <cell r="BD307">
            <v>826371.74399999995</v>
          </cell>
          <cell r="BE307">
            <v>826371.74399999995</v>
          </cell>
          <cell r="BF307">
            <v>0</v>
          </cell>
          <cell r="BG307">
            <v>826371.74399999995</v>
          </cell>
          <cell r="BH307">
            <v>687361.73268527188</v>
          </cell>
          <cell r="BI307">
            <v>687361.73268527188</v>
          </cell>
          <cell r="BJ307">
            <v>3861.5827678947858</v>
          </cell>
          <cell r="BK307">
            <v>3845.7607319397298</v>
          </cell>
          <cell r="BL307">
            <v>4.1141498543191069E-3</v>
          </cell>
          <cell r="BM307">
            <v>8.8585014568089322E-4</v>
          </cell>
          <cell r="BN307">
            <v>606.40465142639493</v>
          </cell>
          <cell r="BO307">
            <v>826978.14865142631</v>
          </cell>
        </row>
        <row r="308">
          <cell r="C308">
            <v>9262427</v>
          </cell>
          <cell r="D308" t="str">
            <v>Gaywood Primary School</v>
          </cell>
          <cell r="E308">
            <v>382</v>
          </cell>
          <cell r="F308">
            <v>382</v>
          </cell>
          <cell r="G308">
            <v>0</v>
          </cell>
          <cell r="H308">
            <v>1348719.9765094756</v>
          </cell>
          <cell r="I308">
            <v>0</v>
          </cell>
          <cell r="J308">
            <v>0</v>
          </cell>
          <cell r="K308">
            <v>30112.879174266676</v>
          </cell>
          <cell r="L308">
            <v>0</v>
          </cell>
          <cell r="M308">
            <v>55269.721618074553</v>
          </cell>
          <cell r="N308">
            <v>0</v>
          </cell>
          <cell r="O308">
            <v>2795.204715978668</v>
          </cell>
          <cell r="P308">
            <v>16667.151524532423</v>
          </cell>
          <cell r="Q308">
            <v>9703.9199182380053</v>
          </cell>
          <cell r="R308">
            <v>4326.6200656903948</v>
          </cell>
          <cell r="S308">
            <v>7146.6049653213604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28504.829084488316</v>
          </cell>
          <cell r="AB308">
            <v>0</v>
          </cell>
          <cell r="AC308">
            <v>98075.216581325323</v>
          </cell>
          <cell r="AD308">
            <v>0</v>
          </cell>
          <cell r="AE308">
            <v>0</v>
          </cell>
          <cell r="AF308">
            <v>0</v>
          </cell>
          <cell r="AG308">
            <v>133218.26731472812</v>
          </cell>
          <cell r="AH308">
            <v>0</v>
          </cell>
          <cell r="AI308">
            <v>0</v>
          </cell>
          <cell r="AJ308">
            <v>0</v>
          </cell>
          <cell r="AK308">
            <v>8222.2080000000005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1348719.9765094756</v>
          </cell>
          <cell r="AU308">
            <v>252602.14764791576</v>
          </cell>
          <cell r="AV308">
            <v>141440.47531472813</v>
          </cell>
          <cell r="AW308">
            <v>0</v>
          </cell>
          <cell r="AX308">
            <v>1742762.5994721197</v>
          </cell>
          <cell r="AY308">
            <v>1734540.3914721196</v>
          </cell>
          <cell r="AZ308">
            <v>4610</v>
          </cell>
          <cell r="BA308">
            <v>1761020</v>
          </cell>
          <cell r="BB308">
            <v>26479.608527880395</v>
          </cell>
          <cell r="BC308">
            <v>0</v>
          </cell>
          <cell r="BD308">
            <v>1769242.2080000001</v>
          </cell>
          <cell r="BE308">
            <v>1769242.2079999996</v>
          </cell>
          <cell r="BF308">
            <v>0</v>
          </cell>
          <cell r="BG308">
            <v>1769242.2080000001</v>
          </cell>
          <cell r="BH308">
            <v>1627801.7326852719</v>
          </cell>
          <cell r="BI308">
            <v>1627801.7326852719</v>
          </cell>
          <cell r="BJ308">
            <v>4261.2610803279367</v>
          </cell>
          <cell r="BK308">
            <v>4220.9991368724386</v>
          </cell>
          <cell r="BL308">
            <v>9.538486540731755E-3</v>
          </cell>
          <cell r="BM308">
            <v>0</v>
          </cell>
          <cell r="BN308">
            <v>0</v>
          </cell>
          <cell r="BO308">
            <v>1769242.2080000001</v>
          </cell>
        </row>
        <row r="309">
          <cell r="C309">
            <v>9263001</v>
          </cell>
          <cell r="D309" t="str">
            <v>Alburgh With Denton Church of England Primary Academy</v>
          </cell>
          <cell r="E309">
            <v>103</v>
          </cell>
          <cell r="F309">
            <v>103</v>
          </cell>
          <cell r="G309">
            <v>0</v>
          </cell>
          <cell r="H309">
            <v>363660.0983782094</v>
          </cell>
          <cell r="I309">
            <v>0</v>
          </cell>
          <cell r="J309">
            <v>0</v>
          </cell>
          <cell r="K309">
            <v>5342.6075954343914</v>
          </cell>
          <cell r="L309">
            <v>0</v>
          </cell>
          <cell r="M309">
            <v>8940.6902617473479</v>
          </cell>
          <cell r="N309">
            <v>0</v>
          </cell>
          <cell r="O309">
            <v>1411.3043418911911</v>
          </cell>
          <cell r="P309">
            <v>570.52728714750288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30806.532056485285</v>
          </cell>
          <cell r="AD309">
            <v>0</v>
          </cell>
          <cell r="AE309">
            <v>0</v>
          </cell>
          <cell r="AF309">
            <v>0</v>
          </cell>
          <cell r="AG309">
            <v>133218.26731472812</v>
          </cell>
          <cell r="AH309">
            <v>35364.266579626172</v>
          </cell>
          <cell r="AI309">
            <v>0</v>
          </cell>
          <cell r="AJ309">
            <v>0</v>
          </cell>
          <cell r="AK309">
            <v>11295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363660.0983782094</v>
          </cell>
          <cell r="AU309">
            <v>47071.661542705719</v>
          </cell>
          <cell r="AV309">
            <v>179877.5338943543</v>
          </cell>
          <cell r="AW309">
            <v>0</v>
          </cell>
          <cell r="AX309">
            <v>590609.29381526937</v>
          </cell>
          <cell r="AY309">
            <v>579314.29381526937</v>
          </cell>
          <cell r="AZ309">
            <v>4610</v>
          </cell>
          <cell r="BA309">
            <v>474830</v>
          </cell>
          <cell r="BB309">
            <v>0</v>
          </cell>
          <cell r="BC309">
            <v>0</v>
          </cell>
          <cell r="BD309">
            <v>590609.29381526937</v>
          </cell>
          <cell r="BE309">
            <v>590609.29381526948</v>
          </cell>
          <cell r="BF309">
            <v>0</v>
          </cell>
          <cell r="BG309">
            <v>486125</v>
          </cell>
          <cell r="BH309">
            <v>306247.4661056457</v>
          </cell>
          <cell r="BI309">
            <v>410731.75992091506</v>
          </cell>
          <cell r="BJ309">
            <v>3987.6869895234472</v>
          </cell>
          <cell r="BK309">
            <v>3736.2879379188898</v>
          </cell>
          <cell r="BL309">
            <v>6.7285780909216136E-2</v>
          </cell>
          <cell r="BM309">
            <v>0</v>
          </cell>
          <cell r="BN309">
            <v>0</v>
          </cell>
          <cell r="BO309">
            <v>590609.29381526937</v>
          </cell>
        </row>
        <row r="310">
          <cell r="C310">
            <v>9263014</v>
          </cell>
          <cell r="D310" t="str">
            <v>St Peter and St Paul Church of England Primary Academy &amp; Nursery</v>
          </cell>
          <cell r="E310">
            <v>200</v>
          </cell>
          <cell r="F310">
            <v>200</v>
          </cell>
          <cell r="G310">
            <v>0</v>
          </cell>
          <cell r="H310">
            <v>706136.11335574638</v>
          </cell>
          <cell r="I310">
            <v>0</v>
          </cell>
          <cell r="J310">
            <v>0</v>
          </cell>
          <cell r="K310">
            <v>16513.514385888175</v>
          </cell>
          <cell r="L310">
            <v>0</v>
          </cell>
          <cell r="M310">
            <v>29260.440856627785</v>
          </cell>
          <cell r="N310">
            <v>0</v>
          </cell>
          <cell r="O310">
            <v>1630.5360843208914</v>
          </cell>
          <cell r="P310">
            <v>0</v>
          </cell>
          <cell r="Q310">
            <v>26465.236140649111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4816.101575716275</v>
          </cell>
          <cell r="AB310">
            <v>0</v>
          </cell>
          <cell r="AC310">
            <v>78560.412470081734</v>
          </cell>
          <cell r="AD310">
            <v>0</v>
          </cell>
          <cell r="AE310">
            <v>4839.0842255026937</v>
          </cell>
          <cell r="AF310">
            <v>0</v>
          </cell>
          <cell r="AG310">
            <v>133218.26731472812</v>
          </cell>
          <cell r="AH310">
            <v>0</v>
          </cell>
          <cell r="AI310">
            <v>0</v>
          </cell>
          <cell r="AJ310">
            <v>0</v>
          </cell>
          <cell r="AK310">
            <v>3930.1120000000001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706136.11335574638</v>
          </cell>
          <cell r="AU310">
            <v>162085.32573878666</v>
          </cell>
          <cell r="AV310">
            <v>137148.37931472811</v>
          </cell>
          <cell r="AW310">
            <v>0</v>
          </cell>
          <cell r="AX310">
            <v>1005369.8184092611</v>
          </cell>
          <cell r="AY310">
            <v>1001439.7064092611</v>
          </cell>
          <cell r="AZ310">
            <v>4610</v>
          </cell>
          <cell r="BA310">
            <v>922000</v>
          </cell>
          <cell r="BB310">
            <v>0</v>
          </cell>
          <cell r="BC310">
            <v>0</v>
          </cell>
          <cell r="BD310">
            <v>1005369.8184092611</v>
          </cell>
          <cell r="BE310">
            <v>1005369.8184092609</v>
          </cell>
          <cell r="BF310">
            <v>0</v>
          </cell>
          <cell r="BG310">
            <v>925930.11199999996</v>
          </cell>
          <cell r="BH310">
            <v>788781.73268527188</v>
          </cell>
          <cell r="BI310">
            <v>868221.43909453298</v>
          </cell>
          <cell r="BJ310">
            <v>4341.1071954726649</v>
          </cell>
          <cell r="BK310">
            <v>4315.8455359263598</v>
          </cell>
          <cell r="BL310">
            <v>5.853235324577679E-3</v>
          </cell>
          <cell r="BM310">
            <v>0</v>
          </cell>
          <cell r="BN310">
            <v>0</v>
          </cell>
          <cell r="BO310">
            <v>1005369.8184092611</v>
          </cell>
        </row>
        <row r="311">
          <cell r="C311">
            <v>9263016</v>
          </cell>
          <cell r="D311" t="str">
            <v>Cawston Church of England Primary Academy</v>
          </cell>
          <cell r="E311">
            <v>153</v>
          </cell>
          <cell r="F311">
            <v>153</v>
          </cell>
          <cell r="G311">
            <v>0</v>
          </cell>
          <cell r="H311">
            <v>540194.12671714602</v>
          </cell>
          <cell r="I311">
            <v>0</v>
          </cell>
          <cell r="J311">
            <v>0</v>
          </cell>
          <cell r="K311">
            <v>15542.131186718309</v>
          </cell>
          <cell r="L311">
            <v>0</v>
          </cell>
          <cell r="M311">
            <v>29260.440856627807</v>
          </cell>
          <cell r="N311">
            <v>0</v>
          </cell>
          <cell r="O311">
            <v>1863.4698106524468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2612.4463396116844</v>
          </cell>
          <cell r="AB311">
            <v>0</v>
          </cell>
          <cell r="AC311">
            <v>34841.682545267475</v>
          </cell>
          <cell r="AD311">
            <v>0</v>
          </cell>
          <cell r="AE311">
            <v>7441.1917885797975</v>
          </cell>
          <cell r="AF311">
            <v>0</v>
          </cell>
          <cell r="AG311">
            <v>133218.26731472812</v>
          </cell>
          <cell r="AH311">
            <v>0</v>
          </cell>
          <cell r="AI311">
            <v>0</v>
          </cell>
          <cell r="AJ311">
            <v>0</v>
          </cell>
          <cell r="AK311">
            <v>3568.1280000000002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540194.12671714602</v>
          </cell>
          <cell r="AU311">
            <v>91561.362527457532</v>
          </cell>
          <cell r="AV311">
            <v>136786.39531472811</v>
          </cell>
          <cell r="AW311">
            <v>0</v>
          </cell>
          <cell r="AX311">
            <v>768541.88455933169</v>
          </cell>
          <cell r="AY311">
            <v>764973.75655933167</v>
          </cell>
          <cell r="AZ311">
            <v>4610</v>
          </cell>
          <cell r="BA311">
            <v>705330</v>
          </cell>
          <cell r="BB311">
            <v>0</v>
          </cell>
          <cell r="BC311">
            <v>0</v>
          </cell>
          <cell r="BD311">
            <v>768541.88455933169</v>
          </cell>
          <cell r="BE311">
            <v>768541.88455933169</v>
          </cell>
          <cell r="BF311">
            <v>0</v>
          </cell>
          <cell r="BG311">
            <v>708898.12800000003</v>
          </cell>
          <cell r="BH311">
            <v>572111.73268527188</v>
          </cell>
          <cell r="BI311">
            <v>631755.48924460355</v>
          </cell>
          <cell r="BJ311">
            <v>4129.1208447359713</v>
          </cell>
          <cell r="BK311">
            <v>3937.1985025181166</v>
          </cell>
          <cell r="BL311">
            <v>4.8745914663715036E-2</v>
          </cell>
          <cell r="BM311">
            <v>0</v>
          </cell>
          <cell r="BN311">
            <v>0</v>
          </cell>
          <cell r="BO311">
            <v>768541.88455933169</v>
          </cell>
        </row>
        <row r="312">
          <cell r="C312">
            <v>9263026</v>
          </cell>
          <cell r="D312" t="str">
            <v>St Peter's CofE Primary Academy, Easton</v>
          </cell>
          <cell r="E312">
            <v>182</v>
          </cell>
          <cell r="F312">
            <v>182</v>
          </cell>
          <cell r="G312">
            <v>0</v>
          </cell>
          <cell r="H312">
            <v>642583.86315372924</v>
          </cell>
          <cell r="I312">
            <v>0</v>
          </cell>
          <cell r="J312">
            <v>0</v>
          </cell>
          <cell r="K312">
            <v>8742.4487925290341</v>
          </cell>
          <cell r="L312">
            <v>0</v>
          </cell>
          <cell r="M312">
            <v>15443.010452109051</v>
          </cell>
          <cell r="N312">
            <v>0</v>
          </cell>
          <cell r="O312">
            <v>2562.2709896471129</v>
          </cell>
          <cell r="P312">
            <v>847.48228090842758</v>
          </cell>
          <cell r="Q312">
            <v>441.08726901081815</v>
          </cell>
          <cell r="R312">
            <v>0</v>
          </cell>
          <cell r="S312">
            <v>510.47178323723904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8293.7021940256855</v>
          </cell>
          <cell r="AB312">
            <v>0</v>
          </cell>
          <cell r="AC312">
            <v>52403.013254922786</v>
          </cell>
          <cell r="AD312">
            <v>0</v>
          </cell>
          <cell r="AE312">
            <v>6737.0380899162501</v>
          </cell>
          <cell r="AF312">
            <v>0</v>
          </cell>
          <cell r="AG312">
            <v>133218.26731472812</v>
          </cell>
          <cell r="AH312">
            <v>0</v>
          </cell>
          <cell r="AI312">
            <v>0</v>
          </cell>
          <cell r="AJ312">
            <v>0</v>
          </cell>
          <cell r="AK312">
            <v>3154.4319999999998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642583.86315372924</v>
          </cell>
          <cell r="AU312">
            <v>95980.525106306421</v>
          </cell>
          <cell r="AV312">
            <v>136372.69931472812</v>
          </cell>
          <cell r="AW312">
            <v>0</v>
          </cell>
          <cell r="AX312">
            <v>874937.08757476381</v>
          </cell>
          <cell r="AY312">
            <v>871782.65557476378</v>
          </cell>
          <cell r="AZ312">
            <v>4610</v>
          </cell>
          <cell r="BA312">
            <v>839020</v>
          </cell>
          <cell r="BB312">
            <v>0</v>
          </cell>
          <cell r="BC312">
            <v>0</v>
          </cell>
          <cell r="BD312">
            <v>874937.08757476381</v>
          </cell>
          <cell r="BE312">
            <v>874937.08757476381</v>
          </cell>
          <cell r="BF312">
            <v>0</v>
          </cell>
          <cell r="BG312">
            <v>842174.43200000003</v>
          </cell>
          <cell r="BH312">
            <v>705801.73268527188</v>
          </cell>
          <cell r="BI312">
            <v>738564.38826003566</v>
          </cell>
          <cell r="BJ312">
            <v>4058.0460893408554</v>
          </cell>
          <cell r="BK312">
            <v>4004.0542598091861</v>
          </cell>
          <cell r="BL312">
            <v>1.3484290178985305E-2</v>
          </cell>
          <cell r="BM312">
            <v>0</v>
          </cell>
          <cell r="BN312">
            <v>0</v>
          </cell>
          <cell r="BO312">
            <v>874937.08757476381</v>
          </cell>
        </row>
        <row r="313">
          <cell r="C313">
            <v>9263053</v>
          </cell>
          <cell r="D313" t="str">
            <v>St Mary's Church of England Junior Academy</v>
          </cell>
          <cell r="E313">
            <v>213</v>
          </cell>
          <cell r="F313">
            <v>213</v>
          </cell>
          <cell r="G313">
            <v>0</v>
          </cell>
          <cell r="H313">
            <v>752034.96072386997</v>
          </cell>
          <cell r="I313">
            <v>0</v>
          </cell>
          <cell r="J313">
            <v>0</v>
          </cell>
          <cell r="K313">
            <v>22341.813580907528</v>
          </cell>
          <cell r="L313">
            <v>0</v>
          </cell>
          <cell r="M313">
            <v>42265.081237351238</v>
          </cell>
          <cell r="N313">
            <v>0</v>
          </cell>
          <cell r="O313">
            <v>232.93372633155573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2924.0616709705987</v>
          </cell>
          <cell r="AB313">
            <v>0</v>
          </cell>
          <cell r="AC313">
            <v>56461.436050175835</v>
          </cell>
          <cell r="AD313">
            <v>0</v>
          </cell>
          <cell r="AE313">
            <v>0</v>
          </cell>
          <cell r="AF313">
            <v>0</v>
          </cell>
          <cell r="AG313">
            <v>133218.26731472812</v>
          </cell>
          <cell r="AH313">
            <v>0</v>
          </cell>
          <cell r="AI313">
            <v>0</v>
          </cell>
          <cell r="AJ313">
            <v>0</v>
          </cell>
          <cell r="AK313">
            <v>5222.9120000000003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752034.96072386997</v>
          </cell>
          <cell r="AU313">
            <v>124225.32626573674</v>
          </cell>
          <cell r="AV313">
            <v>138441.17931472813</v>
          </cell>
          <cell r="AW313">
            <v>0</v>
          </cell>
          <cell r="AX313">
            <v>1014701.4663043348</v>
          </cell>
          <cell r="AY313">
            <v>1009478.5543043348</v>
          </cell>
          <cell r="AZ313">
            <v>4610</v>
          </cell>
          <cell r="BA313">
            <v>981930</v>
          </cell>
          <cell r="BB313">
            <v>0</v>
          </cell>
          <cell r="BC313">
            <v>0</v>
          </cell>
          <cell r="BD313">
            <v>1014701.4663043348</v>
          </cell>
          <cell r="BE313">
            <v>1014701.4663043349</v>
          </cell>
          <cell r="BF313">
            <v>0</v>
          </cell>
          <cell r="BG313">
            <v>987152.91200000001</v>
          </cell>
          <cell r="BH313">
            <v>848711.73268527188</v>
          </cell>
          <cell r="BI313">
            <v>876260.28698960668</v>
          </cell>
          <cell r="BJ313">
            <v>4113.8980609840692</v>
          </cell>
          <cell r="BK313">
            <v>4041.2907027477554</v>
          </cell>
          <cell r="BL313">
            <v>1.7966378460957173E-2</v>
          </cell>
          <cell r="BM313">
            <v>0</v>
          </cell>
          <cell r="BN313">
            <v>0</v>
          </cell>
          <cell r="BO313">
            <v>1014701.4663043348</v>
          </cell>
        </row>
        <row r="314">
          <cell r="C314">
            <v>9263054</v>
          </cell>
          <cell r="D314" t="str">
            <v>Duchy of Lancaster Methwold CofE Primary School</v>
          </cell>
          <cell r="E314">
            <v>99</v>
          </cell>
          <cell r="F314">
            <v>99</v>
          </cell>
          <cell r="G314">
            <v>0</v>
          </cell>
          <cell r="H314">
            <v>349537.37611109449</v>
          </cell>
          <cell r="I314">
            <v>0</v>
          </cell>
          <cell r="J314">
            <v>0</v>
          </cell>
          <cell r="K314">
            <v>10199.523591283865</v>
          </cell>
          <cell r="L314">
            <v>0</v>
          </cell>
          <cell r="M314">
            <v>19506.960571085154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1412.1078313467738</v>
          </cell>
          <cell r="AB314">
            <v>0</v>
          </cell>
          <cell r="AC314">
            <v>25157.236011430756</v>
          </cell>
          <cell r="AD314">
            <v>0</v>
          </cell>
          <cell r="AE314">
            <v>115.3522606194618</v>
          </cell>
          <cell r="AF314">
            <v>0</v>
          </cell>
          <cell r="AG314">
            <v>133218.26731472812</v>
          </cell>
          <cell r="AH314">
            <v>0</v>
          </cell>
          <cell r="AI314">
            <v>0</v>
          </cell>
          <cell r="AJ314">
            <v>0</v>
          </cell>
          <cell r="AK314">
            <v>2120.192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349537.37611109449</v>
          </cell>
          <cell r="AU314">
            <v>56391.180265766008</v>
          </cell>
          <cell r="AV314">
            <v>135338.45931472813</v>
          </cell>
          <cell r="AW314">
            <v>0</v>
          </cell>
          <cell r="AX314">
            <v>541267.01569158863</v>
          </cell>
          <cell r="AY314">
            <v>539146.82369158859</v>
          </cell>
          <cell r="AZ314">
            <v>4610</v>
          </cell>
          <cell r="BA314">
            <v>456390</v>
          </cell>
          <cell r="BB314">
            <v>0</v>
          </cell>
          <cell r="BC314">
            <v>0</v>
          </cell>
          <cell r="BD314">
            <v>541267.01569158863</v>
          </cell>
          <cell r="BE314">
            <v>541267.01569158863</v>
          </cell>
          <cell r="BF314">
            <v>0</v>
          </cell>
          <cell r="BG314">
            <v>458510.19199999998</v>
          </cell>
          <cell r="BH314">
            <v>323171.73268527188</v>
          </cell>
          <cell r="BI314">
            <v>405928.55637686054</v>
          </cell>
          <cell r="BJ314">
            <v>4100.2884482511163</v>
          </cell>
          <cell r="BK314">
            <v>3888.6144745987058</v>
          </cell>
          <cell r="BL314">
            <v>5.4434291451392766E-2</v>
          </cell>
          <cell r="BM314">
            <v>0</v>
          </cell>
          <cell r="BN314">
            <v>0</v>
          </cell>
          <cell r="BO314">
            <v>541267.01569158863</v>
          </cell>
        </row>
        <row r="315">
          <cell r="C315">
            <v>9263056</v>
          </cell>
          <cell r="D315" t="str">
            <v>Mundford Church of England Primary Academy</v>
          </cell>
          <cell r="E315">
            <v>180</v>
          </cell>
          <cell r="F315">
            <v>180</v>
          </cell>
          <cell r="G315">
            <v>0</v>
          </cell>
          <cell r="H315">
            <v>635522.50202017173</v>
          </cell>
          <cell r="I315">
            <v>0</v>
          </cell>
          <cell r="J315">
            <v>0</v>
          </cell>
          <cell r="K315">
            <v>8256.7571929440837</v>
          </cell>
          <cell r="L315">
            <v>0</v>
          </cell>
          <cell r="M315">
            <v>15443.010452109173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1450.2637091699585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2091.3818573829449</v>
          </cell>
          <cell r="AB315">
            <v>0</v>
          </cell>
          <cell r="AC315">
            <v>53505.503827772605</v>
          </cell>
          <cell r="AD315">
            <v>0</v>
          </cell>
          <cell r="AE315">
            <v>0</v>
          </cell>
          <cell r="AF315">
            <v>0</v>
          </cell>
          <cell r="AG315">
            <v>133218.26731472812</v>
          </cell>
          <cell r="AH315">
            <v>0</v>
          </cell>
          <cell r="AI315">
            <v>0</v>
          </cell>
          <cell r="AJ315">
            <v>0</v>
          </cell>
          <cell r="AK315">
            <v>3490.56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635522.50202017173</v>
          </cell>
          <cell r="AU315">
            <v>80746.917039378764</v>
          </cell>
          <cell r="AV315">
            <v>136708.82731472811</v>
          </cell>
          <cell r="AW315">
            <v>0</v>
          </cell>
          <cell r="AX315">
            <v>852978.24637427856</v>
          </cell>
          <cell r="AY315">
            <v>849487.68637427851</v>
          </cell>
          <cell r="AZ315">
            <v>4610</v>
          </cell>
          <cell r="BA315">
            <v>829800</v>
          </cell>
          <cell r="BB315">
            <v>0</v>
          </cell>
          <cell r="BC315">
            <v>0</v>
          </cell>
          <cell r="BD315">
            <v>852978.24637427856</v>
          </cell>
          <cell r="BE315">
            <v>852978.24637427856</v>
          </cell>
          <cell r="BF315">
            <v>0</v>
          </cell>
          <cell r="BG315">
            <v>833290.56</v>
          </cell>
          <cell r="BH315">
            <v>696581.73268527188</v>
          </cell>
          <cell r="BI315">
            <v>716269.41905955039</v>
          </cell>
          <cell r="BJ315">
            <v>3979.2745503308356</v>
          </cell>
          <cell r="BK315">
            <v>3930.6575693626214</v>
          </cell>
          <cell r="BL315">
            <v>1.2368663540461428E-2</v>
          </cell>
          <cell r="BM315">
            <v>0</v>
          </cell>
          <cell r="BN315">
            <v>0</v>
          </cell>
          <cell r="BO315">
            <v>852978.24637427856</v>
          </cell>
        </row>
        <row r="316">
          <cell r="C316">
            <v>9263078</v>
          </cell>
          <cell r="D316" t="str">
            <v>All Saints Academy</v>
          </cell>
          <cell r="E316">
            <v>94</v>
          </cell>
          <cell r="F316">
            <v>94</v>
          </cell>
          <cell r="G316">
            <v>0</v>
          </cell>
          <cell r="H316">
            <v>331883.97327720083</v>
          </cell>
          <cell r="I316">
            <v>0</v>
          </cell>
          <cell r="J316">
            <v>0</v>
          </cell>
          <cell r="K316">
            <v>10685.215190868803</v>
          </cell>
          <cell r="L316">
            <v>0</v>
          </cell>
          <cell r="M316">
            <v>18694.170547289992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2527.4648006550447</v>
          </cell>
          <cell r="AB316">
            <v>0</v>
          </cell>
          <cell r="AC316">
            <v>16370.807966316574</v>
          </cell>
          <cell r="AD316">
            <v>0</v>
          </cell>
          <cell r="AE316">
            <v>0</v>
          </cell>
          <cell r="AF316">
            <v>0</v>
          </cell>
          <cell r="AG316">
            <v>133218.26731472812</v>
          </cell>
          <cell r="AH316">
            <v>42165.087075708121</v>
          </cell>
          <cell r="AI316">
            <v>0</v>
          </cell>
          <cell r="AJ316">
            <v>0</v>
          </cell>
          <cell r="AK316">
            <v>2533.8879999999999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331883.97327720083</v>
          </cell>
          <cell r="AU316">
            <v>48277.658505130414</v>
          </cell>
          <cell r="AV316">
            <v>177917.24239043624</v>
          </cell>
          <cell r="AW316">
            <v>0</v>
          </cell>
          <cell r="AX316">
            <v>558078.87417276751</v>
          </cell>
          <cell r="AY316">
            <v>555544.98617276747</v>
          </cell>
          <cell r="AZ316">
            <v>4610</v>
          </cell>
          <cell r="BA316">
            <v>433340</v>
          </cell>
          <cell r="BB316">
            <v>0</v>
          </cell>
          <cell r="BC316">
            <v>0</v>
          </cell>
          <cell r="BD316">
            <v>558078.87417276751</v>
          </cell>
          <cell r="BE316">
            <v>558078.87417276751</v>
          </cell>
          <cell r="BF316">
            <v>0</v>
          </cell>
          <cell r="BG316">
            <v>435873.88799999998</v>
          </cell>
          <cell r="BH316">
            <v>257956.64560956374</v>
          </cell>
          <cell r="BI316">
            <v>380161.63178233133</v>
          </cell>
          <cell r="BJ316">
            <v>4044.2726785354398</v>
          </cell>
          <cell r="BK316">
            <v>3808.9386788251463</v>
          </cell>
          <cell r="BL316">
            <v>6.1784664851281201E-2</v>
          </cell>
          <cell r="BM316">
            <v>0</v>
          </cell>
          <cell r="BN316">
            <v>0</v>
          </cell>
          <cell r="BO316">
            <v>558078.87417276751</v>
          </cell>
        </row>
        <row r="317">
          <cell r="C317">
            <v>9263083</v>
          </cell>
          <cell r="D317" t="str">
            <v>Tacolneston Church of England Primary Academy</v>
          </cell>
          <cell r="E317">
            <v>104</v>
          </cell>
          <cell r="F317">
            <v>104</v>
          </cell>
          <cell r="G317">
            <v>0</v>
          </cell>
          <cell r="H317">
            <v>367190.77894498815</v>
          </cell>
          <cell r="I317">
            <v>0</v>
          </cell>
          <cell r="J317">
            <v>0</v>
          </cell>
          <cell r="K317">
            <v>7285.3739937741821</v>
          </cell>
          <cell r="L317">
            <v>0</v>
          </cell>
          <cell r="M317">
            <v>12191.850356928224</v>
          </cell>
          <cell r="N317">
            <v>0</v>
          </cell>
          <cell r="O317">
            <v>1863.4698106524463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35634.805189584949</v>
          </cell>
          <cell r="AD317">
            <v>0</v>
          </cell>
          <cell r="AE317">
            <v>0</v>
          </cell>
          <cell r="AF317">
            <v>0</v>
          </cell>
          <cell r="AG317">
            <v>133218.26731472812</v>
          </cell>
          <cell r="AH317">
            <v>7700.4179183692368</v>
          </cell>
          <cell r="AI317">
            <v>0</v>
          </cell>
          <cell r="AJ317">
            <v>0</v>
          </cell>
          <cell r="AK317">
            <v>2781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367190.77894498815</v>
          </cell>
          <cell r="AU317">
            <v>56975.499350939805</v>
          </cell>
          <cell r="AV317">
            <v>143699.68523309735</v>
          </cell>
          <cell r="AW317">
            <v>0</v>
          </cell>
          <cell r="AX317">
            <v>567865.96352902532</v>
          </cell>
          <cell r="AY317">
            <v>565084.96352902532</v>
          </cell>
          <cell r="AZ317">
            <v>4610</v>
          </cell>
          <cell r="BA317">
            <v>479440</v>
          </cell>
          <cell r="BB317">
            <v>0</v>
          </cell>
          <cell r="BC317">
            <v>0</v>
          </cell>
          <cell r="BD317">
            <v>567865.96352902532</v>
          </cell>
          <cell r="BE317">
            <v>567865.96352902532</v>
          </cell>
          <cell r="BF317">
            <v>0</v>
          </cell>
          <cell r="BG317">
            <v>482221</v>
          </cell>
          <cell r="BH317">
            <v>338521.31476690265</v>
          </cell>
          <cell r="BI317">
            <v>424166.27829592797</v>
          </cell>
          <cell r="BJ317">
            <v>4078.5219066916152</v>
          </cell>
          <cell r="BK317">
            <v>3898.5274352586794</v>
          </cell>
          <cell r="BL317">
            <v>4.6169861421276014E-2</v>
          </cell>
          <cell r="BM317">
            <v>0</v>
          </cell>
          <cell r="BN317">
            <v>0</v>
          </cell>
          <cell r="BO317">
            <v>567865.96352902532</v>
          </cell>
        </row>
        <row r="318">
          <cell r="C318">
            <v>9263089</v>
          </cell>
          <cell r="D318" t="str">
            <v>Weasenham Church of England Primary Academy</v>
          </cell>
          <cell r="E318">
            <v>41</v>
          </cell>
          <cell r="F318">
            <v>41</v>
          </cell>
          <cell r="G318">
            <v>0</v>
          </cell>
          <cell r="H318">
            <v>144757.90323792803</v>
          </cell>
          <cell r="I318">
            <v>0</v>
          </cell>
          <cell r="J318">
            <v>0</v>
          </cell>
          <cell r="K318">
            <v>9228.1403921139699</v>
          </cell>
          <cell r="L318">
            <v>0</v>
          </cell>
          <cell r="M318">
            <v>15443.010452109091</v>
          </cell>
          <cell r="N318">
            <v>0</v>
          </cell>
          <cell r="O318">
            <v>477.51413897968962</v>
          </cell>
          <cell r="P318">
            <v>868.66933793113731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22489.021266496016</v>
          </cell>
          <cell r="AD318">
            <v>0</v>
          </cell>
          <cell r="AE318">
            <v>2416.9599927100626</v>
          </cell>
          <cell r="AF318">
            <v>0</v>
          </cell>
          <cell r="AG318">
            <v>133218.26731472812</v>
          </cell>
          <cell r="AH318">
            <v>56597.939461837617</v>
          </cell>
          <cell r="AI318">
            <v>0</v>
          </cell>
          <cell r="AJ318">
            <v>0</v>
          </cell>
          <cell r="AK318">
            <v>579.17439999999999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144757.90323792803</v>
          </cell>
          <cell r="AU318">
            <v>50923.315580339971</v>
          </cell>
          <cell r="AV318">
            <v>190395.38117656572</v>
          </cell>
          <cell r="AW318">
            <v>0</v>
          </cell>
          <cell r="AX318">
            <v>386076.5999948337</v>
          </cell>
          <cell r="AY318">
            <v>385497.42559483368</v>
          </cell>
          <cell r="AZ318">
            <v>4610</v>
          </cell>
          <cell r="BA318">
            <v>189010</v>
          </cell>
          <cell r="BB318">
            <v>0</v>
          </cell>
          <cell r="BC318">
            <v>0</v>
          </cell>
          <cell r="BD318">
            <v>386076.5999948337</v>
          </cell>
          <cell r="BE318">
            <v>386076.5999948337</v>
          </cell>
          <cell r="BF318">
            <v>0</v>
          </cell>
          <cell r="BG318">
            <v>189589.17439999999</v>
          </cell>
          <cell r="BH318">
            <v>-806.20677656573764</v>
          </cell>
          <cell r="BI318">
            <v>195681.21881826798</v>
          </cell>
          <cell r="BJ318">
            <v>4772.7126541040971</v>
          </cell>
          <cell r="BK318">
            <v>4020.9350639862005</v>
          </cell>
          <cell r="BL318">
            <v>0.18696586195863935</v>
          </cell>
          <cell r="BM318">
            <v>0</v>
          </cell>
          <cell r="BN318">
            <v>0</v>
          </cell>
          <cell r="BO318">
            <v>386076.5999948337</v>
          </cell>
        </row>
        <row r="319">
          <cell r="C319">
            <v>9263106</v>
          </cell>
          <cell r="D319" t="str">
            <v>Gayton Church of England Primary Academy</v>
          </cell>
          <cell r="E319">
            <v>153</v>
          </cell>
          <cell r="F319">
            <v>153</v>
          </cell>
          <cell r="G319">
            <v>0</v>
          </cell>
          <cell r="H319">
            <v>540194.12671714602</v>
          </cell>
          <cell r="I319">
            <v>0</v>
          </cell>
          <cell r="J319">
            <v>0</v>
          </cell>
          <cell r="K319">
            <v>15056.439587133311</v>
          </cell>
          <cell r="L319">
            <v>0</v>
          </cell>
          <cell r="M319">
            <v>25196.490737651664</v>
          </cell>
          <cell r="N319">
            <v>0</v>
          </cell>
          <cell r="O319">
            <v>232.93372633155585</v>
          </cell>
          <cell r="P319">
            <v>564.98818727228434</v>
          </cell>
          <cell r="Q319">
            <v>441.08726901081849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39338.530022348605</v>
          </cell>
          <cell r="AD319">
            <v>0</v>
          </cell>
          <cell r="AE319">
            <v>0</v>
          </cell>
          <cell r="AF319">
            <v>0</v>
          </cell>
          <cell r="AG319">
            <v>133218.26731472812</v>
          </cell>
          <cell r="AH319">
            <v>0</v>
          </cell>
          <cell r="AI319">
            <v>0</v>
          </cell>
          <cell r="AJ319">
            <v>0</v>
          </cell>
          <cell r="AK319">
            <v>1499.6479999999999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540194.12671714602</v>
          </cell>
          <cell r="AU319">
            <v>80830.469529748225</v>
          </cell>
          <cell r="AV319">
            <v>134717.9153147281</v>
          </cell>
          <cell r="AW319">
            <v>0</v>
          </cell>
          <cell r="AX319">
            <v>755742.51156162238</v>
          </cell>
          <cell r="AY319">
            <v>754242.86356162233</v>
          </cell>
          <cell r="AZ319">
            <v>4610</v>
          </cell>
          <cell r="BA319">
            <v>705330</v>
          </cell>
          <cell r="BB319">
            <v>0</v>
          </cell>
          <cell r="BC319">
            <v>0</v>
          </cell>
          <cell r="BD319">
            <v>755742.51156162238</v>
          </cell>
          <cell r="BE319">
            <v>755742.51156162261</v>
          </cell>
          <cell r="BF319">
            <v>0</v>
          </cell>
          <cell r="BG319">
            <v>706829.64800000004</v>
          </cell>
          <cell r="BH319">
            <v>572111.73268527188</v>
          </cell>
          <cell r="BI319">
            <v>621024.59624689422</v>
          </cell>
          <cell r="BJ319">
            <v>4058.9842891953872</v>
          </cell>
          <cell r="BK319">
            <v>3975.7916430409928</v>
          </cell>
          <cell r="BL319">
            <v>2.0924800297321983E-2</v>
          </cell>
          <cell r="BM319">
            <v>0</v>
          </cell>
          <cell r="BN319">
            <v>0</v>
          </cell>
          <cell r="BO319">
            <v>755742.51156162238</v>
          </cell>
        </row>
        <row r="320">
          <cell r="C320">
            <v>9263107</v>
          </cell>
          <cell r="D320" t="str">
            <v>Hilgay Riverside Academy</v>
          </cell>
          <cell r="E320">
            <v>54</v>
          </cell>
          <cell r="F320">
            <v>54</v>
          </cell>
          <cell r="G320">
            <v>0</v>
          </cell>
          <cell r="H320">
            <v>190656.75060605153</v>
          </cell>
          <cell r="I320">
            <v>0</v>
          </cell>
          <cell r="J320">
            <v>0</v>
          </cell>
          <cell r="K320">
            <v>10685.215190868808</v>
          </cell>
          <cell r="L320">
            <v>0</v>
          </cell>
          <cell r="M320">
            <v>18694.170547289978</v>
          </cell>
          <cell r="N320">
            <v>0</v>
          </cell>
          <cell r="O320">
            <v>0</v>
          </cell>
          <cell r="P320">
            <v>282.49409363614194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25316.279199902772</v>
          </cell>
          <cell r="AD320">
            <v>0</v>
          </cell>
          <cell r="AE320">
            <v>0</v>
          </cell>
          <cell r="AF320">
            <v>0</v>
          </cell>
          <cell r="AG320">
            <v>133218.26731472812</v>
          </cell>
          <cell r="AH320">
            <v>56597.939461837617</v>
          </cell>
          <cell r="AI320">
            <v>0</v>
          </cell>
          <cell r="AJ320">
            <v>0</v>
          </cell>
          <cell r="AK320">
            <v>1835.7760000000001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190656.75060605153</v>
          </cell>
          <cell r="AU320">
            <v>54978.159031697702</v>
          </cell>
          <cell r="AV320">
            <v>191651.98277656574</v>
          </cell>
          <cell r="AW320">
            <v>0</v>
          </cell>
          <cell r="AX320">
            <v>437286.89241431496</v>
          </cell>
          <cell r="AY320">
            <v>435451.11641431495</v>
          </cell>
          <cell r="AZ320">
            <v>4610</v>
          </cell>
          <cell r="BA320">
            <v>248940</v>
          </cell>
          <cell r="BB320">
            <v>0</v>
          </cell>
          <cell r="BC320">
            <v>0</v>
          </cell>
          <cell r="BD320">
            <v>437286.89241431496</v>
          </cell>
          <cell r="BE320">
            <v>437286.89241431496</v>
          </cell>
          <cell r="BF320">
            <v>0</v>
          </cell>
          <cell r="BG320">
            <v>250775.77600000001</v>
          </cell>
          <cell r="BH320">
            <v>59123.793223434288</v>
          </cell>
          <cell r="BI320">
            <v>245634.90963774922</v>
          </cell>
          <cell r="BJ320">
            <v>4548.7946229212821</v>
          </cell>
          <cell r="BK320">
            <v>3063.3172633969307</v>
          </cell>
          <cell r="BL320">
            <v>0.48492442401382113</v>
          </cell>
          <cell r="BM320">
            <v>0</v>
          </cell>
          <cell r="BN320">
            <v>0</v>
          </cell>
          <cell r="BO320">
            <v>437286.89241431496</v>
          </cell>
        </row>
        <row r="321">
          <cell r="C321">
            <v>9263114</v>
          </cell>
          <cell r="D321" t="str">
            <v>Tilney All Saints CofE Primary School</v>
          </cell>
          <cell r="E321">
            <v>89</v>
          </cell>
          <cell r="F321">
            <v>89</v>
          </cell>
          <cell r="G321">
            <v>0</v>
          </cell>
          <cell r="H321">
            <v>314230.57044330717</v>
          </cell>
          <cell r="I321">
            <v>0</v>
          </cell>
          <cell r="J321">
            <v>0</v>
          </cell>
          <cell r="K321">
            <v>12627.981589208597</v>
          </cell>
          <cell r="L321">
            <v>0</v>
          </cell>
          <cell r="M321">
            <v>21132.540618675612</v>
          </cell>
          <cell r="N321">
            <v>0</v>
          </cell>
          <cell r="O321">
            <v>8851.4816005991124</v>
          </cell>
          <cell r="P321">
            <v>4519.9054981782656</v>
          </cell>
          <cell r="Q321">
            <v>0</v>
          </cell>
          <cell r="R321">
            <v>480.73556285448871</v>
          </cell>
          <cell r="S321">
            <v>510.47178323724063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667.28586850354498</v>
          </cell>
          <cell r="AB321">
            <v>0</v>
          </cell>
          <cell r="AC321">
            <v>26362.124831010206</v>
          </cell>
          <cell r="AD321">
            <v>0</v>
          </cell>
          <cell r="AE321">
            <v>1579.5880267317739</v>
          </cell>
          <cell r="AF321">
            <v>0</v>
          </cell>
          <cell r="AG321">
            <v>133218.26731472812</v>
          </cell>
          <cell r="AH321">
            <v>45943.320684642553</v>
          </cell>
          <cell r="AI321">
            <v>0</v>
          </cell>
          <cell r="AJ321">
            <v>0</v>
          </cell>
          <cell r="AK321">
            <v>1447.9359999999999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314230.57044330717</v>
          </cell>
          <cell r="AU321">
            <v>76732.115378998846</v>
          </cell>
          <cell r="AV321">
            <v>180609.52399937066</v>
          </cell>
          <cell r="AW321">
            <v>0</v>
          </cell>
          <cell r="AX321">
            <v>571572.20982167672</v>
          </cell>
          <cell r="AY321">
            <v>570124.27382167673</v>
          </cell>
          <cell r="AZ321">
            <v>4610</v>
          </cell>
          <cell r="BA321">
            <v>410290</v>
          </cell>
          <cell r="BB321">
            <v>0</v>
          </cell>
          <cell r="BC321">
            <v>0</v>
          </cell>
          <cell r="BD321">
            <v>571572.20982167672</v>
          </cell>
          <cell r="BE321">
            <v>571572.20982167672</v>
          </cell>
          <cell r="BF321">
            <v>0</v>
          </cell>
          <cell r="BG321">
            <v>411737.93599999999</v>
          </cell>
          <cell r="BH321">
            <v>231128.41200062932</v>
          </cell>
          <cell r="BI321">
            <v>390962.68582230608</v>
          </cell>
          <cell r="BJ321">
            <v>4392.8391665427653</v>
          </cell>
          <cell r="BK321">
            <v>3593.9815449508919</v>
          </cell>
          <cell r="BL321">
            <v>0.22227649519073669</v>
          </cell>
          <cell r="BM321">
            <v>0</v>
          </cell>
          <cell r="BN321">
            <v>0</v>
          </cell>
          <cell r="BO321">
            <v>571572.20982167672</v>
          </cell>
        </row>
        <row r="322">
          <cell r="C322">
            <v>9263123</v>
          </cell>
          <cell r="D322" t="str">
            <v>Rudham CofE Primary Academy</v>
          </cell>
          <cell r="E322">
            <v>84</v>
          </cell>
          <cell r="F322">
            <v>84</v>
          </cell>
          <cell r="G322">
            <v>0</v>
          </cell>
          <cell r="H322">
            <v>296577.1676094135</v>
          </cell>
          <cell r="I322">
            <v>0</v>
          </cell>
          <cell r="J322">
            <v>0</v>
          </cell>
          <cell r="K322">
            <v>10199.523591283873</v>
          </cell>
          <cell r="L322">
            <v>0</v>
          </cell>
          <cell r="M322">
            <v>18694.170547289988</v>
          </cell>
          <cell r="N322">
            <v>0</v>
          </cell>
          <cell r="O322">
            <v>8385.6141479360194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711.94545032327505</v>
          </cell>
          <cell r="AB322">
            <v>0</v>
          </cell>
          <cell r="AC322">
            <v>30533.328618683507</v>
          </cell>
          <cell r="AD322">
            <v>0</v>
          </cell>
          <cell r="AE322">
            <v>913.49669015813333</v>
          </cell>
          <cell r="AF322">
            <v>0</v>
          </cell>
          <cell r="AG322">
            <v>133218.26731472812</v>
          </cell>
          <cell r="AH322">
            <v>49721.554293576963</v>
          </cell>
          <cell r="AI322">
            <v>0</v>
          </cell>
          <cell r="AJ322">
            <v>0</v>
          </cell>
          <cell r="AK322">
            <v>920.47360000000003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296577.1676094135</v>
          </cell>
          <cell r="AU322">
            <v>69438.079045674807</v>
          </cell>
          <cell r="AV322">
            <v>183860.29520830509</v>
          </cell>
          <cell r="AW322">
            <v>0</v>
          </cell>
          <cell r="AX322">
            <v>549875.54186339339</v>
          </cell>
          <cell r="AY322">
            <v>548955.06826339336</v>
          </cell>
          <cell r="AZ322">
            <v>4610</v>
          </cell>
          <cell r="BA322">
            <v>387240</v>
          </cell>
          <cell r="BB322">
            <v>0</v>
          </cell>
          <cell r="BC322">
            <v>0</v>
          </cell>
          <cell r="BD322">
            <v>549875.54186339339</v>
          </cell>
          <cell r="BE322">
            <v>549875.54186339339</v>
          </cell>
          <cell r="BF322">
            <v>0</v>
          </cell>
          <cell r="BG322">
            <v>388160.47360000003</v>
          </cell>
          <cell r="BH322">
            <v>204300.17839169494</v>
          </cell>
          <cell r="BI322">
            <v>366015.24665508827</v>
          </cell>
          <cell r="BJ322">
            <v>4357.3243649415272</v>
          </cell>
          <cell r="BK322">
            <v>4015.141017758272</v>
          </cell>
          <cell r="BL322">
            <v>8.5223245128835473E-2</v>
          </cell>
          <cell r="BM322">
            <v>0</v>
          </cell>
          <cell r="BN322">
            <v>0</v>
          </cell>
          <cell r="BO322">
            <v>549875.54186339339</v>
          </cell>
        </row>
        <row r="323">
          <cell r="C323">
            <v>9263125</v>
          </cell>
          <cell r="D323" t="str">
            <v>Dickleburgh Church of England Primary Academy (With Pre-School)</v>
          </cell>
          <cell r="E323">
            <v>182</v>
          </cell>
          <cell r="F323">
            <v>182</v>
          </cell>
          <cell r="G323">
            <v>0</v>
          </cell>
          <cell r="H323">
            <v>642583.86315372924</v>
          </cell>
          <cell r="I323">
            <v>0</v>
          </cell>
          <cell r="J323">
            <v>0</v>
          </cell>
          <cell r="K323">
            <v>11170.906790453731</v>
          </cell>
          <cell r="L323">
            <v>0</v>
          </cell>
          <cell r="M323">
            <v>19506.960571085212</v>
          </cell>
          <cell r="N323">
            <v>0</v>
          </cell>
          <cell r="O323">
            <v>2795.2047159786689</v>
          </cell>
          <cell r="P323">
            <v>0</v>
          </cell>
          <cell r="Q323">
            <v>0</v>
          </cell>
          <cell r="R323">
            <v>0</v>
          </cell>
          <cell r="S323">
            <v>510.47178323723904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3478.2955824617529</v>
          </cell>
          <cell r="AB323">
            <v>0</v>
          </cell>
          <cell r="AC323">
            <v>53571.787667563898</v>
          </cell>
          <cell r="AD323">
            <v>0</v>
          </cell>
          <cell r="AE323">
            <v>0</v>
          </cell>
          <cell r="AF323">
            <v>0</v>
          </cell>
          <cell r="AG323">
            <v>133218.26731472812</v>
          </cell>
          <cell r="AH323">
            <v>0</v>
          </cell>
          <cell r="AI323">
            <v>0</v>
          </cell>
          <cell r="AJ323">
            <v>0</v>
          </cell>
          <cell r="AK323">
            <v>3102.72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642583.86315372924</v>
          </cell>
          <cell r="AU323">
            <v>91033.627110780508</v>
          </cell>
          <cell r="AV323">
            <v>136320.98731472812</v>
          </cell>
          <cell r="AW323">
            <v>0</v>
          </cell>
          <cell r="AX323">
            <v>869938.47757923789</v>
          </cell>
          <cell r="AY323">
            <v>866835.75757923792</v>
          </cell>
          <cell r="AZ323">
            <v>4610</v>
          </cell>
          <cell r="BA323">
            <v>839020</v>
          </cell>
          <cell r="BB323">
            <v>0</v>
          </cell>
          <cell r="BC323">
            <v>0</v>
          </cell>
          <cell r="BD323">
            <v>869938.47757923789</v>
          </cell>
          <cell r="BE323">
            <v>869938.47757923778</v>
          </cell>
          <cell r="BF323">
            <v>0</v>
          </cell>
          <cell r="BG323">
            <v>842122.72</v>
          </cell>
          <cell r="BH323">
            <v>705801.73268527188</v>
          </cell>
          <cell r="BI323">
            <v>733617.4902645098</v>
          </cell>
          <cell r="BJ323">
            <v>4030.8653311236803</v>
          </cell>
          <cell r="BK323">
            <v>3942.8333839850102</v>
          </cell>
          <cell r="BL323">
            <v>2.23270776534048E-2</v>
          </cell>
          <cell r="BM323">
            <v>0</v>
          </cell>
          <cell r="BN323">
            <v>0</v>
          </cell>
          <cell r="BO323">
            <v>869938.47757923789</v>
          </cell>
        </row>
        <row r="324">
          <cell r="C324">
            <v>9263137</v>
          </cell>
          <cell r="D324" t="str">
            <v>Hockering Church of England Primary Academy</v>
          </cell>
          <cell r="E324">
            <v>42</v>
          </cell>
          <cell r="F324">
            <v>42</v>
          </cell>
          <cell r="G324">
            <v>0</v>
          </cell>
          <cell r="H324">
            <v>148288.58380470675</v>
          </cell>
          <cell r="I324">
            <v>0</v>
          </cell>
          <cell r="J324">
            <v>0</v>
          </cell>
          <cell r="K324">
            <v>4371.2243962645107</v>
          </cell>
          <cell r="L324">
            <v>0</v>
          </cell>
          <cell r="M324">
            <v>7315.1102141569363</v>
          </cell>
          <cell r="N324">
            <v>0</v>
          </cell>
          <cell r="O324">
            <v>0</v>
          </cell>
          <cell r="P324">
            <v>0</v>
          </cell>
          <cell r="Q324">
            <v>441.08726901081837</v>
          </cell>
          <cell r="R324">
            <v>0</v>
          </cell>
          <cell r="S324">
            <v>510.47178323723932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24599.964134821956</v>
          </cell>
          <cell r="AD324">
            <v>0</v>
          </cell>
          <cell r="AE324">
            <v>2359.8664495751823</v>
          </cell>
          <cell r="AF324">
            <v>0</v>
          </cell>
          <cell r="AG324">
            <v>133218.26731472812</v>
          </cell>
          <cell r="AH324">
            <v>56597.939461837617</v>
          </cell>
          <cell r="AI324">
            <v>0</v>
          </cell>
          <cell r="AJ324">
            <v>0</v>
          </cell>
          <cell r="AK324">
            <v>682.59839999999997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148288.58380470675</v>
          </cell>
          <cell r="AU324">
            <v>39597.724247066639</v>
          </cell>
          <cell r="AV324">
            <v>190498.80517656571</v>
          </cell>
          <cell r="AW324">
            <v>0</v>
          </cell>
          <cell r="AX324">
            <v>378385.11322833912</v>
          </cell>
          <cell r="AY324">
            <v>377702.5148283391</v>
          </cell>
          <cell r="AZ324">
            <v>4610</v>
          </cell>
          <cell r="BA324">
            <v>193620</v>
          </cell>
          <cell r="BB324">
            <v>0</v>
          </cell>
          <cell r="BC324">
            <v>0</v>
          </cell>
          <cell r="BD324">
            <v>378385.11322833912</v>
          </cell>
          <cell r="BE324">
            <v>378385.11322833912</v>
          </cell>
          <cell r="BF324">
            <v>0</v>
          </cell>
          <cell r="BG324">
            <v>194302.59839999999</v>
          </cell>
          <cell r="BH324">
            <v>3803.7932234342616</v>
          </cell>
          <cell r="BI324">
            <v>187886.30805177341</v>
          </cell>
          <cell r="BJ324">
            <v>4473.4835250422238</v>
          </cell>
          <cell r="BK324">
            <v>3194.0558053198629</v>
          </cell>
          <cell r="BL324">
            <v>0.40056523670983107</v>
          </cell>
          <cell r="BM324">
            <v>0</v>
          </cell>
          <cell r="BN324">
            <v>0</v>
          </cell>
          <cell r="BO324">
            <v>378385.11322833912</v>
          </cell>
        </row>
        <row r="325">
          <cell r="C325">
            <v>9263141</v>
          </cell>
          <cell r="D325" t="str">
            <v>Hopton Church of England Primary Academy</v>
          </cell>
          <cell r="E325">
            <v>180</v>
          </cell>
          <cell r="F325">
            <v>180</v>
          </cell>
          <cell r="G325">
            <v>0</v>
          </cell>
          <cell r="H325">
            <v>635522.50202017173</v>
          </cell>
          <cell r="I325">
            <v>0</v>
          </cell>
          <cell r="J325">
            <v>0</v>
          </cell>
          <cell r="K325">
            <v>14085.056387963434</v>
          </cell>
          <cell r="L325">
            <v>0</v>
          </cell>
          <cell r="M325">
            <v>24383.700713856535</v>
          </cell>
          <cell r="N325">
            <v>0</v>
          </cell>
          <cell r="O325">
            <v>947.52702236565199</v>
          </cell>
          <cell r="P325">
            <v>287.28212912150036</v>
          </cell>
          <cell r="Q325">
            <v>1345.6899732533461</v>
          </cell>
          <cell r="R325">
            <v>1955.5344929674093</v>
          </cell>
          <cell r="S325">
            <v>519.12384735990418</v>
          </cell>
          <cell r="T325">
            <v>685.44508000919393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52795.393583268517</v>
          </cell>
          <cell r="AD325">
            <v>0</v>
          </cell>
          <cell r="AE325">
            <v>190.31181044961045</v>
          </cell>
          <cell r="AF325">
            <v>0</v>
          </cell>
          <cell r="AG325">
            <v>133218.26731472812</v>
          </cell>
          <cell r="AH325">
            <v>0</v>
          </cell>
          <cell r="AI325">
            <v>0</v>
          </cell>
          <cell r="AJ325">
            <v>0</v>
          </cell>
          <cell r="AK325">
            <v>4162.8159999999998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635522.50202017173</v>
          </cell>
          <cell r="AU325">
            <v>97195.065040615111</v>
          </cell>
          <cell r="AV325">
            <v>137381.08331472811</v>
          </cell>
          <cell r="AW325">
            <v>0</v>
          </cell>
          <cell r="AX325">
            <v>870098.65037551499</v>
          </cell>
          <cell r="AY325">
            <v>865935.834375515</v>
          </cell>
          <cell r="AZ325">
            <v>4610</v>
          </cell>
          <cell r="BA325">
            <v>829800</v>
          </cell>
          <cell r="BB325">
            <v>0</v>
          </cell>
          <cell r="BC325">
            <v>0</v>
          </cell>
          <cell r="BD325">
            <v>870098.65037551499</v>
          </cell>
          <cell r="BE325">
            <v>870098.65037551476</v>
          </cell>
          <cell r="BF325">
            <v>0</v>
          </cell>
          <cell r="BG325">
            <v>833962.81599999999</v>
          </cell>
          <cell r="BH325">
            <v>696581.73268527188</v>
          </cell>
          <cell r="BI325">
            <v>732717.56706078688</v>
          </cell>
          <cell r="BJ325">
            <v>4070.653150337705</v>
          </cell>
          <cell r="BK325">
            <v>4001.4428360292882</v>
          </cell>
          <cell r="BL325">
            <v>1.7296339631605394E-2</v>
          </cell>
          <cell r="BM325">
            <v>0</v>
          </cell>
          <cell r="BN325">
            <v>0</v>
          </cell>
          <cell r="BO325">
            <v>870098.65037551499</v>
          </cell>
        </row>
        <row r="326">
          <cell r="C326">
            <v>9263312</v>
          </cell>
          <cell r="D326" t="str">
            <v>Colkirk Church of England Primary Academy</v>
          </cell>
          <cell r="E326">
            <v>64</v>
          </cell>
          <cell r="F326">
            <v>64</v>
          </cell>
          <cell r="G326">
            <v>0</v>
          </cell>
          <cell r="H326">
            <v>225963.55627383885</v>
          </cell>
          <cell r="I326">
            <v>0</v>
          </cell>
          <cell r="J326">
            <v>0</v>
          </cell>
          <cell r="K326">
            <v>8256.7571929440874</v>
          </cell>
          <cell r="L326">
            <v>0</v>
          </cell>
          <cell r="M326">
            <v>13817.430404518676</v>
          </cell>
          <cell r="N326">
            <v>0</v>
          </cell>
          <cell r="O326">
            <v>0</v>
          </cell>
          <cell r="P326">
            <v>583.21361266816393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15294.149130677873</v>
          </cell>
          <cell r="AD326">
            <v>0</v>
          </cell>
          <cell r="AE326">
            <v>5861.6037618480377</v>
          </cell>
          <cell r="AF326">
            <v>0</v>
          </cell>
          <cell r="AG326">
            <v>133218.26731472812</v>
          </cell>
          <cell r="AH326">
            <v>56597.939461837617</v>
          </cell>
          <cell r="AI326">
            <v>0</v>
          </cell>
          <cell r="AJ326">
            <v>0</v>
          </cell>
          <cell r="AK326">
            <v>858.41920000000005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225963.55627383885</v>
          </cell>
          <cell r="AU326">
            <v>43813.154102656837</v>
          </cell>
          <cell r="AV326">
            <v>190674.62597656573</v>
          </cell>
          <cell r="AW326">
            <v>0</v>
          </cell>
          <cell r="AX326">
            <v>460451.33635306137</v>
          </cell>
          <cell r="AY326">
            <v>459592.91715306137</v>
          </cell>
          <cell r="AZ326">
            <v>4610</v>
          </cell>
          <cell r="BA326">
            <v>295040</v>
          </cell>
          <cell r="BB326">
            <v>0</v>
          </cell>
          <cell r="BC326">
            <v>0</v>
          </cell>
          <cell r="BD326">
            <v>460451.33635306137</v>
          </cell>
          <cell r="BE326">
            <v>460451.33635306149</v>
          </cell>
          <cell r="BF326">
            <v>0</v>
          </cell>
          <cell r="BG326">
            <v>295898.4192</v>
          </cell>
          <cell r="BH326">
            <v>105223.79322343427</v>
          </cell>
          <cell r="BI326">
            <v>269776.71037649561</v>
          </cell>
          <cell r="BJ326">
            <v>4215.2610996327439</v>
          </cell>
          <cell r="BK326">
            <v>3572.6804331786602</v>
          </cell>
          <cell r="BL326">
            <v>0.17985954200845536</v>
          </cell>
          <cell r="BM326">
            <v>0</v>
          </cell>
          <cell r="BN326">
            <v>0</v>
          </cell>
          <cell r="BO326">
            <v>460451.33635306137</v>
          </cell>
        </row>
        <row r="327">
          <cell r="C327">
            <v>9263327</v>
          </cell>
          <cell r="D327" t="str">
            <v>Gooderstone Church of England Primary Academy</v>
          </cell>
          <cell r="E327">
            <v>43</v>
          </cell>
          <cell r="F327">
            <v>43</v>
          </cell>
          <cell r="G327">
            <v>0</v>
          </cell>
          <cell r="H327">
            <v>151819.26437148548</v>
          </cell>
          <cell r="I327">
            <v>0</v>
          </cell>
          <cell r="J327">
            <v>0</v>
          </cell>
          <cell r="K327">
            <v>1942.7663983397856</v>
          </cell>
          <cell r="L327">
            <v>0</v>
          </cell>
          <cell r="M327">
            <v>3251.1600951808659</v>
          </cell>
          <cell r="N327">
            <v>0</v>
          </cell>
          <cell r="O327">
            <v>0</v>
          </cell>
          <cell r="P327">
            <v>0</v>
          </cell>
          <cell r="Q327">
            <v>1323.2618070324554</v>
          </cell>
          <cell r="R327">
            <v>961.47112570897434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661.76132553545017</v>
          </cell>
          <cell r="AB327">
            <v>0</v>
          </cell>
          <cell r="AC327">
            <v>14376.257032612542</v>
          </cell>
          <cell r="AD327">
            <v>0</v>
          </cell>
          <cell r="AE327">
            <v>1351.2138541922429</v>
          </cell>
          <cell r="AF327">
            <v>0</v>
          </cell>
          <cell r="AG327">
            <v>133218.26731472812</v>
          </cell>
          <cell r="AH327">
            <v>56597.939461837617</v>
          </cell>
          <cell r="AI327">
            <v>0</v>
          </cell>
          <cell r="AJ327">
            <v>0</v>
          </cell>
          <cell r="AK327">
            <v>1782.1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151819.26437148548</v>
          </cell>
          <cell r="AU327">
            <v>23867.891638602316</v>
          </cell>
          <cell r="AV327">
            <v>191598.30677656573</v>
          </cell>
          <cell r="AW327">
            <v>0</v>
          </cell>
          <cell r="AX327">
            <v>367285.46278665354</v>
          </cell>
          <cell r="AY327">
            <v>365503.36278665357</v>
          </cell>
          <cell r="AZ327">
            <v>4610</v>
          </cell>
          <cell r="BA327">
            <v>198230</v>
          </cell>
          <cell r="BB327">
            <v>0</v>
          </cell>
          <cell r="BC327">
            <v>0</v>
          </cell>
          <cell r="BD327">
            <v>367285.46278665354</v>
          </cell>
          <cell r="BE327">
            <v>367285.46278665354</v>
          </cell>
          <cell r="BF327">
            <v>0</v>
          </cell>
          <cell r="BG327">
            <v>200012.1</v>
          </cell>
          <cell r="BH327">
            <v>8413.7932234342788</v>
          </cell>
          <cell r="BI327">
            <v>175687.15601008781</v>
          </cell>
          <cell r="BJ327">
            <v>4085.7478141880888</v>
          </cell>
          <cell r="BK327">
            <v>3558.6955121728911</v>
          </cell>
          <cell r="BL327">
            <v>0.14810266857964108</v>
          </cell>
          <cell r="BM327">
            <v>0</v>
          </cell>
          <cell r="BN327">
            <v>0</v>
          </cell>
          <cell r="BO327">
            <v>367285.46278665354</v>
          </cell>
        </row>
        <row r="328">
          <cell r="C328">
            <v>9263339</v>
          </cell>
          <cell r="D328" t="str">
            <v>Morley Church of England Primary Academy</v>
          </cell>
          <cell r="E328">
            <v>135</v>
          </cell>
          <cell r="F328">
            <v>135</v>
          </cell>
          <cell r="G328">
            <v>0</v>
          </cell>
          <cell r="H328">
            <v>476641.87651512882</v>
          </cell>
          <cell r="I328">
            <v>0</v>
          </cell>
          <cell r="J328">
            <v>0</v>
          </cell>
          <cell r="K328">
            <v>11656.598390038727</v>
          </cell>
          <cell r="L328">
            <v>0</v>
          </cell>
          <cell r="M328">
            <v>19506.960571085216</v>
          </cell>
          <cell r="N328">
            <v>0</v>
          </cell>
          <cell r="O328">
            <v>2329.3372633155595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1957.4297136249463</v>
          </cell>
          <cell r="AB328">
            <v>0</v>
          </cell>
          <cell r="AC328">
            <v>50085.253556208969</v>
          </cell>
          <cell r="AD328">
            <v>0</v>
          </cell>
          <cell r="AE328">
            <v>3711.0803037674286</v>
          </cell>
          <cell r="AF328">
            <v>0</v>
          </cell>
          <cell r="AG328">
            <v>133218.26731472812</v>
          </cell>
          <cell r="AH328">
            <v>8219.9250395977178</v>
          </cell>
          <cell r="AI328">
            <v>0</v>
          </cell>
          <cell r="AJ328">
            <v>0</v>
          </cell>
          <cell r="AK328">
            <v>3373.25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476641.87651512882</v>
          </cell>
          <cell r="AU328">
            <v>89246.659798040841</v>
          </cell>
          <cell r="AV328">
            <v>144811.44235432585</v>
          </cell>
          <cell r="AW328">
            <v>0</v>
          </cell>
          <cell r="AX328">
            <v>710699.97866749554</v>
          </cell>
          <cell r="AY328">
            <v>707326.72866749554</v>
          </cell>
          <cell r="AZ328">
            <v>4610</v>
          </cell>
          <cell r="BA328">
            <v>622350</v>
          </cell>
          <cell r="BB328">
            <v>0</v>
          </cell>
          <cell r="BC328">
            <v>0</v>
          </cell>
          <cell r="BD328">
            <v>710699.97866749554</v>
          </cell>
          <cell r="BE328">
            <v>710699.97866749554</v>
          </cell>
          <cell r="BF328">
            <v>0</v>
          </cell>
          <cell r="BG328">
            <v>625723.25</v>
          </cell>
          <cell r="BH328">
            <v>480911.80764567415</v>
          </cell>
          <cell r="BI328">
            <v>565888.53631316964</v>
          </cell>
          <cell r="BJ328">
            <v>4191.7669356531087</v>
          </cell>
          <cell r="BK328">
            <v>3984.9017107086979</v>
          </cell>
          <cell r="BL328">
            <v>5.1912252788694421E-2</v>
          </cell>
          <cell r="BM328">
            <v>0</v>
          </cell>
          <cell r="BN328">
            <v>0</v>
          </cell>
          <cell r="BO328">
            <v>710699.97866749554</v>
          </cell>
        </row>
        <row r="329">
          <cell r="C329">
            <v>9263346</v>
          </cell>
          <cell r="D329" t="str">
            <v>The Norman Church of England Primary School, Northwold</v>
          </cell>
          <cell r="E329">
            <v>92</v>
          </cell>
          <cell r="F329">
            <v>92</v>
          </cell>
          <cell r="G329">
            <v>0</v>
          </cell>
          <cell r="H329">
            <v>324822.61214364338</v>
          </cell>
          <cell r="I329">
            <v>0</v>
          </cell>
          <cell r="J329">
            <v>0</v>
          </cell>
          <cell r="K329">
            <v>13599.364788378516</v>
          </cell>
          <cell r="L329">
            <v>0</v>
          </cell>
          <cell r="M329">
            <v>23570.910690061286</v>
          </cell>
          <cell r="N329">
            <v>0</v>
          </cell>
          <cell r="O329">
            <v>235.49343760992488</v>
          </cell>
          <cell r="P329">
            <v>285.59842433544077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656.13091153486459</v>
          </cell>
          <cell r="AB329">
            <v>0</v>
          </cell>
          <cell r="AC329">
            <v>24462.367963546305</v>
          </cell>
          <cell r="AD329">
            <v>0</v>
          </cell>
          <cell r="AE329">
            <v>0</v>
          </cell>
          <cell r="AF329">
            <v>0</v>
          </cell>
          <cell r="AG329">
            <v>133218.26731472812</v>
          </cell>
          <cell r="AH329">
            <v>43676.380519281898</v>
          </cell>
          <cell r="AI329">
            <v>0</v>
          </cell>
          <cell r="AJ329">
            <v>0</v>
          </cell>
          <cell r="AK329">
            <v>1603.0719999999999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324822.61214364338</v>
          </cell>
          <cell r="AU329">
            <v>62809.866215466333</v>
          </cell>
          <cell r="AV329">
            <v>178497.71983401</v>
          </cell>
          <cell r="AW329">
            <v>0</v>
          </cell>
          <cell r="AX329">
            <v>566130.19819311972</v>
          </cell>
          <cell r="AY329">
            <v>564527.12619311968</v>
          </cell>
          <cell r="AZ329">
            <v>4610</v>
          </cell>
          <cell r="BA329">
            <v>424120</v>
          </cell>
          <cell r="BB329">
            <v>0</v>
          </cell>
          <cell r="BC329">
            <v>0</v>
          </cell>
          <cell r="BD329">
            <v>566130.19819311972</v>
          </cell>
          <cell r="BE329">
            <v>566130.19819311972</v>
          </cell>
          <cell r="BF329">
            <v>0</v>
          </cell>
          <cell r="BG329">
            <v>425723.07199999999</v>
          </cell>
          <cell r="BH329">
            <v>247225.35216598999</v>
          </cell>
          <cell r="BI329">
            <v>387632.47835910972</v>
          </cell>
          <cell r="BJ329">
            <v>4213.3965039033665</v>
          </cell>
          <cell r="BK329">
            <v>3516.7255431085873</v>
          </cell>
          <cell r="BL329">
            <v>0.19810216983238368</v>
          </cell>
          <cell r="BM329">
            <v>0</v>
          </cell>
          <cell r="BN329">
            <v>0</v>
          </cell>
          <cell r="BO329">
            <v>566130.19819311972</v>
          </cell>
        </row>
        <row r="330">
          <cell r="C330">
            <v>9263359</v>
          </cell>
          <cell r="D330" t="str">
            <v>Sculthorpe Church of England Primary Academy</v>
          </cell>
          <cell r="E330">
            <v>60</v>
          </cell>
          <cell r="F330">
            <v>60</v>
          </cell>
          <cell r="G330">
            <v>0</v>
          </cell>
          <cell r="H330">
            <v>211840.83400672392</v>
          </cell>
          <cell r="I330">
            <v>0</v>
          </cell>
          <cell r="J330">
            <v>0</v>
          </cell>
          <cell r="K330">
            <v>4371.2243962645171</v>
          </cell>
          <cell r="L330">
            <v>0</v>
          </cell>
          <cell r="M330">
            <v>8940.6902617473606</v>
          </cell>
          <cell r="N330">
            <v>0</v>
          </cell>
          <cell r="O330">
            <v>232.93372633155633</v>
          </cell>
          <cell r="P330">
            <v>564.98818727228377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20286.517695521667</v>
          </cell>
          <cell r="AD330">
            <v>0</v>
          </cell>
          <cell r="AE330">
            <v>0</v>
          </cell>
          <cell r="AF330">
            <v>0</v>
          </cell>
          <cell r="AG330">
            <v>133218.26731472812</v>
          </cell>
          <cell r="AH330">
            <v>56597.939461837617</v>
          </cell>
          <cell r="AI330">
            <v>0</v>
          </cell>
          <cell r="AJ330">
            <v>0</v>
          </cell>
          <cell r="AK330">
            <v>837.73440000000005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211840.83400672392</v>
          </cell>
          <cell r="AU330">
            <v>34396.354267137387</v>
          </cell>
          <cell r="AV330">
            <v>190653.94117656571</v>
          </cell>
          <cell r="AW330">
            <v>0</v>
          </cell>
          <cell r="AX330">
            <v>436891.12945042702</v>
          </cell>
          <cell r="AY330">
            <v>436053.395050427</v>
          </cell>
          <cell r="AZ330">
            <v>4610</v>
          </cell>
          <cell r="BA330">
            <v>276600</v>
          </cell>
          <cell r="BB330">
            <v>0</v>
          </cell>
          <cell r="BC330">
            <v>0</v>
          </cell>
          <cell r="BD330">
            <v>436891.12945042702</v>
          </cell>
          <cell r="BE330">
            <v>436891.12945042702</v>
          </cell>
          <cell r="BF330">
            <v>0</v>
          </cell>
          <cell r="BG330">
            <v>277437.73440000002</v>
          </cell>
          <cell r="BH330">
            <v>86783.793223434288</v>
          </cell>
          <cell r="BI330">
            <v>246237.18827386131</v>
          </cell>
          <cell r="BJ330">
            <v>4103.9531378976881</v>
          </cell>
          <cell r="BK330">
            <v>3718.0770787239039</v>
          </cell>
          <cell r="BL330">
            <v>0.10378377075125678</v>
          </cell>
          <cell r="BM330">
            <v>0</v>
          </cell>
          <cell r="BN330">
            <v>0</v>
          </cell>
          <cell r="BO330">
            <v>436891.12945042702</v>
          </cell>
        </row>
        <row r="331">
          <cell r="C331">
            <v>9263376</v>
          </cell>
          <cell r="D331" t="str">
            <v>St Augustine's Catholic Primary School, Costessey</v>
          </cell>
          <cell r="E331">
            <v>308</v>
          </cell>
          <cell r="F331">
            <v>308</v>
          </cell>
          <cell r="G331">
            <v>0</v>
          </cell>
          <cell r="H331">
            <v>1087449.6145678496</v>
          </cell>
          <cell r="I331">
            <v>0</v>
          </cell>
          <cell r="J331">
            <v>0</v>
          </cell>
          <cell r="K331">
            <v>16513.514385888117</v>
          </cell>
          <cell r="L331">
            <v>0</v>
          </cell>
          <cell r="M331">
            <v>27634.860809037255</v>
          </cell>
          <cell r="N331">
            <v>0</v>
          </cell>
          <cell r="O331">
            <v>9879.4448650000304</v>
          </cell>
          <cell r="P331">
            <v>2567.4545165881536</v>
          </cell>
          <cell r="Q331">
            <v>1336.2774969376926</v>
          </cell>
          <cell r="R331">
            <v>5825.5693124924182</v>
          </cell>
          <cell r="S331">
            <v>6185.9138060486512</v>
          </cell>
          <cell r="T331">
            <v>3403.2535502532965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47759.673959186359</v>
          </cell>
          <cell r="AB331">
            <v>0</v>
          </cell>
          <cell r="AC331">
            <v>94848.905194609208</v>
          </cell>
          <cell r="AD331">
            <v>0</v>
          </cell>
          <cell r="AE331">
            <v>3349.4878639131553</v>
          </cell>
          <cell r="AF331">
            <v>0</v>
          </cell>
          <cell r="AG331">
            <v>133218.26731472812</v>
          </cell>
          <cell r="AH331">
            <v>0</v>
          </cell>
          <cell r="AI331">
            <v>0</v>
          </cell>
          <cell r="AJ331">
            <v>0</v>
          </cell>
          <cell r="AK331">
            <v>5946.88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1087449.6145678496</v>
          </cell>
          <cell r="AU331">
            <v>219304.35575995434</v>
          </cell>
          <cell r="AV331">
            <v>139165.14731472812</v>
          </cell>
          <cell r="AW331">
            <v>0</v>
          </cell>
          <cell r="AX331">
            <v>1445919.1176425321</v>
          </cell>
          <cell r="AY331">
            <v>1439972.2376425322</v>
          </cell>
          <cell r="AZ331">
            <v>4610</v>
          </cell>
          <cell r="BA331">
            <v>1419880</v>
          </cell>
          <cell r="BB331">
            <v>0</v>
          </cell>
          <cell r="BC331">
            <v>0</v>
          </cell>
          <cell r="BD331">
            <v>1445919.1176425321</v>
          </cell>
          <cell r="BE331">
            <v>1445919.1176425321</v>
          </cell>
          <cell r="BF331">
            <v>0</v>
          </cell>
          <cell r="BG331">
            <v>1425826.88</v>
          </cell>
          <cell r="BH331">
            <v>1286661.7326852719</v>
          </cell>
          <cell r="BI331">
            <v>1306753.9703278041</v>
          </cell>
          <cell r="BJ331">
            <v>4242.7076958694943</v>
          </cell>
          <cell r="BK331">
            <v>4187.4465213807525</v>
          </cell>
          <cell r="BL331">
            <v>1.3196866922737473E-2</v>
          </cell>
          <cell r="BM331">
            <v>0</v>
          </cell>
          <cell r="BN331">
            <v>0</v>
          </cell>
          <cell r="BO331">
            <v>1445919.1176425321</v>
          </cell>
        </row>
        <row r="332">
          <cell r="C332">
            <v>9263377</v>
          </cell>
          <cell r="D332" t="str">
            <v>Brancaster CofE Primary Academy</v>
          </cell>
          <cell r="E332">
            <v>37</v>
          </cell>
          <cell r="F332">
            <v>37</v>
          </cell>
          <cell r="G332">
            <v>0</v>
          </cell>
          <cell r="H332">
            <v>130635.18097081309</v>
          </cell>
          <cell r="I332">
            <v>0</v>
          </cell>
          <cell r="J332">
            <v>0</v>
          </cell>
          <cell r="K332">
            <v>6313.9907946042949</v>
          </cell>
          <cell r="L332">
            <v>0</v>
          </cell>
          <cell r="M332">
            <v>10566.2703093378</v>
          </cell>
          <cell r="N332">
            <v>0</v>
          </cell>
          <cell r="O332">
            <v>0</v>
          </cell>
          <cell r="P332">
            <v>7062.3523409035588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16423.929749539675</v>
          </cell>
          <cell r="AD332">
            <v>0</v>
          </cell>
          <cell r="AE332">
            <v>0</v>
          </cell>
          <cell r="AF332">
            <v>0</v>
          </cell>
          <cell r="AG332">
            <v>133218.26731472812</v>
          </cell>
          <cell r="AH332">
            <v>56597.939461837617</v>
          </cell>
          <cell r="AI332">
            <v>0</v>
          </cell>
          <cell r="AJ332">
            <v>0</v>
          </cell>
          <cell r="AK332">
            <v>947.6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130635.18097081309</v>
          </cell>
          <cell r="AU332">
            <v>40366.543194385333</v>
          </cell>
          <cell r="AV332">
            <v>190763.80677656573</v>
          </cell>
          <cell r="AW332">
            <v>0</v>
          </cell>
          <cell r="AX332">
            <v>361765.53094176413</v>
          </cell>
          <cell r="AY332">
            <v>360817.93094176415</v>
          </cell>
          <cell r="AZ332">
            <v>4610</v>
          </cell>
          <cell r="BA332">
            <v>170570</v>
          </cell>
          <cell r="BB332">
            <v>0</v>
          </cell>
          <cell r="BC332">
            <v>0</v>
          </cell>
          <cell r="BD332">
            <v>361765.53094176413</v>
          </cell>
          <cell r="BE332">
            <v>361765.53094176413</v>
          </cell>
          <cell r="BF332">
            <v>0</v>
          </cell>
          <cell r="BG332">
            <v>171517.6</v>
          </cell>
          <cell r="BH332">
            <v>-19246.206776565719</v>
          </cell>
          <cell r="BI332">
            <v>171001.72416519839</v>
          </cell>
          <cell r="BJ332">
            <v>4621.6682206810374</v>
          </cell>
          <cell r="BK332">
            <v>3916.79271144417</v>
          </cell>
          <cell r="BL332">
            <v>0.17996242363741816</v>
          </cell>
          <cell r="BM332">
            <v>0</v>
          </cell>
          <cell r="BN332">
            <v>0</v>
          </cell>
          <cell r="BO332">
            <v>361765.53094176413</v>
          </cell>
        </row>
        <row r="333">
          <cell r="C333">
            <v>9263380</v>
          </cell>
          <cell r="D333" t="str">
            <v>Flitcham Church of England Primary Academy</v>
          </cell>
          <cell r="E333">
            <v>66</v>
          </cell>
          <cell r="F333">
            <v>66</v>
          </cell>
          <cell r="G333">
            <v>0</v>
          </cell>
          <cell r="H333">
            <v>233024.91740739631</v>
          </cell>
          <cell r="I333">
            <v>0</v>
          </cell>
          <cell r="J333">
            <v>0</v>
          </cell>
          <cell r="K333">
            <v>971.38319916989246</v>
          </cell>
          <cell r="L333">
            <v>0</v>
          </cell>
          <cell r="M333">
            <v>2438.370071385651</v>
          </cell>
          <cell r="N333">
            <v>0</v>
          </cell>
          <cell r="O333">
            <v>931.73490532622338</v>
          </cell>
          <cell r="P333">
            <v>564.98818727228434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2756.9724326294167</v>
          </cell>
          <cell r="AB333">
            <v>0</v>
          </cell>
          <cell r="AC333">
            <v>17009.11805893404</v>
          </cell>
          <cell r="AD333">
            <v>0</v>
          </cell>
          <cell r="AE333">
            <v>1941.1804665860379</v>
          </cell>
          <cell r="AF333">
            <v>0</v>
          </cell>
          <cell r="AG333">
            <v>133218.26731472812</v>
          </cell>
          <cell r="AH333">
            <v>56597.939461837617</v>
          </cell>
          <cell r="AI333">
            <v>0</v>
          </cell>
          <cell r="AJ333">
            <v>0</v>
          </cell>
          <cell r="AK333">
            <v>558.4896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233024.91740739631</v>
          </cell>
          <cell r="AU333">
            <v>26613.747321303545</v>
          </cell>
          <cell r="AV333">
            <v>190374.69637656573</v>
          </cell>
          <cell r="AW333">
            <v>0</v>
          </cell>
          <cell r="AX333">
            <v>450013.36110526556</v>
          </cell>
          <cell r="AY333">
            <v>449454.87150526559</v>
          </cell>
          <cell r="AZ333">
            <v>4610</v>
          </cell>
          <cell r="BA333">
            <v>304260</v>
          </cell>
          <cell r="BB333">
            <v>0</v>
          </cell>
          <cell r="BC333">
            <v>0</v>
          </cell>
          <cell r="BD333">
            <v>450013.36110526556</v>
          </cell>
          <cell r="BE333">
            <v>450013.36110526556</v>
          </cell>
          <cell r="BF333">
            <v>0</v>
          </cell>
          <cell r="BG333">
            <v>304818.48959999997</v>
          </cell>
          <cell r="BH333">
            <v>114443.79322343424</v>
          </cell>
          <cell r="BI333">
            <v>259638.66472869983</v>
          </cell>
          <cell r="BJ333">
            <v>3933.9191625560579</v>
          </cell>
          <cell r="BK333">
            <v>3637.5898730823383</v>
          </cell>
          <cell r="BL333">
            <v>8.1463084023439644E-2</v>
          </cell>
          <cell r="BM333">
            <v>0</v>
          </cell>
          <cell r="BN333">
            <v>0</v>
          </cell>
          <cell r="BO333">
            <v>450013.36110526556</v>
          </cell>
        </row>
        <row r="334">
          <cell r="C334">
            <v>9263390</v>
          </cell>
          <cell r="D334" t="str">
            <v>Sandringham and West Newton Church of England Primary Academy</v>
          </cell>
          <cell r="E334">
            <v>84</v>
          </cell>
          <cell r="F334">
            <v>84</v>
          </cell>
          <cell r="G334">
            <v>0</v>
          </cell>
          <cell r="H334">
            <v>296577.1676094135</v>
          </cell>
          <cell r="I334">
            <v>0</v>
          </cell>
          <cell r="J334">
            <v>0</v>
          </cell>
          <cell r="K334">
            <v>5828.2991950193609</v>
          </cell>
          <cell r="L334">
            <v>0</v>
          </cell>
          <cell r="M334">
            <v>9753.4802855426042</v>
          </cell>
          <cell r="N334">
            <v>0</v>
          </cell>
          <cell r="O334">
            <v>2174.0481124278526</v>
          </cell>
          <cell r="P334">
            <v>0</v>
          </cell>
          <cell r="Q334">
            <v>0</v>
          </cell>
          <cell r="R334">
            <v>498.54058370095095</v>
          </cell>
          <cell r="S334">
            <v>1058.7562911587206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23677.465479766124</v>
          </cell>
          <cell r="AD334">
            <v>0</v>
          </cell>
          <cell r="AE334">
            <v>0</v>
          </cell>
          <cell r="AF334">
            <v>0</v>
          </cell>
          <cell r="AG334">
            <v>133218.26731472812</v>
          </cell>
          <cell r="AH334">
            <v>49721.554293576963</v>
          </cell>
          <cell r="AI334">
            <v>0</v>
          </cell>
          <cell r="AJ334">
            <v>0</v>
          </cell>
          <cell r="AK334">
            <v>1003.2128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8420</v>
          </cell>
          <cell r="AQ334">
            <v>0</v>
          </cell>
          <cell r="AR334">
            <v>0</v>
          </cell>
          <cell r="AS334">
            <v>0</v>
          </cell>
          <cell r="AT334">
            <v>296577.1676094135</v>
          </cell>
          <cell r="AU334">
            <v>42990.589947615612</v>
          </cell>
          <cell r="AV334">
            <v>192363.0344083051</v>
          </cell>
          <cell r="AW334">
            <v>0</v>
          </cell>
          <cell r="AX334">
            <v>531930.79196533421</v>
          </cell>
          <cell r="AY334">
            <v>522507.57916533423</v>
          </cell>
          <cell r="AZ334">
            <v>4610</v>
          </cell>
          <cell r="BA334">
            <v>387240</v>
          </cell>
          <cell r="BB334">
            <v>0</v>
          </cell>
          <cell r="BC334">
            <v>0</v>
          </cell>
          <cell r="BD334">
            <v>531930.79196533421</v>
          </cell>
          <cell r="BE334">
            <v>531930.79196533421</v>
          </cell>
          <cell r="BF334">
            <v>0</v>
          </cell>
          <cell r="BG334">
            <v>396663.21279999998</v>
          </cell>
          <cell r="BH334">
            <v>204300.17839169488</v>
          </cell>
          <cell r="BI334">
            <v>339567.75755702914</v>
          </cell>
          <cell r="BJ334">
            <v>4042.4733042503467</v>
          </cell>
          <cell r="BK334">
            <v>3224.0545439487491</v>
          </cell>
          <cell r="BL334">
            <v>0.253847678178303</v>
          </cell>
          <cell r="BM334">
            <v>0</v>
          </cell>
          <cell r="BN334">
            <v>0</v>
          </cell>
          <cell r="BO334">
            <v>531930.79196533421</v>
          </cell>
        </row>
        <row r="335">
          <cell r="C335">
            <v>9263393</v>
          </cell>
          <cell r="D335" t="str">
            <v>Anthony Curton CofE Primary School</v>
          </cell>
          <cell r="E335">
            <v>201</v>
          </cell>
          <cell r="F335">
            <v>201</v>
          </cell>
          <cell r="G335">
            <v>0</v>
          </cell>
          <cell r="H335">
            <v>709666.79392252513</v>
          </cell>
          <cell r="I335">
            <v>0</v>
          </cell>
          <cell r="J335">
            <v>0</v>
          </cell>
          <cell r="K335">
            <v>13113.673188793528</v>
          </cell>
          <cell r="L335">
            <v>0</v>
          </cell>
          <cell r="M335">
            <v>23570.91069006125</v>
          </cell>
          <cell r="N335">
            <v>0</v>
          </cell>
          <cell r="O335">
            <v>34474.191497070271</v>
          </cell>
          <cell r="P335">
            <v>5932.3759663590145</v>
          </cell>
          <cell r="Q335">
            <v>0</v>
          </cell>
          <cell r="R335">
            <v>1442.206688563467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1391.0920612191446</v>
          </cell>
          <cell r="AB335">
            <v>0</v>
          </cell>
          <cell r="AC335">
            <v>54072.219087384037</v>
          </cell>
          <cell r="AD335">
            <v>0</v>
          </cell>
          <cell r="AE335">
            <v>0</v>
          </cell>
          <cell r="AF335">
            <v>0</v>
          </cell>
          <cell r="AG335">
            <v>133218.26731472812</v>
          </cell>
          <cell r="AH335">
            <v>0</v>
          </cell>
          <cell r="AI335">
            <v>0</v>
          </cell>
          <cell r="AJ335">
            <v>0</v>
          </cell>
          <cell r="AK335">
            <v>2911.6280000000002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709666.79392252513</v>
          </cell>
          <cell r="AU335">
            <v>133996.66917945072</v>
          </cell>
          <cell r="AV335">
            <v>136129.89531472811</v>
          </cell>
          <cell r="AW335">
            <v>0</v>
          </cell>
          <cell r="AX335">
            <v>979793.358416704</v>
          </cell>
          <cell r="AY335">
            <v>976881.73041670397</v>
          </cell>
          <cell r="AZ335">
            <v>4610</v>
          </cell>
          <cell r="BA335">
            <v>926610</v>
          </cell>
          <cell r="BB335">
            <v>0</v>
          </cell>
          <cell r="BC335">
            <v>0</v>
          </cell>
          <cell r="BD335">
            <v>979793.358416704</v>
          </cell>
          <cell r="BE335">
            <v>979793.358416704</v>
          </cell>
          <cell r="BF335">
            <v>0</v>
          </cell>
          <cell r="BG335">
            <v>929521.62800000003</v>
          </cell>
          <cell r="BH335">
            <v>793391.73268527188</v>
          </cell>
          <cell r="BI335">
            <v>843663.46310197585</v>
          </cell>
          <cell r="BJ335">
            <v>4197.330662198885</v>
          </cell>
          <cell r="BK335">
            <v>4086.8934979366759</v>
          </cell>
          <cell r="BL335">
            <v>2.7022276043641654E-2</v>
          </cell>
          <cell r="BM335">
            <v>0</v>
          </cell>
          <cell r="BN335">
            <v>0</v>
          </cell>
          <cell r="BO335">
            <v>979793.358416704</v>
          </cell>
        </row>
        <row r="336">
          <cell r="C336">
            <v>9263395</v>
          </cell>
          <cell r="D336" t="str">
            <v>St Martha's Catholic Primary School</v>
          </cell>
          <cell r="E336">
            <v>417</v>
          </cell>
          <cell r="F336">
            <v>417</v>
          </cell>
          <cell r="G336">
            <v>0</v>
          </cell>
          <cell r="H336">
            <v>1472293.7963467313</v>
          </cell>
          <cell r="I336">
            <v>0</v>
          </cell>
          <cell r="J336">
            <v>0</v>
          </cell>
          <cell r="K336">
            <v>20399.047182567814</v>
          </cell>
          <cell r="L336">
            <v>0</v>
          </cell>
          <cell r="M336">
            <v>34949.971023194354</v>
          </cell>
          <cell r="N336">
            <v>0</v>
          </cell>
          <cell r="O336">
            <v>3035.4176212580874</v>
          </cell>
          <cell r="P336">
            <v>20954.81428226937</v>
          </cell>
          <cell r="Q336">
            <v>13264.427248378217</v>
          </cell>
          <cell r="R336">
            <v>12529.170606895084</v>
          </cell>
          <cell r="S336">
            <v>9722.2786985303992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64363.656605000724</v>
          </cell>
          <cell r="AB336">
            <v>0</v>
          </cell>
          <cell r="AC336">
            <v>104671.93962322913</v>
          </cell>
          <cell r="AD336">
            <v>0</v>
          </cell>
          <cell r="AE336">
            <v>0</v>
          </cell>
          <cell r="AF336">
            <v>0</v>
          </cell>
          <cell r="AG336">
            <v>133218.26731472812</v>
          </cell>
          <cell r="AH336">
            <v>0</v>
          </cell>
          <cell r="AI336">
            <v>0</v>
          </cell>
          <cell r="AJ336">
            <v>0</v>
          </cell>
          <cell r="AK336">
            <v>6205.44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1472293.7963467313</v>
          </cell>
          <cell r="AU336">
            <v>283890.72289132321</v>
          </cell>
          <cell r="AV336">
            <v>139423.70731472812</v>
          </cell>
          <cell r="AW336">
            <v>0</v>
          </cell>
          <cell r="AX336">
            <v>1895608.2265527826</v>
          </cell>
          <cell r="AY336">
            <v>1889402.7865527826</v>
          </cell>
          <cell r="AZ336">
            <v>4610</v>
          </cell>
          <cell r="BA336">
            <v>1922370</v>
          </cell>
          <cell r="BB336">
            <v>32967.213447217364</v>
          </cell>
          <cell r="BC336">
            <v>0</v>
          </cell>
          <cell r="BD336">
            <v>1928575.44</v>
          </cell>
          <cell r="BE336">
            <v>1928575.4400000002</v>
          </cell>
          <cell r="BF336">
            <v>0</v>
          </cell>
          <cell r="BG336">
            <v>1928575.44</v>
          </cell>
          <cell r="BH336">
            <v>1789151.7326852719</v>
          </cell>
          <cell r="BI336">
            <v>1789151.7326852719</v>
          </cell>
          <cell r="BJ336">
            <v>4290.5317330582056</v>
          </cell>
          <cell r="BK336">
            <v>4226.07130140353</v>
          </cell>
          <cell r="BL336">
            <v>1.5253039302310761E-2</v>
          </cell>
          <cell r="BM336">
            <v>0</v>
          </cell>
          <cell r="BN336">
            <v>0</v>
          </cell>
          <cell r="BO336">
            <v>1928575.44</v>
          </cell>
        </row>
        <row r="337">
          <cell r="C337">
            <v>9263396</v>
          </cell>
          <cell r="D337" t="str">
            <v>Gillingham St Michael's Church of England Primary Academy</v>
          </cell>
          <cell r="E337">
            <v>56</v>
          </cell>
          <cell r="F337">
            <v>56</v>
          </cell>
          <cell r="G337">
            <v>0</v>
          </cell>
          <cell r="H337">
            <v>197718.11173960898</v>
          </cell>
          <cell r="I337">
            <v>0</v>
          </cell>
          <cell r="J337">
            <v>0</v>
          </cell>
          <cell r="K337">
            <v>8256.7571929440983</v>
          </cell>
          <cell r="L337">
            <v>0</v>
          </cell>
          <cell r="M337">
            <v>14630.220428313873</v>
          </cell>
          <cell r="N337">
            <v>0</v>
          </cell>
          <cell r="O337">
            <v>232.93372633155644</v>
          </cell>
          <cell r="P337">
            <v>847.48228090842713</v>
          </cell>
          <cell r="Q337">
            <v>0</v>
          </cell>
          <cell r="R337">
            <v>1922.9422514179496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1259.5957967257959</v>
          </cell>
          <cell r="AB337">
            <v>0</v>
          </cell>
          <cell r="AC337">
            <v>21279.492380113221</v>
          </cell>
          <cell r="AD337">
            <v>0</v>
          </cell>
          <cell r="AE337">
            <v>3463.6749501829313</v>
          </cell>
          <cell r="AF337">
            <v>0</v>
          </cell>
          <cell r="AG337">
            <v>133218.26731472812</v>
          </cell>
          <cell r="AH337">
            <v>35232.217314993904</v>
          </cell>
          <cell r="AI337">
            <v>0</v>
          </cell>
          <cell r="AJ337">
            <v>0</v>
          </cell>
          <cell r="AK337">
            <v>1551.36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197718.11173960898</v>
          </cell>
          <cell r="AU337">
            <v>51893.09900693786</v>
          </cell>
          <cell r="AV337">
            <v>170001.84462972201</v>
          </cell>
          <cell r="AW337">
            <v>0</v>
          </cell>
          <cell r="AX337">
            <v>419613.05537626887</v>
          </cell>
          <cell r="AY337">
            <v>418061.69537626888</v>
          </cell>
          <cell r="AZ337">
            <v>4610</v>
          </cell>
          <cell r="BA337">
            <v>258160</v>
          </cell>
          <cell r="BB337">
            <v>0</v>
          </cell>
          <cell r="BC337">
            <v>0</v>
          </cell>
          <cell r="BD337">
            <v>419613.05537626887</v>
          </cell>
          <cell r="BE337">
            <v>419613.05537626887</v>
          </cell>
          <cell r="BF337">
            <v>0</v>
          </cell>
          <cell r="BG337">
            <v>259711.35999999999</v>
          </cell>
          <cell r="BH337">
            <v>89709.515370277964</v>
          </cell>
          <cell r="BI337">
            <v>249611.21074654686</v>
          </cell>
          <cell r="BJ337">
            <v>4457.3430490454793</v>
          </cell>
          <cell r="BK337">
            <v>3599.8748673263931</v>
          </cell>
          <cell r="BL337">
            <v>0.23819388543244646</v>
          </cell>
          <cell r="BM337">
            <v>0</v>
          </cell>
          <cell r="BN337">
            <v>0</v>
          </cell>
          <cell r="BO337">
            <v>419613.05537626887</v>
          </cell>
        </row>
        <row r="338">
          <cell r="C338">
            <v>9263397</v>
          </cell>
          <cell r="D338" t="str">
            <v>Whitefriars Church of England Primary Academy</v>
          </cell>
          <cell r="E338">
            <v>364</v>
          </cell>
          <cell r="F338">
            <v>364</v>
          </cell>
          <cell r="G338">
            <v>0</v>
          </cell>
          <cell r="H338">
            <v>1285167.7263074585</v>
          </cell>
          <cell r="I338">
            <v>0</v>
          </cell>
          <cell r="J338">
            <v>0</v>
          </cell>
          <cell r="K338">
            <v>46626.393560154895</v>
          </cell>
          <cell r="L338">
            <v>0</v>
          </cell>
          <cell r="M338">
            <v>80466.212355726428</v>
          </cell>
          <cell r="N338">
            <v>0</v>
          </cell>
          <cell r="O338">
            <v>7260.8402428875042</v>
          </cell>
          <cell r="P338">
            <v>21588.167420856964</v>
          </cell>
          <cell r="Q338">
            <v>23506.78340816779</v>
          </cell>
          <cell r="R338">
            <v>13051.572131861611</v>
          </cell>
          <cell r="S338">
            <v>28744.355882618464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45900.458080060911</v>
          </cell>
          <cell r="AB338">
            <v>0</v>
          </cell>
          <cell r="AC338">
            <v>131713.89776545984</v>
          </cell>
          <cell r="AD338">
            <v>0</v>
          </cell>
          <cell r="AE338">
            <v>0</v>
          </cell>
          <cell r="AF338">
            <v>0</v>
          </cell>
          <cell r="AG338">
            <v>133218.26731472812</v>
          </cell>
          <cell r="AH338">
            <v>0</v>
          </cell>
          <cell r="AI338">
            <v>0</v>
          </cell>
          <cell r="AJ338">
            <v>0</v>
          </cell>
          <cell r="AK338">
            <v>6515.7120000000004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1285167.7263074585</v>
          </cell>
          <cell r="AU338">
            <v>398858.6808477944</v>
          </cell>
          <cell r="AV338">
            <v>139733.97931472812</v>
          </cell>
          <cell r="AW338">
            <v>0</v>
          </cell>
          <cell r="AX338">
            <v>1823760.3864699812</v>
          </cell>
          <cell r="AY338">
            <v>1817244.6744699811</v>
          </cell>
          <cell r="AZ338">
            <v>4610</v>
          </cell>
          <cell r="BA338">
            <v>1678040</v>
          </cell>
          <cell r="BB338">
            <v>0</v>
          </cell>
          <cell r="BC338">
            <v>0</v>
          </cell>
          <cell r="BD338">
            <v>1823760.3864699812</v>
          </cell>
          <cell r="BE338">
            <v>1823760.3864699812</v>
          </cell>
          <cell r="BF338">
            <v>0</v>
          </cell>
          <cell r="BG338">
            <v>1684555.7120000001</v>
          </cell>
          <cell r="BH338">
            <v>1544821.7326852719</v>
          </cell>
          <cell r="BI338">
            <v>1684026.407155253</v>
          </cell>
          <cell r="BJ338">
            <v>4626.446173503442</v>
          </cell>
          <cell r="BK338">
            <v>4563.9114994100873</v>
          </cell>
          <cell r="BL338">
            <v>1.3701990956975744E-2</v>
          </cell>
          <cell r="BM338">
            <v>0</v>
          </cell>
          <cell r="BN338">
            <v>0</v>
          </cell>
          <cell r="BO338">
            <v>1823760.3864699812</v>
          </cell>
        </row>
        <row r="339">
          <cell r="C339">
            <v>9263403</v>
          </cell>
          <cell r="D339" t="str">
            <v>St Mary and St Peter Catholic Primary School</v>
          </cell>
          <cell r="E339">
            <v>201</v>
          </cell>
          <cell r="F339">
            <v>201</v>
          </cell>
          <cell r="G339">
            <v>0</v>
          </cell>
          <cell r="H339">
            <v>709666.79392252513</v>
          </cell>
          <cell r="I339">
            <v>0</v>
          </cell>
          <cell r="J339">
            <v>0</v>
          </cell>
          <cell r="K339">
            <v>26227.346377587055</v>
          </cell>
          <cell r="L339">
            <v>0</v>
          </cell>
          <cell r="M339">
            <v>46329.031356327359</v>
          </cell>
          <cell r="N339">
            <v>0</v>
          </cell>
          <cell r="O339">
            <v>4040.276867385413</v>
          </cell>
          <cell r="P339">
            <v>1152.9200572764394</v>
          </cell>
          <cell r="Q339">
            <v>35553.425099608066</v>
          </cell>
          <cell r="R339">
            <v>20110.36433240529</v>
          </cell>
          <cell r="S339">
            <v>8333.387080664781</v>
          </cell>
          <cell r="T339">
            <v>4126.2402049893626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22684.562647424522</v>
          </cell>
          <cell r="AB339">
            <v>0</v>
          </cell>
          <cell r="AC339">
            <v>65698.189930516775</v>
          </cell>
          <cell r="AD339">
            <v>0</v>
          </cell>
          <cell r="AE339">
            <v>2797.5836136092921</v>
          </cell>
          <cell r="AF339">
            <v>0</v>
          </cell>
          <cell r="AG339">
            <v>133218.26731472812</v>
          </cell>
          <cell r="AH339">
            <v>0</v>
          </cell>
          <cell r="AI339">
            <v>0</v>
          </cell>
          <cell r="AJ339">
            <v>0</v>
          </cell>
          <cell r="AK339">
            <v>5633.982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709666.79392252513</v>
          </cell>
          <cell r="AU339">
            <v>237053.32756779433</v>
          </cell>
          <cell r="AV339">
            <v>138852.24931472811</v>
          </cell>
          <cell r="AW339">
            <v>0</v>
          </cell>
          <cell r="AX339">
            <v>1085572.3708050477</v>
          </cell>
          <cell r="AY339">
            <v>1079938.3888050476</v>
          </cell>
          <cell r="AZ339">
            <v>4610</v>
          </cell>
          <cell r="BA339">
            <v>926610</v>
          </cell>
          <cell r="BB339">
            <v>0</v>
          </cell>
          <cell r="BC339">
            <v>0</v>
          </cell>
          <cell r="BD339">
            <v>1085572.3708050477</v>
          </cell>
          <cell r="BE339">
            <v>1085572.3708050475</v>
          </cell>
          <cell r="BF339">
            <v>0</v>
          </cell>
          <cell r="BG339">
            <v>932243.98199999996</v>
          </cell>
          <cell r="BH339">
            <v>793391.73268527188</v>
          </cell>
          <cell r="BI339">
            <v>946720.12149031961</v>
          </cell>
          <cell r="BJ339">
            <v>4710.0503556732319</v>
          </cell>
          <cell r="BK339">
            <v>4591.5522695784666</v>
          </cell>
          <cell r="BL339">
            <v>2.5807848661525568E-2</v>
          </cell>
          <cell r="BM339">
            <v>0</v>
          </cell>
          <cell r="BN339">
            <v>0</v>
          </cell>
          <cell r="BO339">
            <v>1085572.3708050477</v>
          </cell>
        </row>
        <row r="340">
          <cell r="C340">
            <v>9263407</v>
          </cell>
          <cell r="D340" t="str">
            <v>Great Witchingham Church of England Primary Academy</v>
          </cell>
          <cell r="E340">
            <v>70</v>
          </cell>
          <cell r="F340">
            <v>70</v>
          </cell>
          <cell r="G340">
            <v>0</v>
          </cell>
          <cell r="H340">
            <v>247147.63967451124</v>
          </cell>
          <cell r="I340">
            <v>0</v>
          </cell>
          <cell r="J340">
            <v>0</v>
          </cell>
          <cell r="K340">
            <v>7285.3739937741848</v>
          </cell>
          <cell r="L340">
            <v>0</v>
          </cell>
          <cell r="M340">
            <v>13004.640380723486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1364.5621131196094</v>
          </cell>
          <cell r="AB340">
            <v>0</v>
          </cell>
          <cell r="AC340">
            <v>33935.852163037183</v>
          </cell>
          <cell r="AD340">
            <v>0</v>
          </cell>
          <cell r="AE340">
            <v>0</v>
          </cell>
          <cell r="AF340">
            <v>0</v>
          </cell>
          <cell r="AG340">
            <v>133218.26731472812</v>
          </cell>
          <cell r="AH340">
            <v>56597.939461837617</v>
          </cell>
          <cell r="AI340">
            <v>0</v>
          </cell>
          <cell r="AJ340">
            <v>0</v>
          </cell>
          <cell r="AK340">
            <v>1499.6479999999999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247147.63967451124</v>
          </cell>
          <cell r="AU340">
            <v>55590.428650654459</v>
          </cell>
          <cell r="AV340">
            <v>191315.85477656571</v>
          </cell>
          <cell r="AW340">
            <v>0</v>
          </cell>
          <cell r="AX340">
            <v>494053.92310173146</v>
          </cell>
          <cell r="AY340">
            <v>492554.27510173147</v>
          </cell>
          <cell r="AZ340">
            <v>4610</v>
          </cell>
          <cell r="BA340">
            <v>322700</v>
          </cell>
          <cell r="BB340">
            <v>0</v>
          </cell>
          <cell r="BC340">
            <v>0</v>
          </cell>
          <cell r="BD340">
            <v>494053.92310173146</v>
          </cell>
          <cell r="BE340">
            <v>494053.92310173134</v>
          </cell>
          <cell r="BF340">
            <v>0</v>
          </cell>
          <cell r="BG340">
            <v>324199.64799999999</v>
          </cell>
          <cell r="BH340">
            <v>132883.79322343427</v>
          </cell>
          <cell r="BI340">
            <v>302738.06832516572</v>
          </cell>
          <cell r="BJ340">
            <v>4324.8295475023669</v>
          </cell>
          <cell r="BK340">
            <v>3852.9647074776317</v>
          </cell>
          <cell r="BL340">
            <v>0.12246798915883261</v>
          </cell>
          <cell r="BM340">
            <v>0</v>
          </cell>
          <cell r="BN340">
            <v>0</v>
          </cell>
          <cell r="BO340">
            <v>494053.92310173146</v>
          </cell>
        </row>
        <row r="341">
          <cell r="C341">
            <v>9263418</v>
          </cell>
          <cell r="D341" t="str">
            <v>Bluebell Primary School</v>
          </cell>
          <cell r="E341">
            <v>207</v>
          </cell>
          <cell r="F341">
            <v>207</v>
          </cell>
          <cell r="G341">
            <v>0</v>
          </cell>
          <cell r="H341">
            <v>730850.87732319755</v>
          </cell>
          <cell r="I341">
            <v>0</v>
          </cell>
          <cell r="J341">
            <v>0</v>
          </cell>
          <cell r="K341">
            <v>51969.001155589205</v>
          </cell>
          <cell r="L341">
            <v>0</v>
          </cell>
          <cell r="M341">
            <v>87781.322569883429</v>
          </cell>
          <cell r="N341">
            <v>0</v>
          </cell>
          <cell r="O341">
            <v>5357.4757056257795</v>
          </cell>
          <cell r="P341">
            <v>20904.562929074524</v>
          </cell>
          <cell r="Q341">
            <v>5293.0472281298207</v>
          </cell>
          <cell r="R341">
            <v>28844.133771269248</v>
          </cell>
          <cell r="S341">
            <v>5615.1896156096363</v>
          </cell>
          <cell r="T341">
            <v>674.02099534237527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19480.30051143168</v>
          </cell>
          <cell r="AB341">
            <v>0</v>
          </cell>
          <cell r="AC341">
            <v>81493.026051474371</v>
          </cell>
          <cell r="AD341">
            <v>0</v>
          </cell>
          <cell r="AE341">
            <v>1503.4633025519338</v>
          </cell>
          <cell r="AF341">
            <v>0</v>
          </cell>
          <cell r="AG341">
            <v>133218.26731472812</v>
          </cell>
          <cell r="AH341">
            <v>0</v>
          </cell>
          <cell r="AI341">
            <v>0</v>
          </cell>
          <cell r="AJ341">
            <v>0</v>
          </cell>
          <cell r="AK341">
            <v>7653.3760000000002</v>
          </cell>
          <cell r="AL341">
            <v>16698.026142720002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730850.87732319755</v>
          </cell>
          <cell r="AU341">
            <v>308915.54383598204</v>
          </cell>
          <cell r="AV341">
            <v>157569.66945744812</v>
          </cell>
          <cell r="AW341">
            <v>0</v>
          </cell>
          <cell r="AX341">
            <v>1197336.0906166278</v>
          </cell>
          <cell r="AY341">
            <v>1172984.688473908</v>
          </cell>
          <cell r="AZ341">
            <v>4610</v>
          </cell>
          <cell r="BA341">
            <v>954270</v>
          </cell>
          <cell r="BB341">
            <v>0</v>
          </cell>
          <cell r="BC341">
            <v>0</v>
          </cell>
          <cell r="BD341">
            <v>1197336.0906166278</v>
          </cell>
          <cell r="BE341">
            <v>1197336.0906166276</v>
          </cell>
          <cell r="BF341">
            <v>0</v>
          </cell>
          <cell r="BG341">
            <v>978621.40214272006</v>
          </cell>
          <cell r="BH341">
            <v>821051.73268527188</v>
          </cell>
          <cell r="BI341">
            <v>1039766.4211591798</v>
          </cell>
          <cell r="BJ341">
            <v>5023.0261891747814</v>
          </cell>
          <cell r="BK341">
            <v>5079.7891808818931</v>
          </cell>
          <cell r="BL341">
            <v>-1.1174280995900936E-2</v>
          </cell>
          <cell r="BM341">
            <v>1.6174280995900937E-2</v>
          </cell>
          <cell r="BN341">
            <v>17007.521085584889</v>
          </cell>
          <cell r="BO341">
            <v>1214343.6117022128</v>
          </cell>
        </row>
        <row r="342">
          <cell r="C342">
            <v>9263421</v>
          </cell>
          <cell r="D342" t="str">
            <v>Bignold Primary School and Nursery</v>
          </cell>
          <cell r="E342">
            <v>378</v>
          </cell>
          <cell r="F342">
            <v>378</v>
          </cell>
          <cell r="G342">
            <v>0</v>
          </cell>
          <cell r="H342">
            <v>1334597.2542423608</v>
          </cell>
          <cell r="I342">
            <v>0</v>
          </cell>
          <cell r="J342">
            <v>0</v>
          </cell>
          <cell r="K342">
            <v>47597.776759324697</v>
          </cell>
          <cell r="L342">
            <v>0</v>
          </cell>
          <cell r="M342">
            <v>79653.422331931128</v>
          </cell>
          <cell r="N342">
            <v>0</v>
          </cell>
          <cell r="O342">
            <v>6289.2106109520064</v>
          </cell>
          <cell r="P342">
            <v>27119.432989069657</v>
          </cell>
          <cell r="Q342">
            <v>9262.8326492271972</v>
          </cell>
          <cell r="R342">
            <v>2884.4133771269303</v>
          </cell>
          <cell r="S342">
            <v>21439.814895964038</v>
          </cell>
          <cell r="T342">
            <v>674.02099534237573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59783.268427617659</v>
          </cell>
          <cell r="AB342">
            <v>0</v>
          </cell>
          <cell r="AC342">
            <v>139910.20977999439</v>
          </cell>
          <cell r="AD342">
            <v>0</v>
          </cell>
          <cell r="AE342">
            <v>20287.238993928451</v>
          </cell>
          <cell r="AF342">
            <v>0</v>
          </cell>
          <cell r="AG342">
            <v>133218.26731472812</v>
          </cell>
          <cell r="AH342">
            <v>0</v>
          </cell>
          <cell r="AI342">
            <v>0</v>
          </cell>
          <cell r="AJ342">
            <v>0</v>
          </cell>
          <cell r="AK342">
            <v>6515.7120000000004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1334597.2542423608</v>
          </cell>
          <cell r="AU342">
            <v>414901.64181047858</v>
          </cell>
          <cell r="AV342">
            <v>139733.97931472812</v>
          </cell>
          <cell r="AW342">
            <v>0</v>
          </cell>
          <cell r="AX342">
            <v>1889232.8753675676</v>
          </cell>
          <cell r="AY342">
            <v>1882717.1633675676</v>
          </cell>
          <cell r="AZ342">
            <v>4610</v>
          </cell>
          <cell r="BA342">
            <v>1742580</v>
          </cell>
          <cell r="BB342">
            <v>0</v>
          </cell>
          <cell r="BC342">
            <v>0</v>
          </cell>
          <cell r="BD342">
            <v>1889232.8753675676</v>
          </cell>
          <cell r="BE342">
            <v>1889232.8753675674</v>
          </cell>
          <cell r="BF342">
            <v>0</v>
          </cell>
          <cell r="BG342">
            <v>1749095.7120000001</v>
          </cell>
          <cell r="BH342">
            <v>1609361.7326852719</v>
          </cell>
          <cell r="BI342">
            <v>1749498.8960528395</v>
          </cell>
          <cell r="BJ342">
            <v>4628.303957811745</v>
          </cell>
          <cell r="BK342">
            <v>4496.7927541938407</v>
          </cell>
          <cell r="BL342">
            <v>2.9245555845386281E-2</v>
          </cell>
          <cell r="BM342">
            <v>0</v>
          </cell>
          <cell r="BN342">
            <v>0</v>
          </cell>
          <cell r="BO342">
            <v>1889232.8753675676</v>
          </cell>
        </row>
        <row r="343">
          <cell r="C343">
            <v>9263422</v>
          </cell>
          <cell r="D343" t="str">
            <v>Lionwood Infant and Nursery School</v>
          </cell>
          <cell r="E343">
            <v>159</v>
          </cell>
          <cell r="F343">
            <v>159</v>
          </cell>
          <cell r="G343">
            <v>0</v>
          </cell>
          <cell r="H343">
            <v>561378.21011781844</v>
          </cell>
          <cell r="I343">
            <v>0</v>
          </cell>
          <cell r="J343">
            <v>0</v>
          </cell>
          <cell r="K343">
            <v>18456.280784227969</v>
          </cell>
          <cell r="L343">
            <v>0</v>
          </cell>
          <cell r="M343">
            <v>30886.020904218236</v>
          </cell>
          <cell r="N343">
            <v>0</v>
          </cell>
          <cell r="O343">
            <v>1397.6023579893363</v>
          </cell>
          <cell r="P343">
            <v>8757.3169027204312</v>
          </cell>
          <cell r="Q343">
            <v>1764.349076043273</v>
          </cell>
          <cell r="R343">
            <v>1442.206688563464</v>
          </cell>
          <cell r="S343">
            <v>10209.435664744824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29171.815258624247</v>
          </cell>
          <cell r="AB343">
            <v>0</v>
          </cell>
          <cell r="AC343">
            <v>49202.373303907392</v>
          </cell>
          <cell r="AD343">
            <v>0</v>
          </cell>
          <cell r="AE343">
            <v>0</v>
          </cell>
          <cell r="AF343">
            <v>0</v>
          </cell>
          <cell r="AG343">
            <v>133218.26731472812</v>
          </cell>
          <cell r="AH343">
            <v>0</v>
          </cell>
          <cell r="AI343">
            <v>0</v>
          </cell>
          <cell r="AJ343">
            <v>0</v>
          </cell>
          <cell r="AK343">
            <v>4447.232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561378.21011781844</v>
          </cell>
          <cell r="AU343">
            <v>151287.40094103917</v>
          </cell>
          <cell r="AV343">
            <v>137665.49931472811</v>
          </cell>
          <cell r="AW343">
            <v>0</v>
          </cell>
          <cell r="AX343">
            <v>850331.11037358572</v>
          </cell>
          <cell r="AY343">
            <v>845883.87837358576</v>
          </cell>
          <cell r="AZ343">
            <v>4610</v>
          </cell>
          <cell r="BA343">
            <v>732990</v>
          </cell>
          <cell r="BB343">
            <v>0</v>
          </cell>
          <cell r="BC343">
            <v>0</v>
          </cell>
          <cell r="BD343">
            <v>850331.11037358572</v>
          </cell>
          <cell r="BE343">
            <v>850331.1103735856</v>
          </cell>
          <cell r="BF343">
            <v>0</v>
          </cell>
          <cell r="BG343">
            <v>737437.23199999996</v>
          </cell>
          <cell r="BH343">
            <v>599771.73268527188</v>
          </cell>
          <cell r="BI343">
            <v>712665.61105885764</v>
          </cell>
          <cell r="BJ343">
            <v>4482.1736544582245</v>
          </cell>
          <cell r="BK343">
            <v>4526.2566822973076</v>
          </cell>
          <cell r="BL343">
            <v>-9.7394007749266043E-3</v>
          </cell>
          <cell r="BM343">
            <v>1.4739400774926605E-2</v>
          </cell>
          <cell r="BN343">
            <v>10607.575488840577</v>
          </cell>
          <cell r="BO343">
            <v>860938.6858624263</v>
          </cell>
        </row>
        <row r="344">
          <cell r="C344">
            <v>9263423</v>
          </cell>
          <cell r="D344" t="str">
            <v>Heartsease Primary Academy</v>
          </cell>
          <cell r="E344">
            <v>389</v>
          </cell>
          <cell r="F344">
            <v>389</v>
          </cell>
          <cell r="G344">
            <v>0</v>
          </cell>
          <cell r="H344">
            <v>1373434.7404769268</v>
          </cell>
          <cell r="I344">
            <v>0</v>
          </cell>
          <cell r="J344">
            <v>0</v>
          </cell>
          <cell r="K344">
            <v>66539.749143137626</v>
          </cell>
          <cell r="L344">
            <v>0</v>
          </cell>
          <cell r="M344">
            <v>114603.39335512536</v>
          </cell>
          <cell r="N344">
            <v>0</v>
          </cell>
          <cell r="O344">
            <v>14750.663646530887</v>
          </cell>
          <cell r="P344">
            <v>26123.769051809402</v>
          </cell>
          <cell r="Q344">
            <v>38129.54392115739</v>
          </cell>
          <cell r="R344">
            <v>30926.078999548638</v>
          </cell>
          <cell r="S344">
            <v>12827.747007705831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25642.161624447839</v>
          </cell>
          <cell r="AB344">
            <v>0</v>
          </cell>
          <cell r="AC344">
            <v>155880.90462334262</v>
          </cell>
          <cell r="AD344">
            <v>0</v>
          </cell>
          <cell r="AE344">
            <v>0</v>
          </cell>
          <cell r="AF344">
            <v>0</v>
          </cell>
          <cell r="AG344">
            <v>133218.26731472812</v>
          </cell>
          <cell r="AH344">
            <v>0</v>
          </cell>
          <cell r="AI344">
            <v>0</v>
          </cell>
          <cell r="AJ344">
            <v>0</v>
          </cell>
          <cell r="AK344">
            <v>12721.152</v>
          </cell>
          <cell r="AL344">
            <v>31159.007546880002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1373434.7404769268</v>
          </cell>
          <cell r="AU344">
            <v>485424.01137280563</v>
          </cell>
          <cell r="AV344">
            <v>177098.42686160811</v>
          </cell>
          <cell r="AW344">
            <v>0</v>
          </cell>
          <cell r="AX344">
            <v>2035957.1787113405</v>
          </cell>
          <cell r="AY344">
            <v>1992077.0191644605</v>
          </cell>
          <cell r="AZ344">
            <v>4610</v>
          </cell>
          <cell r="BA344">
            <v>1793290</v>
          </cell>
          <cell r="BB344">
            <v>0</v>
          </cell>
          <cell r="BC344">
            <v>0</v>
          </cell>
          <cell r="BD344">
            <v>2035957.1787113405</v>
          </cell>
          <cell r="BE344">
            <v>2035957.1787113405</v>
          </cell>
          <cell r="BF344">
            <v>0</v>
          </cell>
          <cell r="BG344">
            <v>1837170.1595468801</v>
          </cell>
          <cell r="BH344">
            <v>1660071.7326852719</v>
          </cell>
          <cell r="BI344">
            <v>1858858.7518497324</v>
          </cell>
          <cell r="BJ344">
            <v>4778.557202698541</v>
          </cell>
          <cell r="BK344">
            <v>4713.9346823609048</v>
          </cell>
          <cell r="BL344">
            <v>1.3708828121748798E-2</v>
          </cell>
          <cell r="BM344">
            <v>0</v>
          </cell>
          <cell r="BN344">
            <v>0</v>
          </cell>
          <cell r="BO344">
            <v>2035957.1787113405</v>
          </cell>
        </row>
        <row r="345">
          <cell r="C345">
            <v>9263430</v>
          </cell>
          <cell r="D345" t="str">
            <v>Dussindale Primary School</v>
          </cell>
          <cell r="E345">
            <v>342</v>
          </cell>
          <cell r="F345">
            <v>342</v>
          </cell>
          <cell r="G345">
            <v>0</v>
          </cell>
          <cell r="H345">
            <v>1207492.7538383263</v>
          </cell>
          <cell r="I345">
            <v>0</v>
          </cell>
          <cell r="J345">
            <v>0</v>
          </cell>
          <cell r="K345">
            <v>18941.972383812863</v>
          </cell>
          <cell r="L345">
            <v>0</v>
          </cell>
          <cell r="M345">
            <v>33324.390975604001</v>
          </cell>
          <cell r="N345">
            <v>0</v>
          </cell>
          <cell r="O345">
            <v>1630.5360843208878</v>
          </cell>
          <cell r="P345">
            <v>1412.4704681807136</v>
          </cell>
          <cell r="Q345">
            <v>882.17453802163732</v>
          </cell>
          <cell r="R345">
            <v>480.73556285448689</v>
          </cell>
          <cell r="S345">
            <v>1020.9435664744792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10847.773195627857</v>
          </cell>
          <cell r="AB345">
            <v>0</v>
          </cell>
          <cell r="AC345">
            <v>69758.794480689598</v>
          </cell>
          <cell r="AD345">
            <v>0</v>
          </cell>
          <cell r="AE345">
            <v>0</v>
          </cell>
          <cell r="AF345">
            <v>0</v>
          </cell>
          <cell r="AG345">
            <v>133218.26731472812</v>
          </cell>
          <cell r="AH345">
            <v>0</v>
          </cell>
          <cell r="AI345">
            <v>0</v>
          </cell>
          <cell r="AJ345">
            <v>0</v>
          </cell>
          <cell r="AK345">
            <v>10083.84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1207492.7538383263</v>
          </cell>
          <cell r="AU345">
            <v>138299.79125558655</v>
          </cell>
          <cell r="AV345">
            <v>143302.10731472811</v>
          </cell>
          <cell r="AW345">
            <v>0</v>
          </cell>
          <cell r="AX345">
            <v>1489094.6524086411</v>
          </cell>
          <cell r="AY345">
            <v>1479010.812408641</v>
          </cell>
          <cell r="AZ345">
            <v>4610</v>
          </cell>
          <cell r="BA345">
            <v>1576620</v>
          </cell>
          <cell r="BB345">
            <v>97609.187591359019</v>
          </cell>
          <cell r="BC345">
            <v>0</v>
          </cell>
          <cell r="BD345">
            <v>1586703.84</v>
          </cell>
          <cell r="BE345">
            <v>1586703.8399999999</v>
          </cell>
          <cell r="BF345">
            <v>0</v>
          </cell>
          <cell r="BG345">
            <v>1586703.84</v>
          </cell>
          <cell r="BH345">
            <v>1443401.7326852719</v>
          </cell>
          <cell r="BI345">
            <v>1443401.7326852719</v>
          </cell>
          <cell r="BJ345">
            <v>4220.4729025885144</v>
          </cell>
          <cell r="BK345">
            <v>4160.1278733487479</v>
          </cell>
          <cell r="BL345">
            <v>1.4505570760542756E-2</v>
          </cell>
          <cell r="BM345">
            <v>0</v>
          </cell>
          <cell r="BN345">
            <v>0</v>
          </cell>
          <cell r="BO345">
            <v>1586703.84</v>
          </cell>
        </row>
        <row r="346">
          <cell r="C346">
            <v>9265201</v>
          </cell>
          <cell r="D346" t="str">
            <v>Heacham Junior School</v>
          </cell>
          <cell r="E346">
            <v>108</v>
          </cell>
          <cell r="F346">
            <v>108</v>
          </cell>
          <cell r="G346">
            <v>0</v>
          </cell>
          <cell r="H346">
            <v>381313.50121210306</v>
          </cell>
          <cell r="I346">
            <v>0</v>
          </cell>
          <cell r="J346">
            <v>0</v>
          </cell>
          <cell r="K346">
            <v>15056.439587133331</v>
          </cell>
          <cell r="L346">
            <v>0</v>
          </cell>
          <cell r="M346">
            <v>27634.860809037371</v>
          </cell>
          <cell r="N346">
            <v>0</v>
          </cell>
          <cell r="O346">
            <v>470.22135408986901</v>
          </cell>
          <cell r="P346">
            <v>285.13422535236771</v>
          </cell>
          <cell r="Q346">
            <v>0</v>
          </cell>
          <cell r="R346">
            <v>0</v>
          </cell>
          <cell r="S346">
            <v>2060.97019026624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1169.6246683882368</v>
          </cell>
          <cell r="AB346">
            <v>0</v>
          </cell>
          <cell r="AC346">
            <v>34106.255330201042</v>
          </cell>
          <cell r="AD346">
            <v>0</v>
          </cell>
          <cell r="AE346">
            <v>0</v>
          </cell>
          <cell r="AF346">
            <v>0</v>
          </cell>
          <cell r="AG346">
            <v>133218.26731472812</v>
          </cell>
          <cell r="AH346">
            <v>0</v>
          </cell>
          <cell r="AI346">
            <v>0</v>
          </cell>
          <cell r="AJ346">
            <v>0</v>
          </cell>
          <cell r="AK346">
            <v>4395.5200000000004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381313.50121210306</v>
          </cell>
          <cell r="AU346">
            <v>80783.506164468447</v>
          </cell>
          <cell r="AV346">
            <v>137613.78731472811</v>
          </cell>
          <cell r="AW346">
            <v>0</v>
          </cell>
          <cell r="AX346">
            <v>599710.79469129967</v>
          </cell>
          <cell r="AY346">
            <v>595315.27469129965</v>
          </cell>
          <cell r="AZ346">
            <v>4610</v>
          </cell>
          <cell r="BA346">
            <v>497880</v>
          </cell>
          <cell r="BB346">
            <v>0</v>
          </cell>
          <cell r="BC346">
            <v>0</v>
          </cell>
          <cell r="BD346">
            <v>599710.79469129967</v>
          </cell>
          <cell r="BE346">
            <v>599710.79469129967</v>
          </cell>
          <cell r="BF346">
            <v>0</v>
          </cell>
          <cell r="BG346">
            <v>502275.52</v>
          </cell>
          <cell r="BH346">
            <v>364661.73268527188</v>
          </cell>
          <cell r="BI346">
            <v>462097.00737657154</v>
          </cell>
          <cell r="BJ346">
            <v>4278.6759942275139</v>
          </cell>
          <cell r="BK346">
            <v>4120.9916711599253</v>
          </cell>
          <cell r="BL346">
            <v>3.8263683998954932E-2</v>
          </cell>
          <cell r="BM346">
            <v>0</v>
          </cell>
          <cell r="BN346">
            <v>0</v>
          </cell>
          <cell r="BO346">
            <v>599710.79469129967</v>
          </cell>
        </row>
        <row r="347">
          <cell r="C347">
            <v>9265203</v>
          </cell>
          <cell r="D347" t="str">
            <v>Gresham Village School</v>
          </cell>
          <cell r="E347">
            <v>154</v>
          </cell>
          <cell r="F347">
            <v>154</v>
          </cell>
          <cell r="G347">
            <v>0</v>
          </cell>
          <cell r="H347">
            <v>543724.80728392478</v>
          </cell>
          <cell r="I347">
            <v>0</v>
          </cell>
          <cell r="J347">
            <v>0</v>
          </cell>
          <cell r="K347">
            <v>6313.9907946043013</v>
          </cell>
          <cell r="L347">
            <v>0</v>
          </cell>
          <cell r="M347">
            <v>11379.060333133026</v>
          </cell>
          <cell r="N347">
            <v>0</v>
          </cell>
          <cell r="O347">
            <v>3563.4232306350614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46998.878847054555</v>
          </cell>
          <cell r="AD347">
            <v>0</v>
          </cell>
          <cell r="AE347">
            <v>4529.4210887007548</v>
          </cell>
          <cell r="AF347">
            <v>0</v>
          </cell>
          <cell r="AG347">
            <v>133218.26731472812</v>
          </cell>
          <cell r="AH347">
            <v>0</v>
          </cell>
          <cell r="AI347">
            <v>0</v>
          </cell>
          <cell r="AJ347">
            <v>0</v>
          </cell>
          <cell r="AK347">
            <v>2378.752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543724.80728392478</v>
          </cell>
          <cell r="AU347">
            <v>72784.774294127696</v>
          </cell>
          <cell r="AV347">
            <v>135597.01931472812</v>
          </cell>
          <cell r="AW347">
            <v>0</v>
          </cell>
          <cell r="AX347">
            <v>752106.60089278058</v>
          </cell>
          <cell r="AY347">
            <v>749727.8488927806</v>
          </cell>
          <cell r="AZ347">
            <v>4610</v>
          </cell>
          <cell r="BA347">
            <v>709940</v>
          </cell>
          <cell r="BB347">
            <v>0</v>
          </cell>
          <cell r="BC347">
            <v>0</v>
          </cell>
          <cell r="BD347">
            <v>752106.60089278058</v>
          </cell>
          <cell r="BE347">
            <v>752106.60089278058</v>
          </cell>
          <cell r="BF347">
            <v>0</v>
          </cell>
          <cell r="BG347">
            <v>712318.75199999998</v>
          </cell>
          <cell r="BH347">
            <v>576721.73268527188</v>
          </cell>
          <cell r="BI347">
            <v>616509.58157805249</v>
          </cell>
          <cell r="BJ347">
            <v>4003.3089712860551</v>
          </cell>
          <cell r="BK347">
            <v>3944.2012739303368</v>
          </cell>
          <cell r="BL347">
            <v>1.4985973902092064E-2</v>
          </cell>
          <cell r="BM347">
            <v>0</v>
          </cell>
          <cell r="BN347">
            <v>0</v>
          </cell>
          <cell r="BO347">
            <v>752106.60089278058</v>
          </cell>
        </row>
        <row r="348">
          <cell r="C348">
            <v>9265217</v>
          </cell>
          <cell r="D348" t="str">
            <v>Docking Church of England Primary Academy and Nursery</v>
          </cell>
          <cell r="E348">
            <v>106</v>
          </cell>
          <cell r="F348">
            <v>106</v>
          </cell>
          <cell r="G348">
            <v>0</v>
          </cell>
          <cell r="H348">
            <v>374252.14007854561</v>
          </cell>
          <cell r="I348">
            <v>0</v>
          </cell>
          <cell r="J348">
            <v>0</v>
          </cell>
          <cell r="K348">
            <v>6799.682394189238</v>
          </cell>
          <cell r="L348">
            <v>0</v>
          </cell>
          <cell r="M348">
            <v>11379.060333133009</v>
          </cell>
          <cell r="N348">
            <v>0</v>
          </cell>
          <cell r="O348">
            <v>698.80117899466688</v>
          </cell>
          <cell r="P348">
            <v>1694.9645618168547</v>
          </cell>
          <cell r="Q348">
            <v>0</v>
          </cell>
          <cell r="R348">
            <v>0</v>
          </cell>
          <cell r="S348">
            <v>1531.415349711717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1408.8660778312849</v>
          </cell>
          <cell r="AB348">
            <v>0</v>
          </cell>
          <cell r="AC348">
            <v>37585.352099506599</v>
          </cell>
          <cell r="AD348">
            <v>0</v>
          </cell>
          <cell r="AE348">
            <v>608.9977934387573</v>
          </cell>
          <cell r="AF348">
            <v>0</v>
          </cell>
          <cell r="AG348">
            <v>133218.26731472812</v>
          </cell>
          <cell r="AH348">
            <v>33097.326414265517</v>
          </cell>
          <cell r="AI348">
            <v>0</v>
          </cell>
          <cell r="AJ348">
            <v>0</v>
          </cell>
          <cell r="AK348">
            <v>2137.25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374252.14007854561</v>
          </cell>
          <cell r="AU348">
            <v>61707.139788622131</v>
          </cell>
          <cell r="AV348">
            <v>168452.84372899364</v>
          </cell>
          <cell r="AW348">
            <v>0</v>
          </cell>
          <cell r="AX348">
            <v>604412.12359616137</v>
          </cell>
          <cell r="AY348">
            <v>602274.87359616137</v>
          </cell>
          <cell r="AZ348">
            <v>4610</v>
          </cell>
          <cell r="BA348">
            <v>488660</v>
          </cell>
          <cell r="BB348">
            <v>0</v>
          </cell>
          <cell r="BC348">
            <v>0</v>
          </cell>
          <cell r="BD348">
            <v>604412.12359616137</v>
          </cell>
          <cell r="BE348">
            <v>604412.12359616137</v>
          </cell>
          <cell r="BF348">
            <v>0</v>
          </cell>
          <cell r="BG348">
            <v>490797.25</v>
          </cell>
          <cell r="BH348">
            <v>322344.40627100633</v>
          </cell>
          <cell r="BI348">
            <v>435959.2798671677</v>
          </cell>
          <cell r="BJ348">
            <v>4112.8233949732803</v>
          </cell>
          <cell r="BK348">
            <v>3975.2732997264752</v>
          </cell>
          <cell r="BL348">
            <v>3.4601418538008299E-2</v>
          </cell>
          <cell r="BM348">
            <v>0</v>
          </cell>
          <cell r="BN348">
            <v>0</v>
          </cell>
          <cell r="BO348">
            <v>604412.12359616137</v>
          </cell>
        </row>
        <row r="349">
          <cell r="C349">
            <v>9265218</v>
          </cell>
          <cell r="D349" t="str">
            <v>Thompson Primary School</v>
          </cell>
          <cell r="E349">
            <v>93</v>
          </cell>
          <cell r="F349">
            <v>93</v>
          </cell>
          <cell r="G349">
            <v>0</v>
          </cell>
          <cell r="H349">
            <v>328353.29271042207</v>
          </cell>
          <cell r="I349">
            <v>0</v>
          </cell>
          <cell r="J349">
            <v>0</v>
          </cell>
          <cell r="K349">
            <v>7285.3739937741866</v>
          </cell>
          <cell r="L349">
            <v>0</v>
          </cell>
          <cell r="M349">
            <v>13817.430404518662</v>
          </cell>
          <cell r="N349">
            <v>0</v>
          </cell>
          <cell r="O349">
            <v>0</v>
          </cell>
          <cell r="P349">
            <v>0</v>
          </cell>
          <cell r="Q349">
            <v>6175.2217661514533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13481.658916030094</v>
          </cell>
          <cell r="AD349">
            <v>0</v>
          </cell>
          <cell r="AE349">
            <v>0</v>
          </cell>
          <cell r="AF349">
            <v>0</v>
          </cell>
          <cell r="AG349">
            <v>133218.26731472812</v>
          </cell>
          <cell r="AH349">
            <v>42920.733797495006</v>
          </cell>
          <cell r="AI349">
            <v>0</v>
          </cell>
          <cell r="AJ349">
            <v>0</v>
          </cell>
          <cell r="AK349">
            <v>2508.0320000000002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328353.29271042207</v>
          </cell>
          <cell r="AU349">
            <v>40759.685080474395</v>
          </cell>
          <cell r="AV349">
            <v>178647.03311222314</v>
          </cell>
          <cell r="AW349">
            <v>0</v>
          </cell>
          <cell r="AX349">
            <v>547760.01090311958</v>
          </cell>
          <cell r="AY349">
            <v>545251.97890311957</v>
          </cell>
          <cell r="AZ349">
            <v>4610</v>
          </cell>
          <cell r="BA349">
            <v>428730</v>
          </cell>
          <cell r="BB349">
            <v>0</v>
          </cell>
          <cell r="BC349">
            <v>0</v>
          </cell>
          <cell r="BD349">
            <v>547760.01090311958</v>
          </cell>
          <cell r="BE349">
            <v>547760.01090311958</v>
          </cell>
          <cell r="BF349">
            <v>0</v>
          </cell>
          <cell r="BG349">
            <v>431238.03200000001</v>
          </cell>
          <cell r="BH349">
            <v>252590.99888777686</v>
          </cell>
          <cell r="BI349">
            <v>369112.97779089643</v>
          </cell>
          <cell r="BJ349">
            <v>3968.9567504397464</v>
          </cell>
          <cell r="BK349">
            <v>3796.7828837395359</v>
          </cell>
          <cell r="BL349">
            <v>4.5347303749597778E-2</v>
          </cell>
          <cell r="BM349">
            <v>0</v>
          </cell>
          <cell r="BN349">
            <v>0</v>
          </cell>
          <cell r="BO349">
            <v>547760.01090311958</v>
          </cell>
        </row>
        <row r="350">
          <cell r="C350">
            <v>9264000</v>
          </cell>
          <cell r="D350" t="str">
            <v>The Nicholas Hamond Academy</v>
          </cell>
          <cell r="E350">
            <v>664</v>
          </cell>
          <cell r="F350">
            <v>0</v>
          </cell>
          <cell r="G350">
            <v>664</v>
          </cell>
          <cell r="H350">
            <v>0</v>
          </cell>
          <cell r="I350">
            <v>2085716.3393784419</v>
          </cell>
          <cell r="J350">
            <v>1374750.0726251905</v>
          </cell>
          <cell r="K350">
            <v>0</v>
          </cell>
          <cell r="L350">
            <v>83053.263529025906</v>
          </cell>
          <cell r="M350">
            <v>0</v>
          </cell>
          <cell r="N350">
            <v>225995.27490891379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1348.0419906847492</v>
          </cell>
          <cell r="V350">
            <v>32115.118013371946</v>
          </cell>
          <cell r="W350">
            <v>86800.027297252382</v>
          </cell>
          <cell r="X350">
            <v>32144.854233754719</v>
          </cell>
          <cell r="Y350">
            <v>0</v>
          </cell>
          <cell r="Z350">
            <v>0</v>
          </cell>
          <cell r="AA350">
            <v>0</v>
          </cell>
          <cell r="AB350">
            <v>4763.4075768072016</v>
          </cell>
          <cell r="AC350">
            <v>0</v>
          </cell>
          <cell r="AD350">
            <v>335236.60606085317</v>
          </cell>
          <cell r="AE350">
            <v>0</v>
          </cell>
          <cell r="AF350">
            <v>0</v>
          </cell>
          <cell r="AG350">
            <v>133218.26731472812</v>
          </cell>
          <cell r="AH350">
            <v>0</v>
          </cell>
          <cell r="AI350">
            <v>0</v>
          </cell>
          <cell r="AJ350">
            <v>0</v>
          </cell>
          <cell r="AK350">
            <v>19225.410599999999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3460466.4120036326</v>
          </cell>
          <cell r="AU350">
            <v>801456.5936106639</v>
          </cell>
          <cell r="AV350">
            <v>152443.67791472812</v>
          </cell>
          <cell r="AW350">
            <v>0</v>
          </cell>
          <cell r="AX350">
            <v>4414366.6835290249</v>
          </cell>
          <cell r="AY350">
            <v>4395141.2729290249</v>
          </cell>
          <cell r="AZ350">
            <v>5995</v>
          </cell>
          <cell r="BA350">
            <v>3980680</v>
          </cell>
          <cell r="BB350">
            <v>0</v>
          </cell>
          <cell r="BC350">
            <v>0</v>
          </cell>
          <cell r="BD350">
            <v>4414366.6835290249</v>
          </cell>
          <cell r="BE350">
            <v>0</v>
          </cell>
          <cell r="BF350">
            <v>4414366.6835290249</v>
          </cell>
          <cell r="BG350">
            <v>3999905.4106000001</v>
          </cell>
          <cell r="BH350">
            <v>3847461.7326852717</v>
          </cell>
          <cell r="BI350">
            <v>4261923.0056142965</v>
          </cell>
          <cell r="BJ350">
            <v>6418.558743395025</v>
          </cell>
          <cell r="BK350">
            <v>6368.1744757308306</v>
          </cell>
          <cell r="BL350">
            <v>7.9118855578171159E-3</v>
          </cell>
          <cell r="BM350">
            <v>0</v>
          </cell>
          <cell r="BN350">
            <v>0</v>
          </cell>
          <cell r="BO350">
            <v>4414366.6835290249</v>
          </cell>
        </row>
        <row r="351">
          <cell r="C351">
            <v>9264002</v>
          </cell>
          <cell r="D351" t="str">
            <v>Northgate High School</v>
          </cell>
          <cell r="E351">
            <v>793</v>
          </cell>
          <cell r="F351">
            <v>0</v>
          </cell>
          <cell r="G351">
            <v>793</v>
          </cell>
          <cell r="H351">
            <v>0</v>
          </cell>
          <cell r="I351">
            <v>2618345.5716302157</v>
          </cell>
          <cell r="J351">
            <v>1498197.0179221462</v>
          </cell>
          <cell r="K351">
            <v>0</v>
          </cell>
          <cell r="L351">
            <v>93738.478719894745</v>
          </cell>
          <cell r="M351">
            <v>0</v>
          </cell>
          <cell r="N351">
            <v>264057.63699883589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17209.236814792712</v>
          </cell>
          <cell r="V351">
            <v>24563.357045335601</v>
          </cell>
          <cell r="W351">
            <v>3751.4945305603505</v>
          </cell>
          <cell r="X351">
            <v>684.79662065783975</v>
          </cell>
          <cell r="Y351">
            <v>0</v>
          </cell>
          <cell r="Z351">
            <v>0</v>
          </cell>
          <cell r="AA351">
            <v>0</v>
          </cell>
          <cell r="AB351">
            <v>26911.701370737206</v>
          </cell>
          <cell r="AC351">
            <v>0</v>
          </cell>
          <cell r="AD351">
            <v>389132.79594099685</v>
          </cell>
          <cell r="AE351">
            <v>0</v>
          </cell>
          <cell r="AF351">
            <v>0</v>
          </cell>
          <cell r="AG351">
            <v>133218.26731472812</v>
          </cell>
          <cell r="AH351">
            <v>0</v>
          </cell>
          <cell r="AI351">
            <v>0</v>
          </cell>
          <cell r="AJ351">
            <v>0</v>
          </cell>
          <cell r="AK351">
            <v>34491.904000000002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4116542.589552362</v>
          </cell>
          <cell r="AU351">
            <v>820049.49804181117</v>
          </cell>
          <cell r="AV351">
            <v>167710.17131472813</v>
          </cell>
          <cell r="AW351">
            <v>0</v>
          </cell>
          <cell r="AX351">
            <v>5104302.2589089014</v>
          </cell>
          <cell r="AY351">
            <v>5069810.3549089013</v>
          </cell>
          <cell r="AZ351">
            <v>5995</v>
          </cell>
          <cell r="BA351">
            <v>4754035</v>
          </cell>
          <cell r="BB351">
            <v>0</v>
          </cell>
          <cell r="BC351">
            <v>0</v>
          </cell>
          <cell r="BD351">
            <v>5104302.2589089014</v>
          </cell>
          <cell r="BE351">
            <v>0</v>
          </cell>
          <cell r="BF351">
            <v>5104302.2589089014</v>
          </cell>
          <cell r="BG351">
            <v>4788526.9040000001</v>
          </cell>
          <cell r="BH351">
            <v>4620816.7326852717</v>
          </cell>
          <cell r="BI351">
            <v>4936592.0875941729</v>
          </cell>
          <cell r="BJ351">
            <v>6225.2107031452369</v>
          </cell>
          <cell r="BK351">
            <v>6149.6942528187537</v>
          </cell>
          <cell r="BL351">
            <v>1.2279708099613202E-2</v>
          </cell>
          <cell r="BM351">
            <v>0</v>
          </cell>
          <cell r="BN351">
            <v>0</v>
          </cell>
          <cell r="BO351">
            <v>5104302.2589089014</v>
          </cell>
        </row>
        <row r="352">
          <cell r="C352">
            <v>9264003</v>
          </cell>
          <cell r="D352" t="str">
            <v>Fakenham Academy</v>
          </cell>
          <cell r="E352">
            <v>657</v>
          </cell>
          <cell r="F352">
            <v>0</v>
          </cell>
          <cell r="G352">
            <v>657</v>
          </cell>
          <cell r="H352">
            <v>0</v>
          </cell>
          <cell r="I352">
            <v>2011048.689997352</v>
          </cell>
          <cell r="J352">
            <v>1419639.8709149926</v>
          </cell>
          <cell r="K352">
            <v>0</v>
          </cell>
          <cell r="L352">
            <v>71396.665138987126</v>
          </cell>
          <cell r="M352">
            <v>0</v>
          </cell>
          <cell r="N352">
            <v>196259.05452616236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15165.472395203426</v>
          </cell>
          <cell r="V352">
            <v>27654.684955959186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4713.1909306661619</v>
          </cell>
          <cell r="AC352">
            <v>0</v>
          </cell>
          <cell r="AD352">
            <v>376744.51172883046</v>
          </cell>
          <cell r="AE352">
            <v>0</v>
          </cell>
          <cell r="AF352">
            <v>0</v>
          </cell>
          <cell r="AG352">
            <v>133218.26731472812</v>
          </cell>
          <cell r="AH352">
            <v>0</v>
          </cell>
          <cell r="AI352">
            <v>0</v>
          </cell>
          <cell r="AJ352">
            <v>0</v>
          </cell>
          <cell r="AK352">
            <v>21719.040000000001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3430688.5609123446</v>
          </cell>
          <cell r="AU352">
            <v>691933.57967580878</v>
          </cell>
          <cell r="AV352">
            <v>154937.30731472812</v>
          </cell>
          <cell r="AW352">
            <v>0</v>
          </cell>
          <cell r="AX352">
            <v>4277559.4479028815</v>
          </cell>
          <cell r="AY352">
            <v>4255840.4079028815</v>
          </cell>
          <cell r="AZ352">
            <v>5995</v>
          </cell>
          <cell r="BA352">
            <v>3938715</v>
          </cell>
          <cell r="BB352">
            <v>0</v>
          </cell>
          <cell r="BC352">
            <v>0</v>
          </cell>
          <cell r="BD352">
            <v>4277559.4479028815</v>
          </cell>
          <cell r="BE352">
            <v>0</v>
          </cell>
          <cell r="BF352">
            <v>4277559.4479028815</v>
          </cell>
          <cell r="BG352">
            <v>3960434.04</v>
          </cell>
          <cell r="BH352">
            <v>3805496.7326852717</v>
          </cell>
          <cell r="BI352">
            <v>4122622.1405881532</v>
          </cell>
          <cell r="BJ352">
            <v>6274.9195442742057</v>
          </cell>
          <cell r="BK352">
            <v>6189.7310147416611</v>
          </cell>
          <cell r="BL352">
            <v>1.3762880701868452E-2</v>
          </cell>
          <cell r="BM352">
            <v>0</v>
          </cell>
          <cell r="BN352">
            <v>0</v>
          </cell>
          <cell r="BO352">
            <v>4277559.4479028815</v>
          </cell>
        </row>
        <row r="353">
          <cell r="C353">
            <v>9264005</v>
          </cell>
          <cell r="D353" t="str">
            <v>Hellesdon High School</v>
          </cell>
          <cell r="E353">
            <v>1232</v>
          </cell>
          <cell r="F353">
            <v>0</v>
          </cell>
          <cell r="G353">
            <v>1232</v>
          </cell>
          <cell r="H353">
            <v>0</v>
          </cell>
          <cell r="I353">
            <v>3703515.4093020544</v>
          </cell>
          <cell r="J353">
            <v>2738277.6956779305</v>
          </cell>
          <cell r="K353">
            <v>0</v>
          </cell>
          <cell r="L353">
            <v>130165.34868876588</v>
          </cell>
          <cell r="M353">
            <v>0</v>
          </cell>
          <cell r="N353">
            <v>362781.88866957201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3033.094479040687</v>
          </cell>
          <cell r="V353">
            <v>16503.60231242724</v>
          </cell>
          <cell r="W353">
            <v>79306.499760799401</v>
          </cell>
          <cell r="X353">
            <v>75232.637568362101</v>
          </cell>
          <cell r="Y353">
            <v>17603.842466589093</v>
          </cell>
          <cell r="Z353">
            <v>71188.511596307857</v>
          </cell>
          <cell r="AA353">
            <v>0</v>
          </cell>
          <cell r="AB353">
            <v>18852.763722664648</v>
          </cell>
          <cell r="AC353">
            <v>0</v>
          </cell>
          <cell r="AD353">
            <v>499101.5480070812</v>
          </cell>
          <cell r="AE353">
            <v>0</v>
          </cell>
          <cell r="AF353">
            <v>0</v>
          </cell>
          <cell r="AG353">
            <v>133218.26731472812</v>
          </cell>
          <cell r="AH353">
            <v>0</v>
          </cell>
          <cell r="AI353">
            <v>0</v>
          </cell>
          <cell r="AJ353">
            <v>0</v>
          </cell>
          <cell r="AK353">
            <v>34905.599999999999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6441793.1049799845</v>
          </cell>
          <cell r="AU353">
            <v>1273769.7372716102</v>
          </cell>
          <cell r="AV353">
            <v>168123.86731472812</v>
          </cell>
          <cell r="AW353">
            <v>0</v>
          </cell>
          <cell r="AX353">
            <v>7883686.7095663231</v>
          </cell>
          <cell r="AY353">
            <v>7848781.1095663235</v>
          </cell>
          <cell r="AZ353">
            <v>5995</v>
          </cell>
          <cell r="BA353">
            <v>7385840</v>
          </cell>
          <cell r="BB353">
            <v>0</v>
          </cell>
          <cell r="BC353">
            <v>0</v>
          </cell>
          <cell r="BD353">
            <v>7883686.7095663231</v>
          </cell>
          <cell r="BE353">
            <v>0</v>
          </cell>
          <cell r="BF353">
            <v>7883686.7095663212</v>
          </cell>
          <cell r="BG353">
            <v>7420745.5999999996</v>
          </cell>
          <cell r="BH353">
            <v>7252621.7326852717</v>
          </cell>
          <cell r="BI353">
            <v>7715562.8422515951</v>
          </cell>
          <cell r="BJ353">
            <v>6262.6321771522689</v>
          </cell>
          <cell r="BK353">
            <v>6210.7841232834999</v>
          </cell>
          <cell r="BL353">
            <v>8.3480689136170086E-3</v>
          </cell>
          <cell r="BM353">
            <v>0</v>
          </cell>
          <cell r="BN353">
            <v>0</v>
          </cell>
          <cell r="BO353">
            <v>7883686.7095663231</v>
          </cell>
        </row>
        <row r="354">
          <cell r="C354">
            <v>9264006</v>
          </cell>
          <cell r="D354" t="str">
            <v>Hobart High School</v>
          </cell>
          <cell r="E354">
            <v>658</v>
          </cell>
          <cell r="F354">
            <v>0</v>
          </cell>
          <cell r="G354">
            <v>658</v>
          </cell>
          <cell r="H354">
            <v>0</v>
          </cell>
          <cell r="I354">
            <v>2080738.4960863693</v>
          </cell>
          <cell r="J354">
            <v>1346693.948694064</v>
          </cell>
          <cell r="K354">
            <v>0</v>
          </cell>
          <cell r="L354">
            <v>52454.692755174299</v>
          </cell>
          <cell r="M354">
            <v>0</v>
          </cell>
          <cell r="N354">
            <v>154628.34599030964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26664.352648315999</v>
          </cell>
          <cell r="V354">
            <v>3127.0555041770513</v>
          </cell>
          <cell r="W354">
            <v>625.41110083541025</v>
          </cell>
          <cell r="X354">
            <v>1369.9481256394702</v>
          </cell>
          <cell r="Y354">
            <v>2938.4394578933566</v>
          </cell>
          <cell r="Z354">
            <v>3752.466605012462</v>
          </cell>
          <cell r="AA354">
            <v>0</v>
          </cell>
          <cell r="AB354">
            <v>7855.3182177769413</v>
          </cell>
          <cell r="AC354">
            <v>0</v>
          </cell>
          <cell r="AD354">
            <v>299171.26664549345</v>
          </cell>
          <cell r="AE354">
            <v>0</v>
          </cell>
          <cell r="AF354">
            <v>0</v>
          </cell>
          <cell r="AG354">
            <v>133218.26731472812</v>
          </cell>
          <cell r="AH354">
            <v>0</v>
          </cell>
          <cell r="AI354">
            <v>0</v>
          </cell>
          <cell r="AJ354">
            <v>0</v>
          </cell>
          <cell r="AK354">
            <v>21822.464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3427432.4447804336</v>
          </cell>
          <cell r="AU354">
            <v>552587.29705062811</v>
          </cell>
          <cell r="AV354">
            <v>155040.73131472812</v>
          </cell>
          <cell r="AW354">
            <v>0</v>
          </cell>
          <cell r="AX354">
            <v>4135060.4731457895</v>
          </cell>
          <cell r="AY354">
            <v>4113238.0091457893</v>
          </cell>
          <cell r="AZ354">
            <v>5995</v>
          </cell>
          <cell r="BA354">
            <v>3944710</v>
          </cell>
          <cell r="BB354">
            <v>0</v>
          </cell>
          <cell r="BC354">
            <v>0</v>
          </cell>
          <cell r="BD354">
            <v>4135060.4731457895</v>
          </cell>
          <cell r="BE354">
            <v>0</v>
          </cell>
          <cell r="BF354">
            <v>4135060.4731457895</v>
          </cell>
          <cell r="BG354">
            <v>3966532.4640000002</v>
          </cell>
          <cell r="BH354">
            <v>3811491.7326852721</v>
          </cell>
          <cell r="BI354">
            <v>3980019.741831061</v>
          </cell>
          <cell r="BJ354">
            <v>6048.6622216277519</v>
          </cell>
          <cell r="BK354">
            <v>5955.6060777891662</v>
          </cell>
          <cell r="BL354">
            <v>1.5624966228983692E-2</v>
          </cell>
          <cell r="BM354">
            <v>0</v>
          </cell>
          <cell r="BN354">
            <v>0</v>
          </cell>
          <cell r="BO354">
            <v>4135060.4731457895</v>
          </cell>
        </row>
        <row r="355">
          <cell r="C355">
            <v>9264008</v>
          </cell>
          <cell r="D355" t="str">
            <v>North Walsham High School</v>
          </cell>
          <cell r="E355">
            <v>574</v>
          </cell>
          <cell r="F355">
            <v>0</v>
          </cell>
          <cell r="G355">
            <v>574</v>
          </cell>
          <cell r="H355">
            <v>0</v>
          </cell>
          <cell r="I355">
            <v>1682511.0327205569</v>
          </cell>
          <cell r="J355">
            <v>1324249.0495491631</v>
          </cell>
          <cell r="K355">
            <v>0</v>
          </cell>
          <cell r="L355">
            <v>77224.964334006319</v>
          </cell>
          <cell r="M355">
            <v>0</v>
          </cell>
          <cell r="N355">
            <v>205774.64504864288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21231.661353284871</v>
          </cell>
          <cell r="V355">
            <v>41482.027433938791</v>
          </cell>
          <cell r="W355">
            <v>624.46062803778636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15738.054649228496</v>
          </cell>
          <cell r="AC355">
            <v>0</v>
          </cell>
          <cell r="AD355">
            <v>216247.50459402028</v>
          </cell>
          <cell r="AE355">
            <v>0</v>
          </cell>
          <cell r="AF355">
            <v>0</v>
          </cell>
          <cell r="AG355">
            <v>133218.26731472812</v>
          </cell>
          <cell r="AH355">
            <v>7130.0848428864911</v>
          </cell>
          <cell r="AI355">
            <v>0</v>
          </cell>
          <cell r="AJ355">
            <v>0</v>
          </cell>
          <cell r="AK355">
            <v>26155.081200000001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3006760.0822697198</v>
          </cell>
          <cell r="AU355">
            <v>578323.31804115942</v>
          </cell>
          <cell r="AV355">
            <v>166503.43335761462</v>
          </cell>
          <cell r="AW355">
            <v>0</v>
          </cell>
          <cell r="AX355">
            <v>3751586.8336684937</v>
          </cell>
          <cell r="AY355">
            <v>3725431.7524684938</v>
          </cell>
          <cell r="AZ355">
            <v>5995</v>
          </cell>
          <cell r="BA355">
            <v>3441130</v>
          </cell>
          <cell r="BB355">
            <v>0</v>
          </cell>
          <cell r="BC355">
            <v>0</v>
          </cell>
          <cell r="BD355">
            <v>3751586.8336684937</v>
          </cell>
          <cell r="BE355">
            <v>0</v>
          </cell>
          <cell r="BF355">
            <v>3751586.8336684941</v>
          </cell>
          <cell r="BG355">
            <v>3467285.0811999999</v>
          </cell>
          <cell r="BH355">
            <v>3300781.6478423853</v>
          </cell>
          <cell r="BI355">
            <v>3585083.4003108791</v>
          </cell>
          <cell r="BJ355">
            <v>6245.7898960119846</v>
          </cell>
          <cell r="BK355">
            <v>6082.5327603525875</v>
          </cell>
          <cell r="BL355">
            <v>2.6840321637648455E-2</v>
          </cell>
          <cell r="BM355">
            <v>0</v>
          </cell>
          <cell r="BN355">
            <v>0</v>
          </cell>
          <cell r="BO355">
            <v>3751586.8336684937</v>
          </cell>
        </row>
        <row r="356">
          <cell r="C356">
            <v>9264009</v>
          </cell>
          <cell r="D356" t="str">
            <v>Hethersett Academy</v>
          </cell>
          <cell r="E356">
            <v>1113</v>
          </cell>
          <cell r="F356">
            <v>0</v>
          </cell>
          <cell r="G356">
            <v>1113</v>
          </cell>
          <cell r="H356">
            <v>0</v>
          </cell>
          <cell r="I356">
            <v>3464578.9312825669</v>
          </cell>
          <cell r="J356">
            <v>2339880.7358559365</v>
          </cell>
          <cell r="K356">
            <v>0</v>
          </cell>
          <cell r="L356">
            <v>82081.88032985598</v>
          </cell>
          <cell r="M356">
            <v>0</v>
          </cell>
          <cell r="N356">
            <v>234321.41661608376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42126.312208898584</v>
          </cell>
          <cell r="V356">
            <v>24978.425121511507</v>
          </cell>
          <cell r="W356">
            <v>2497.842512151155</v>
          </cell>
          <cell r="X356">
            <v>15046.527513672425</v>
          </cell>
          <cell r="Y356">
            <v>26405.763699883653</v>
          </cell>
          <cell r="Z356">
            <v>18733.818841133663</v>
          </cell>
          <cell r="AA356">
            <v>0</v>
          </cell>
          <cell r="AB356">
            <v>39311.911764324315</v>
          </cell>
          <cell r="AC356">
            <v>0</v>
          </cell>
          <cell r="AD356">
            <v>463873.23605634517</v>
          </cell>
          <cell r="AE356">
            <v>0</v>
          </cell>
          <cell r="AF356">
            <v>0</v>
          </cell>
          <cell r="AG356">
            <v>133218.26731472812</v>
          </cell>
          <cell r="AH356">
            <v>0</v>
          </cell>
          <cell r="AI356">
            <v>0</v>
          </cell>
          <cell r="AJ356">
            <v>0</v>
          </cell>
          <cell r="AK356">
            <v>31285.759999999998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5804459.6671385039</v>
          </cell>
          <cell r="AU356">
            <v>949377.13466386031</v>
          </cell>
          <cell r="AV356">
            <v>164504.02731472813</v>
          </cell>
          <cell r="AW356">
            <v>0</v>
          </cell>
          <cell r="AX356">
            <v>6918340.8291170923</v>
          </cell>
          <cell r="AY356">
            <v>6887055.0691170925</v>
          </cell>
          <cell r="AZ356">
            <v>5995</v>
          </cell>
          <cell r="BA356">
            <v>6672435</v>
          </cell>
          <cell r="BB356">
            <v>0</v>
          </cell>
          <cell r="BC356">
            <v>0</v>
          </cell>
          <cell r="BD356">
            <v>6918340.8291170923</v>
          </cell>
          <cell r="BE356">
            <v>0</v>
          </cell>
          <cell r="BF356">
            <v>6918340.8291170923</v>
          </cell>
          <cell r="BG356">
            <v>6703720.7599999998</v>
          </cell>
          <cell r="BH356">
            <v>6539216.7326852717</v>
          </cell>
          <cell r="BI356">
            <v>6753836.8018023642</v>
          </cell>
          <cell r="BJ356">
            <v>6068.137288232133</v>
          </cell>
          <cell r="BK356">
            <v>5936.0011206516374</v>
          </cell>
          <cell r="BL356">
            <v>2.2260131845458619E-2</v>
          </cell>
          <cell r="BM356">
            <v>0</v>
          </cell>
          <cell r="BN356">
            <v>0</v>
          </cell>
          <cell r="BO356">
            <v>6918340.8291170923</v>
          </cell>
        </row>
        <row r="357">
          <cell r="C357">
            <v>9264011</v>
          </cell>
          <cell r="D357" t="str">
            <v>Cliff Park Ormiston Academy</v>
          </cell>
          <cell r="E357">
            <v>842</v>
          </cell>
          <cell r="F357">
            <v>0</v>
          </cell>
          <cell r="G357">
            <v>842</v>
          </cell>
          <cell r="H357">
            <v>0</v>
          </cell>
          <cell r="I357">
            <v>2488921.6460363269</v>
          </cell>
          <cell r="J357">
            <v>1919038.8768890414</v>
          </cell>
          <cell r="K357">
            <v>0</v>
          </cell>
          <cell r="L357">
            <v>148135.93787340855</v>
          </cell>
          <cell r="M357">
            <v>0</v>
          </cell>
          <cell r="N357">
            <v>391328.66023701354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45159.40668793911</v>
          </cell>
          <cell r="V357">
            <v>9812.9527263081145</v>
          </cell>
          <cell r="W357">
            <v>121145.3618393307</v>
          </cell>
          <cell r="X357">
            <v>34880.586508967899</v>
          </cell>
          <cell r="Y357">
            <v>84351.745152406089</v>
          </cell>
          <cell r="Z357">
            <v>61821.602175741034</v>
          </cell>
          <cell r="AA357">
            <v>0</v>
          </cell>
          <cell r="AB357">
            <v>23565.954653330802</v>
          </cell>
          <cell r="AC357">
            <v>0</v>
          </cell>
          <cell r="AD357">
            <v>448874.09359369468</v>
          </cell>
          <cell r="AE357">
            <v>0</v>
          </cell>
          <cell r="AF357">
            <v>0</v>
          </cell>
          <cell r="AG357">
            <v>133218.26731472812</v>
          </cell>
          <cell r="AH357">
            <v>0</v>
          </cell>
          <cell r="AI357">
            <v>0</v>
          </cell>
          <cell r="AJ357">
            <v>0</v>
          </cell>
          <cell r="AK357">
            <v>4347.8076000000001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4407960.5229253685</v>
          </cell>
          <cell r="AU357">
            <v>1369076.3014481403</v>
          </cell>
          <cell r="AV357">
            <v>137566.07491472812</v>
          </cell>
          <cell r="AW357">
            <v>0</v>
          </cell>
          <cell r="AX357">
            <v>5914602.8992882371</v>
          </cell>
          <cell r="AY357">
            <v>5910255.0916882372</v>
          </cell>
          <cell r="AZ357">
            <v>5995</v>
          </cell>
          <cell r="BA357">
            <v>5047790</v>
          </cell>
          <cell r="BB357">
            <v>0</v>
          </cell>
          <cell r="BC357">
            <v>0</v>
          </cell>
          <cell r="BD357">
            <v>5914602.8992882371</v>
          </cell>
          <cell r="BE357">
            <v>0</v>
          </cell>
          <cell r="BF357">
            <v>5914602.899288238</v>
          </cell>
          <cell r="BG357">
            <v>5052137.8075999999</v>
          </cell>
          <cell r="BH357">
            <v>4914571.7326852717</v>
          </cell>
          <cell r="BI357">
            <v>5777036.8243735088</v>
          </cell>
          <cell r="BJ357">
            <v>6861.0888650516736</v>
          </cell>
          <cell r="BK357">
            <v>6791.0052953506784</v>
          </cell>
          <cell r="BL357">
            <v>1.0320058172974255E-2</v>
          </cell>
          <cell r="BM357">
            <v>0</v>
          </cell>
          <cell r="BN357">
            <v>0</v>
          </cell>
          <cell r="BO357">
            <v>5914602.8992882371</v>
          </cell>
        </row>
        <row r="358">
          <cell r="C358">
            <v>9264012</v>
          </cell>
          <cell r="D358" t="str">
            <v>St Clement's High School</v>
          </cell>
          <cell r="E358">
            <v>671</v>
          </cell>
          <cell r="F358">
            <v>0</v>
          </cell>
          <cell r="G358">
            <v>671</v>
          </cell>
          <cell r="H358">
            <v>0</v>
          </cell>
          <cell r="I358">
            <v>2045893.5930418607</v>
          </cell>
          <cell r="J358">
            <v>1458918.4444185693</v>
          </cell>
          <cell r="K358">
            <v>0</v>
          </cell>
          <cell r="L358">
            <v>64111.291145212963</v>
          </cell>
          <cell r="M358">
            <v>0</v>
          </cell>
          <cell r="N358">
            <v>179606.77111182091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114583.56920820374</v>
          </cell>
          <cell r="V358">
            <v>15611.515700944716</v>
          </cell>
          <cell r="W358">
            <v>1873.3818841133661</v>
          </cell>
          <cell r="X358">
            <v>11626.862169655944</v>
          </cell>
          <cell r="Y358">
            <v>10268.90810551028</v>
          </cell>
          <cell r="Z358">
            <v>0</v>
          </cell>
          <cell r="AA358">
            <v>0</v>
          </cell>
          <cell r="AB358">
            <v>4741.4559437436192</v>
          </cell>
          <cell r="AC358">
            <v>0</v>
          </cell>
          <cell r="AD358">
            <v>346894.15267030045</v>
          </cell>
          <cell r="AE358">
            <v>0</v>
          </cell>
          <cell r="AF358">
            <v>0</v>
          </cell>
          <cell r="AG358">
            <v>133218.26731472812</v>
          </cell>
          <cell r="AH358">
            <v>0</v>
          </cell>
          <cell r="AI358">
            <v>0</v>
          </cell>
          <cell r="AJ358">
            <v>0</v>
          </cell>
          <cell r="AK358">
            <v>14789.632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3504812.0374604301</v>
          </cell>
          <cell r="AU358">
            <v>749317.907939506</v>
          </cell>
          <cell r="AV358">
            <v>148007.89931472813</v>
          </cell>
          <cell r="AW358">
            <v>0</v>
          </cell>
          <cell r="AX358">
            <v>4402137.8447146649</v>
          </cell>
          <cell r="AY358">
            <v>4387348.2127146646</v>
          </cell>
          <cell r="AZ358">
            <v>5995</v>
          </cell>
          <cell r="BA358">
            <v>4022645</v>
          </cell>
          <cell r="BB358">
            <v>0</v>
          </cell>
          <cell r="BC358">
            <v>0</v>
          </cell>
          <cell r="BD358">
            <v>4402137.8447146649</v>
          </cell>
          <cell r="BE358">
            <v>0</v>
          </cell>
          <cell r="BF358">
            <v>4402137.8447146649</v>
          </cell>
          <cell r="BG358">
            <v>4037434.6320000002</v>
          </cell>
          <cell r="BH358">
            <v>3889426.7326852717</v>
          </cell>
          <cell r="BI358">
            <v>4254129.9453999363</v>
          </cell>
          <cell r="BJ358">
            <v>6339.98501549916</v>
          </cell>
          <cell r="BK358">
            <v>6240.3178730033842</v>
          </cell>
          <cell r="BL358">
            <v>1.597148487049864E-2</v>
          </cell>
          <cell r="BM358">
            <v>0</v>
          </cell>
          <cell r="BN358">
            <v>0</v>
          </cell>
          <cell r="BO358">
            <v>4402137.8447146649</v>
          </cell>
        </row>
        <row r="359">
          <cell r="C359">
            <v>9264013</v>
          </cell>
          <cell r="D359" t="str">
            <v>Jane Austen College</v>
          </cell>
          <cell r="E359">
            <v>870</v>
          </cell>
          <cell r="F359">
            <v>0</v>
          </cell>
          <cell r="G359">
            <v>870</v>
          </cell>
          <cell r="H359">
            <v>0</v>
          </cell>
          <cell r="I359">
            <v>2598434.1984619251</v>
          </cell>
          <cell r="J359">
            <v>1952706.2256063928</v>
          </cell>
          <cell r="K359">
            <v>0</v>
          </cell>
          <cell r="L359">
            <v>115594.60070121738</v>
          </cell>
          <cell r="M359">
            <v>0</v>
          </cell>
          <cell r="N359">
            <v>314014.48724185926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22242.692846298345</v>
          </cell>
          <cell r="V359">
            <v>70028.799001380699</v>
          </cell>
          <cell r="W359">
            <v>71188.511596308002</v>
          </cell>
          <cell r="X359">
            <v>60186.110054689474</v>
          </cell>
          <cell r="Y359">
            <v>68214.889558032708</v>
          </cell>
          <cell r="Z359">
            <v>13113.673188793544</v>
          </cell>
          <cell r="AA359">
            <v>0</v>
          </cell>
          <cell r="AB359">
            <v>39549.345193668632</v>
          </cell>
          <cell r="AC359">
            <v>0</v>
          </cell>
          <cell r="AD359">
            <v>339534.55739358079</v>
          </cell>
          <cell r="AE359">
            <v>0</v>
          </cell>
          <cell r="AF359">
            <v>0</v>
          </cell>
          <cell r="AG359">
            <v>133218.26731472812</v>
          </cell>
          <cell r="AH359">
            <v>0</v>
          </cell>
          <cell r="AI359">
            <v>0</v>
          </cell>
          <cell r="AJ359">
            <v>0</v>
          </cell>
          <cell r="AK359">
            <v>15099.904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4551140.4240683177</v>
          </cell>
          <cell r="AU359">
            <v>1113667.6667758287</v>
          </cell>
          <cell r="AV359">
            <v>148318.17131472813</v>
          </cell>
          <cell r="AW359">
            <v>0</v>
          </cell>
          <cell r="AX359">
            <v>5813126.2621588754</v>
          </cell>
          <cell r="AY359">
            <v>5798026.3581588753</v>
          </cell>
          <cell r="AZ359">
            <v>5995</v>
          </cell>
          <cell r="BA359">
            <v>5215650</v>
          </cell>
          <cell r="BB359">
            <v>0</v>
          </cell>
          <cell r="BC359">
            <v>0</v>
          </cell>
          <cell r="BD359">
            <v>5813126.2621588754</v>
          </cell>
          <cell r="BE359">
            <v>0</v>
          </cell>
          <cell r="BF359">
            <v>5813126.2621588754</v>
          </cell>
          <cell r="BG359">
            <v>5230749.9040000001</v>
          </cell>
          <cell r="BH359">
            <v>5082431.7326852717</v>
          </cell>
          <cell r="BI359">
            <v>5664808.0908441469</v>
          </cell>
          <cell r="BJ359">
            <v>6511.2736676369504</v>
          </cell>
          <cell r="BK359">
            <v>6472.9603456152554</v>
          </cell>
          <cell r="BL359">
            <v>5.9189798756682128E-3</v>
          </cell>
          <cell r="BM359">
            <v>0</v>
          </cell>
          <cell r="BN359">
            <v>0</v>
          </cell>
          <cell r="BO359">
            <v>5813126.2621588754</v>
          </cell>
        </row>
        <row r="360">
          <cell r="C360">
            <v>9264014</v>
          </cell>
          <cell r="D360" t="str">
            <v>University Technical College Norfolk</v>
          </cell>
          <cell r="E360">
            <v>284</v>
          </cell>
          <cell r="F360">
            <v>0</v>
          </cell>
          <cell r="G360">
            <v>284</v>
          </cell>
          <cell r="H360">
            <v>0</v>
          </cell>
          <cell r="I360">
            <v>0</v>
          </cell>
          <cell r="J360">
            <v>1593587.8392879758</v>
          </cell>
          <cell r="K360">
            <v>0</v>
          </cell>
          <cell r="L360">
            <v>26713.037977172055</v>
          </cell>
          <cell r="M360">
            <v>0</v>
          </cell>
          <cell r="N360">
            <v>73745.826549224643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11121.346423149222</v>
          </cell>
          <cell r="V360">
            <v>4014.3897516714924</v>
          </cell>
          <cell r="W360">
            <v>8117.9881644912357</v>
          </cell>
          <cell r="X360">
            <v>7523.2637568362125</v>
          </cell>
          <cell r="Y360">
            <v>11735.894977726051</v>
          </cell>
          <cell r="Z360">
            <v>4683.4547102834103</v>
          </cell>
          <cell r="AA360">
            <v>0</v>
          </cell>
          <cell r="AB360">
            <v>6306.4604207735874</v>
          </cell>
          <cell r="AC360">
            <v>0</v>
          </cell>
          <cell r="AD360">
            <v>113139.50357771569</v>
          </cell>
          <cell r="AE360">
            <v>0</v>
          </cell>
          <cell r="AF360">
            <v>0</v>
          </cell>
          <cell r="AG360">
            <v>133218.26731472812</v>
          </cell>
          <cell r="AH360">
            <v>0</v>
          </cell>
          <cell r="AI360">
            <v>0</v>
          </cell>
          <cell r="AJ360">
            <v>0</v>
          </cell>
          <cell r="AK360">
            <v>35422.720000000001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1593587.8392879758</v>
          </cell>
          <cell r="AU360">
            <v>267101.16630904365</v>
          </cell>
          <cell r="AV360">
            <v>168640.98731472812</v>
          </cell>
          <cell r="AW360">
            <v>0</v>
          </cell>
          <cell r="AX360">
            <v>2029329.9929117477</v>
          </cell>
          <cell r="AY360">
            <v>1993907.2729117477</v>
          </cell>
          <cell r="AZ360">
            <v>6331</v>
          </cell>
          <cell r="BA360">
            <v>1798004</v>
          </cell>
          <cell r="BB360">
            <v>0</v>
          </cell>
          <cell r="BC360">
            <v>0</v>
          </cell>
          <cell r="BD360">
            <v>2029329.9929117477</v>
          </cell>
          <cell r="BE360">
            <v>0</v>
          </cell>
          <cell r="BF360">
            <v>2029329.9929117474</v>
          </cell>
          <cell r="BG360">
            <v>1833426.72</v>
          </cell>
          <cell r="BH360">
            <v>1664785.7326852719</v>
          </cell>
          <cell r="BI360">
            <v>1860689.0055970196</v>
          </cell>
          <cell r="BJ360">
            <v>6551.7218506937306</v>
          </cell>
          <cell r="BK360">
            <v>6515.1243936101127</v>
          </cell>
          <cell r="BL360">
            <v>5.6173074944680787E-3</v>
          </cell>
          <cell r="BM360">
            <v>0</v>
          </cell>
          <cell r="BN360">
            <v>0</v>
          </cell>
          <cell r="BO360">
            <v>2029329.9929117477</v>
          </cell>
        </row>
        <row r="361">
          <cell r="C361">
            <v>9264017</v>
          </cell>
          <cell r="D361" t="str">
            <v>Caister Academy</v>
          </cell>
          <cell r="E361">
            <v>703</v>
          </cell>
          <cell r="F361">
            <v>0</v>
          </cell>
          <cell r="G361">
            <v>703</v>
          </cell>
          <cell r="H361">
            <v>0</v>
          </cell>
          <cell r="I361">
            <v>2016026.5332894246</v>
          </cell>
          <cell r="J361">
            <v>1672144.9862951296</v>
          </cell>
          <cell r="K361">
            <v>0</v>
          </cell>
          <cell r="L361">
            <v>122879.97469499135</v>
          </cell>
          <cell r="M361">
            <v>0</v>
          </cell>
          <cell r="N361">
            <v>333045.66828682012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54673.472276041124</v>
          </cell>
          <cell r="V361">
            <v>7146.8591210511222</v>
          </cell>
          <cell r="W361">
            <v>44399.862289530014</v>
          </cell>
          <cell r="X361">
            <v>10273.609986510999</v>
          </cell>
          <cell r="Y361">
            <v>96224.517110374582</v>
          </cell>
          <cell r="Z361">
            <v>102244.75330053741</v>
          </cell>
          <cell r="AA361">
            <v>0</v>
          </cell>
          <cell r="AB361">
            <v>33039.334145025881</v>
          </cell>
          <cell r="AC361">
            <v>0</v>
          </cell>
          <cell r="AD361">
            <v>349924.48891127529</v>
          </cell>
          <cell r="AE361">
            <v>0</v>
          </cell>
          <cell r="AF361">
            <v>0</v>
          </cell>
          <cell r="AG361">
            <v>133218.26731472812</v>
          </cell>
          <cell r="AH361">
            <v>0</v>
          </cell>
          <cell r="AI361">
            <v>0</v>
          </cell>
          <cell r="AJ361">
            <v>0</v>
          </cell>
          <cell r="AK361">
            <v>17892.351999999999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3688171.5195845542</v>
          </cell>
          <cell r="AU361">
            <v>1153852.5401221579</v>
          </cell>
          <cell r="AV361">
            <v>151110.61931472813</v>
          </cell>
          <cell r="AW361">
            <v>0</v>
          </cell>
          <cell r="AX361">
            <v>4993134.6790214404</v>
          </cell>
          <cell r="AY361">
            <v>4975242.3270214405</v>
          </cell>
          <cell r="AZ361">
            <v>5995</v>
          </cell>
          <cell r="BA361">
            <v>4214485</v>
          </cell>
          <cell r="BB361">
            <v>0</v>
          </cell>
          <cell r="BC361">
            <v>0</v>
          </cell>
          <cell r="BD361">
            <v>4993134.6790214404</v>
          </cell>
          <cell r="BE361">
            <v>0</v>
          </cell>
          <cell r="BF361">
            <v>4993134.6790214404</v>
          </cell>
          <cell r="BG361">
            <v>4232377.352</v>
          </cell>
          <cell r="BH361">
            <v>4081266.7326852717</v>
          </cell>
          <cell r="BI361">
            <v>4842024.0597067121</v>
          </cell>
          <cell r="BJ361">
            <v>6887.6586909057069</v>
          </cell>
          <cell r="BK361">
            <v>6629.3817985565738</v>
          </cell>
          <cell r="BL361">
            <v>3.8959423396819307E-2</v>
          </cell>
          <cell r="BM361">
            <v>0</v>
          </cell>
          <cell r="BN361">
            <v>0</v>
          </cell>
          <cell r="BO361">
            <v>4993134.6790214404</v>
          </cell>
        </row>
        <row r="362">
          <cell r="C362">
            <v>9264018</v>
          </cell>
          <cell r="D362" t="str">
            <v>Stalham High School</v>
          </cell>
          <cell r="E362">
            <v>461</v>
          </cell>
          <cell r="F362">
            <v>0</v>
          </cell>
          <cell r="G362">
            <v>461</v>
          </cell>
          <cell r="H362">
            <v>0</v>
          </cell>
          <cell r="I362">
            <v>1433618.8681169243</v>
          </cell>
          <cell r="J362">
            <v>970741.88801697118</v>
          </cell>
          <cell r="K362">
            <v>0</v>
          </cell>
          <cell r="L362">
            <v>54883.15075309894</v>
          </cell>
          <cell r="M362">
            <v>0</v>
          </cell>
          <cell r="N362">
            <v>153438.89717499938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674.02099534237493</v>
          </cell>
          <cell r="V362">
            <v>20071.948758357485</v>
          </cell>
          <cell r="W362">
            <v>0</v>
          </cell>
          <cell r="X362">
            <v>0</v>
          </cell>
          <cell r="Y362">
            <v>1466.9868722157571</v>
          </cell>
          <cell r="Z362">
            <v>0</v>
          </cell>
          <cell r="AA362">
            <v>0</v>
          </cell>
          <cell r="AB362">
            <v>6284.2545742215461</v>
          </cell>
          <cell r="AC362">
            <v>0</v>
          </cell>
          <cell r="AD362">
            <v>184693.04347741461</v>
          </cell>
          <cell r="AE362">
            <v>0</v>
          </cell>
          <cell r="AF362">
            <v>0</v>
          </cell>
          <cell r="AG362">
            <v>133218.26731472812</v>
          </cell>
          <cell r="AH362">
            <v>38118.530506200848</v>
          </cell>
          <cell r="AI362">
            <v>0</v>
          </cell>
          <cell r="AJ362">
            <v>0</v>
          </cell>
          <cell r="AK362">
            <v>14375.936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2404360.7561338954</v>
          </cell>
          <cell r="AU362">
            <v>421512.30260565015</v>
          </cell>
          <cell r="AV362">
            <v>185712.73382092896</v>
          </cell>
          <cell r="AW362">
            <v>0</v>
          </cell>
          <cell r="AX362">
            <v>3011585.7925604749</v>
          </cell>
          <cell r="AY362">
            <v>2997209.8565604747</v>
          </cell>
          <cell r="AZ362">
            <v>5995</v>
          </cell>
          <cell r="BA362">
            <v>2763695</v>
          </cell>
          <cell r="BB362">
            <v>0</v>
          </cell>
          <cell r="BC362">
            <v>0</v>
          </cell>
          <cell r="BD362">
            <v>3011585.7925604749</v>
          </cell>
          <cell r="BE362">
            <v>0</v>
          </cell>
          <cell r="BF362">
            <v>3011585.7925604749</v>
          </cell>
          <cell r="BG362">
            <v>2778070.9360000002</v>
          </cell>
          <cell r="BH362">
            <v>2592358.202179071</v>
          </cell>
          <cell r="BI362">
            <v>2825873.0587395458</v>
          </cell>
          <cell r="BJ362">
            <v>6129.8764831660428</v>
          </cell>
          <cell r="BK362">
            <v>6006.3863439893075</v>
          </cell>
          <cell r="BL362">
            <v>2.055980619700129E-2</v>
          </cell>
          <cell r="BM362">
            <v>0</v>
          </cell>
          <cell r="BN362">
            <v>0</v>
          </cell>
          <cell r="BO362">
            <v>3011585.7925604749</v>
          </cell>
        </row>
        <row r="363">
          <cell r="C363">
            <v>9264020</v>
          </cell>
          <cell r="D363" t="str">
            <v>Sewell Park Academy</v>
          </cell>
          <cell r="E363">
            <v>715</v>
          </cell>
          <cell r="F363">
            <v>0</v>
          </cell>
          <cell r="G363">
            <v>715</v>
          </cell>
          <cell r="H363">
            <v>0</v>
          </cell>
          <cell r="I363">
            <v>2314697.130813784</v>
          </cell>
          <cell r="J363">
            <v>1402806.1965563167</v>
          </cell>
          <cell r="K363">
            <v>0</v>
          </cell>
          <cell r="L363">
            <v>142793.33027797416</v>
          </cell>
          <cell r="M363">
            <v>0</v>
          </cell>
          <cell r="N363">
            <v>385381.41616046341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25986.152590038124</v>
          </cell>
          <cell r="V363">
            <v>38413.449397802811</v>
          </cell>
          <cell r="W363">
            <v>93174.948190484356</v>
          </cell>
          <cell r="X363">
            <v>105473.20757133119</v>
          </cell>
          <cell r="Y363">
            <v>37460.557629795185</v>
          </cell>
          <cell r="Z363">
            <v>14070.042511985852</v>
          </cell>
          <cell r="AA363">
            <v>0</v>
          </cell>
          <cell r="AB363">
            <v>58129.354811549281</v>
          </cell>
          <cell r="AC363">
            <v>0</v>
          </cell>
          <cell r="AD363">
            <v>406348.48881787522</v>
          </cell>
          <cell r="AE363">
            <v>0</v>
          </cell>
          <cell r="AF363">
            <v>1673.4777445080133</v>
          </cell>
          <cell r="AG363">
            <v>133218.26731472812</v>
          </cell>
          <cell r="AH363">
            <v>0</v>
          </cell>
          <cell r="AI363">
            <v>0</v>
          </cell>
          <cell r="AJ363">
            <v>0</v>
          </cell>
          <cell r="AK363">
            <v>26382.149399999998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3717503.3273701007</v>
          </cell>
          <cell r="AU363">
            <v>1308904.4257038077</v>
          </cell>
          <cell r="AV363">
            <v>159600.41671472811</v>
          </cell>
          <cell r="AW363">
            <v>0</v>
          </cell>
          <cell r="AX363">
            <v>5186008.1697886363</v>
          </cell>
          <cell r="AY363">
            <v>5159626.0203886358</v>
          </cell>
          <cell r="AZ363">
            <v>5995</v>
          </cell>
          <cell r="BA363">
            <v>4286425</v>
          </cell>
          <cell r="BB363">
            <v>0</v>
          </cell>
          <cell r="BC363">
            <v>0</v>
          </cell>
          <cell r="BD363">
            <v>5186008.1697886363</v>
          </cell>
          <cell r="BE363">
            <v>0</v>
          </cell>
          <cell r="BF363">
            <v>5186008.1697886353</v>
          </cell>
          <cell r="BG363">
            <v>4312807.1494000005</v>
          </cell>
          <cell r="BH363">
            <v>4153206.7326852721</v>
          </cell>
          <cell r="BI363">
            <v>5026407.7530739075</v>
          </cell>
          <cell r="BJ363">
            <v>7029.9409133900799</v>
          </cell>
          <cell r="BK363">
            <v>6942.2648370423376</v>
          </cell>
          <cell r="BL363">
            <v>1.2629318875869272E-2</v>
          </cell>
          <cell r="BM363">
            <v>0</v>
          </cell>
          <cell r="BN363">
            <v>0</v>
          </cell>
          <cell r="BO363">
            <v>5186008.1697886363</v>
          </cell>
        </row>
        <row r="364">
          <cell r="C364">
            <v>9264022</v>
          </cell>
          <cell r="D364" t="str">
            <v>East Point Academy</v>
          </cell>
          <cell r="E364">
            <v>307</v>
          </cell>
          <cell r="F364">
            <v>0</v>
          </cell>
          <cell r="G364">
            <v>307</v>
          </cell>
          <cell r="H364">
            <v>0</v>
          </cell>
          <cell r="I364">
            <v>950768.06878587685</v>
          </cell>
          <cell r="J364">
            <v>650902.07520213095</v>
          </cell>
          <cell r="K364">
            <v>0</v>
          </cell>
          <cell r="L364">
            <v>64111.291145212948</v>
          </cell>
          <cell r="M364">
            <v>0</v>
          </cell>
          <cell r="N364">
            <v>173659.52703527064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8088.2519441084924</v>
          </cell>
          <cell r="V364">
            <v>25870.511732994113</v>
          </cell>
          <cell r="W364">
            <v>18109.35821309586</v>
          </cell>
          <cell r="X364">
            <v>8207.1968256395103</v>
          </cell>
          <cell r="Y364">
            <v>54278.514271982989</v>
          </cell>
          <cell r="Z364">
            <v>5620.1456523400993</v>
          </cell>
          <cell r="AA364">
            <v>0</v>
          </cell>
          <cell r="AB364">
            <v>45016.210266673683</v>
          </cell>
          <cell r="AC364">
            <v>0</v>
          </cell>
          <cell r="AD364">
            <v>193814.1374506127</v>
          </cell>
          <cell r="AE364">
            <v>0</v>
          </cell>
          <cell r="AF364">
            <v>17346.330685162215</v>
          </cell>
          <cell r="AG364">
            <v>133218.26731472812</v>
          </cell>
          <cell r="AH364">
            <v>0</v>
          </cell>
          <cell r="AI364">
            <v>0</v>
          </cell>
          <cell r="AJ364">
            <v>0</v>
          </cell>
          <cell r="AK364">
            <v>18616.32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1601670.1439880077</v>
          </cell>
          <cell r="AU364">
            <v>614121.47522309329</v>
          </cell>
          <cell r="AV364">
            <v>151834.58731472812</v>
          </cell>
          <cell r="AW364">
            <v>0</v>
          </cell>
          <cell r="AX364">
            <v>2367626.2065258292</v>
          </cell>
          <cell r="AY364">
            <v>2349009.8865258293</v>
          </cell>
          <cell r="AZ364">
            <v>5995</v>
          </cell>
          <cell r="BA364">
            <v>1840465</v>
          </cell>
          <cell r="BB364">
            <v>0</v>
          </cell>
          <cell r="BC364">
            <v>0</v>
          </cell>
          <cell r="BD364">
            <v>2367626.2065258292</v>
          </cell>
          <cell r="BE364">
            <v>0</v>
          </cell>
          <cell r="BF364">
            <v>2367626.2065258287</v>
          </cell>
          <cell r="BG364">
            <v>1859081.32</v>
          </cell>
          <cell r="BH364">
            <v>1707246.7326852719</v>
          </cell>
          <cell r="BI364">
            <v>2215791.6192111014</v>
          </cell>
          <cell r="BJ364">
            <v>7217.5622775605907</v>
          </cell>
          <cell r="BK364">
            <v>7063.1809654243398</v>
          </cell>
          <cell r="BL364">
            <v>2.1857193365422436E-2</v>
          </cell>
          <cell r="BM364">
            <v>0</v>
          </cell>
          <cell r="BN364">
            <v>0</v>
          </cell>
          <cell r="BO364">
            <v>2367626.2065258292</v>
          </cell>
        </row>
        <row r="365">
          <cell r="C365">
            <v>9264023</v>
          </cell>
          <cell r="D365" t="str">
            <v>Marshland High School</v>
          </cell>
          <cell r="E365">
            <v>822</v>
          </cell>
          <cell r="F365">
            <v>0</v>
          </cell>
          <cell r="G365">
            <v>822</v>
          </cell>
          <cell r="H365">
            <v>0</v>
          </cell>
          <cell r="I365">
            <v>2483943.802744254</v>
          </cell>
          <cell r="J365">
            <v>1812425.6059507614</v>
          </cell>
          <cell r="K365">
            <v>0</v>
          </cell>
          <cell r="L365">
            <v>100052.46951449903</v>
          </cell>
          <cell r="M365">
            <v>0</v>
          </cell>
          <cell r="N365">
            <v>267625.98344476608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74479.319985332244</v>
          </cell>
          <cell r="V365">
            <v>90100.747759738035</v>
          </cell>
          <cell r="W365">
            <v>9991.3700486046073</v>
          </cell>
          <cell r="X365">
            <v>15046.527513672418</v>
          </cell>
          <cell r="Y365">
            <v>54278.514271982967</v>
          </cell>
          <cell r="Z365">
            <v>0</v>
          </cell>
          <cell r="AA365">
            <v>0</v>
          </cell>
          <cell r="AB365">
            <v>9426.3818613323238</v>
          </cell>
          <cell r="AC365">
            <v>0</v>
          </cell>
          <cell r="AD365">
            <v>498593.99723893951</v>
          </cell>
          <cell r="AE365">
            <v>0</v>
          </cell>
          <cell r="AF365">
            <v>0</v>
          </cell>
          <cell r="AG365">
            <v>133218.26731472812</v>
          </cell>
          <cell r="AH365">
            <v>0</v>
          </cell>
          <cell r="AI365">
            <v>0</v>
          </cell>
          <cell r="AJ365">
            <v>0</v>
          </cell>
          <cell r="AK365">
            <v>18306.047999999999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4296369.4086950151</v>
          </cell>
          <cell r="AU365">
            <v>1119595.311638867</v>
          </cell>
          <cell r="AV365">
            <v>151524.31531472813</v>
          </cell>
          <cell r="AW365">
            <v>0</v>
          </cell>
          <cell r="AX365">
            <v>5567489.0356486095</v>
          </cell>
          <cell r="AY365">
            <v>5549182.9876486091</v>
          </cell>
          <cell r="AZ365">
            <v>5995</v>
          </cell>
          <cell r="BA365">
            <v>4927890</v>
          </cell>
          <cell r="BB365">
            <v>0</v>
          </cell>
          <cell r="BC365">
            <v>0</v>
          </cell>
          <cell r="BD365">
            <v>5567489.0356486095</v>
          </cell>
          <cell r="BE365">
            <v>0</v>
          </cell>
          <cell r="BF365">
            <v>5567489.0356486104</v>
          </cell>
          <cell r="BG365">
            <v>4946196.0480000004</v>
          </cell>
          <cell r="BH365">
            <v>4794671.7326852717</v>
          </cell>
          <cell r="BI365">
            <v>5415964.7203338807</v>
          </cell>
          <cell r="BJ365">
            <v>6588.7648665862298</v>
          </cell>
          <cell r="BK365">
            <v>6482.3914683519115</v>
          </cell>
          <cell r="BL365">
            <v>1.6409591854125213E-2</v>
          </cell>
          <cell r="BM365">
            <v>0</v>
          </cell>
          <cell r="BN365">
            <v>0</v>
          </cell>
          <cell r="BO365">
            <v>5567489.0356486095</v>
          </cell>
        </row>
        <row r="366">
          <cell r="C366">
            <v>9264025</v>
          </cell>
          <cell r="D366" t="str">
            <v>Great Yarmouth Charter Academy</v>
          </cell>
          <cell r="E366">
            <v>878</v>
          </cell>
          <cell r="F366">
            <v>0</v>
          </cell>
          <cell r="G366">
            <v>878</v>
          </cell>
          <cell r="H366">
            <v>0</v>
          </cell>
          <cell r="I366">
            <v>2772658.7136844681</v>
          </cell>
          <cell r="J366">
            <v>1801203.1563783106</v>
          </cell>
          <cell r="K366">
            <v>0</v>
          </cell>
          <cell r="L366">
            <v>236046.11739828382</v>
          </cell>
          <cell r="M366">
            <v>0</v>
          </cell>
          <cell r="N366">
            <v>610187.24225406698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13143.409409176316</v>
          </cell>
          <cell r="V366">
            <v>21410.078675581321</v>
          </cell>
          <cell r="W366">
            <v>140503.64130850227</v>
          </cell>
          <cell r="X366">
            <v>41719.917197000781</v>
          </cell>
          <cell r="Y366">
            <v>137896.76598828108</v>
          </cell>
          <cell r="Z366">
            <v>284754.04638523143</v>
          </cell>
          <cell r="AA366">
            <v>0</v>
          </cell>
          <cell r="AB366">
            <v>86803.962639919497</v>
          </cell>
          <cell r="AC366">
            <v>0</v>
          </cell>
          <cell r="AD366">
            <v>503047.76568923803</v>
          </cell>
          <cell r="AE366">
            <v>0</v>
          </cell>
          <cell r="AF366">
            <v>14116.378540099908</v>
          </cell>
          <cell r="AG366">
            <v>133218.26731472812</v>
          </cell>
          <cell r="AH366">
            <v>0</v>
          </cell>
          <cell r="AI366">
            <v>0</v>
          </cell>
          <cell r="AJ366">
            <v>0</v>
          </cell>
          <cell r="AK366">
            <v>17409.228599999999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4573861.8700627787</v>
          </cell>
          <cell r="AU366">
            <v>2089629.3254853813</v>
          </cell>
          <cell r="AV366">
            <v>150627.49591472812</v>
          </cell>
          <cell r="AW366">
            <v>0</v>
          </cell>
          <cell r="AX366">
            <v>6814118.6914628884</v>
          </cell>
          <cell r="AY366">
            <v>6796709.4628628884</v>
          </cell>
          <cell r="AZ366">
            <v>5995</v>
          </cell>
          <cell r="BA366">
            <v>5263610</v>
          </cell>
          <cell r="BB366">
            <v>0</v>
          </cell>
          <cell r="BC366">
            <v>0</v>
          </cell>
          <cell r="BD366">
            <v>6814118.6914628884</v>
          </cell>
          <cell r="BE366">
            <v>0</v>
          </cell>
          <cell r="BF366">
            <v>6814118.6914628884</v>
          </cell>
          <cell r="BG366">
            <v>5281019.2286</v>
          </cell>
          <cell r="BH366">
            <v>5130391.7326852717</v>
          </cell>
          <cell r="BI366">
            <v>6663491.19554816</v>
          </cell>
          <cell r="BJ366">
            <v>7589.3977170252392</v>
          </cell>
          <cell r="BK366">
            <v>7453.7354872269607</v>
          </cell>
          <cell r="BL366">
            <v>1.8200569369647625E-2</v>
          </cell>
          <cell r="BM366">
            <v>0</v>
          </cell>
          <cell r="BN366">
            <v>0</v>
          </cell>
          <cell r="BO366">
            <v>6814118.6914628884</v>
          </cell>
        </row>
        <row r="367">
          <cell r="C367">
            <v>9264026</v>
          </cell>
          <cell r="D367" t="str">
            <v>Smithdon High School</v>
          </cell>
          <cell r="E367">
            <v>611</v>
          </cell>
          <cell r="F367">
            <v>0</v>
          </cell>
          <cell r="G367">
            <v>611</v>
          </cell>
          <cell r="H367">
            <v>0</v>
          </cell>
          <cell r="I367">
            <v>1797001.4284382279</v>
          </cell>
          <cell r="J367">
            <v>1402806.1965563167</v>
          </cell>
          <cell r="K367">
            <v>0</v>
          </cell>
          <cell r="L367">
            <v>65082.674344382889</v>
          </cell>
          <cell r="M367">
            <v>0</v>
          </cell>
          <cell r="N367">
            <v>186743.46400368179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16878.148694843887</v>
          </cell>
          <cell r="V367">
            <v>20998.40264093814</v>
          </cell>
          <cell r="W367">
            <v>0</v>
          </cell>
          <cell r="X367">
            <v>2740.2170822217136</v>
          </cell>
          <cell r="Y367">
            <v>45551.144830555109</v>
          </cell>
          <cell r="Z367">
            <v>0</v>
          </cell>
          <cell r="AA367">
            <v>0</v>
          </cell>
          <cell r="AB367">
            <v>7855.3182177769359</v>
          </cell>
          <cell r="AC367">
            <v>0</v>
          </cell>
          <cell r="AD367">
            <v>277065.36660915276</v>
          </cell>
          <cell r="AE367">
            <v>0</v>
          </cell>
          <cell r="AF367">
            <v>0</v>
          </cell>
          <cell r="AG367">
            <v>133218.26731472812</v>
          </cell>
          <cell r="AH367">
            <v>0</v>
          </cell>
          <cell r="AI367">
            <v>0</v>
          </cell>
          <cell r="AJ367">
            <v>0</v>
          </cell>
          <cell r="AK367">
            <v>19133.439999999999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3199807.6249945443</v>
          </cell>
          <cell r="AU367">
            <v>622914.7364235532</v>
          </cell>
          <cell r="AV367">
            <v>152351.70731472812</v>
          </cell>
          <cell r="AW367">
            <v>0</v>
          </cell>
          <cell r="AX367">
            <v>3975074.0687328256</v>
          </cell>
          <cell r="AY367">
            <v>3955940.6287328256</v>
          </cell>
          <cell r="AZ367">
            <v>5995</v>
          </cell>
          <cell r="BA367">
            <v>3662945</v>
          </cell>
          <cell r="BB367">
            <v>0</v>
          </cell>
          <cell r="BC367">
            <v>0</v>
          </cell>
          <cell r="BD367">
            <v>3975074.0687328256</v>
          </cell>
          <cell r="BE367">
            <v>0</v>
          </cell>
          <cell r="BF367">
            <v>3975074.0687328256</v>
          </cell>
          <cell r="BG367">
            <v>3682078.44</v>
          </cell>
          <cell r="BH367">
            <v>3529726.7326852721</v>
          </cell>
          <cell r="BI367">
            <v>3822722.3614180977</v>
          </cell>
          <cell r="BJ367">
            <v>6256.5014098495867</v>
          </cell>
          <cell r="BK367">
            <v>6152.2622600413615</v>
          </cell>
          <cell r="BL367">
            <v>1.6943222736984623E-2</v>
          </cell>
          <cell r="BM367">
            <v>0</v>
          </cell>
          <cell r="BN367">
            <v>0</v>
          </cell>
          <cell r="BO367">
            <v>3975074.0687328256</v>
          </cell>
        </row>
        <row r="368">
          <cell r="C368">
            <v>9264027</v>
          </cell>
          <cell r="D368" t="str">
            <v>Long Stratton High School</v>
          </cell>
          <cell r="E368">
            <v>679</v>
          </cell>
          <cell r="F368">
            <v>0</v>
          </cell>
          <cell r="G368">
            <v>679</v>
          </cell>
          <cell r="H368">
            <v>0</v>
          </cell>
          <cell r="I368">
            <v>2245007.3247247669</v>
          </cell>
          <cell r="J368">
            <v>1279359.2512593609</v>
          </cell>
          <cell r="K368">
            <v>0</v>
          </cell>
          <cell r="L368">
            <v>57311.608751023581</v>
          </cell>
          <cell r="M368">
            <v>0</v>
          </cell>
          <cell r="N368">
            <v>149870.55072906887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1348.0419906847487</v>
          </cell>
          <cell r="V368">
            <v>0</v>
          </cell>
          <cell r="W368">
            <v>624.46062803778909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3160.7473006640212</v>
          </cell>
          <cell r="AC368">
            <v>0</v>
          </cell>
          <cell r="AD368">
            <v>296543.35286740679</v>
          </cell>
          <cell r="AE368">
            <v>0</v>
          </cell>
          <cell r="AF368">
            <v>0</v>
          </cell>
          <cell r="AG368">
            <v>133218.26731472812</v>
          </cell>
          <cell r="AH368">
            <v>0</v>
          </cell>
          <cell r="AI368">
            <v>0</v>
          </cell>
          <cell r="AJ368">
            <v>0</v>
          </cell>
          <cell r="AK368">
            <v>20167.68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3524366.5759841278</v>
          </cell>
          <cell r="AU368">
            <v>508858.76226688584</v>
          </cell>
          <cell r="AV368">
            <v>153385.94731472811</v>
          </cell>
          <cell r="AW368">
            <v>0</v>
          </cell>
          <cell r="AX368">
            <v>4186611.2855657418</v>
          </cell>
          <cell r="AY368">
            <v>4166443.6055657417</v>
          </cell>
          <cell r="AZ368">
            <v>5995</v>
          </cell>
          <cell r="BA368">
            <v>4070605</v>
          </cell>
          <cell r="BB368">
            <v>0</v>
          </cell>
          <cell r="BC368">
            <v>0</v>
          </cell>
          <cell r="BD368">
            <v>4186611.2855657418</v>
          </cell>
          <cell r="BE368">
            <v>0</v>
          </cell>
          <cell r="BF368">
            <v>4186611.2855657418</v>
          </cell>
          <cell r="BG368">
            <v>4090772.68</v>
          </cell>
          <cell r="BH368">
            <v>3937386.7326852721</v>
          </cell>
          <cell r="BI368">
            <v>4033225.3382510138</v>
          </cell>
          <cell r="BJ368">
            <v>5939.948951768798</v>
          </cell>
          <cell r="BK368">
            <v>5866.1584133803708</v>
          </cell>
          <cell r="BL368">
            <v>1.2579022451919336E-2</v>
          </cell>
          <cell r="BM368">
            <v>0</v>
          </cell>
          <cell r="BN368">
            <v>0</v>
          </cell>
          <cell r="BO368">
            <v>4186611.2855657418</v>
          </cell>
        </row>
        <row r="369">
          <cell r="C369">
            <v>9264028</v>
          </cell>
          <cell r="D369" t="str">
            <v>Sprowston Community Academy</v>
          </cell>
          <cell r="E369">
            <v>1459</v>
          </cell>
          <cell r="F369">
            <v>0</v>
          </cell>
          <cell r="G369">
            <v>1459</v>
          </cell>
          <cell r="H369">
            <v>0</v>
          </cell>
          <cell r="I369">
            <v>4644327.7915037861</v>
          </cell>
          <cell r="J369">
            <v>2951504.2375544906</v>
          </cell>
          <cell r="K369">
            <v>0</v>
          </cell>
          <cell r="L369">
            <v>143279.02187755893</v>
          </cell>
          <cell r="M369">
            <v>0</v>
          </cell>
          <cell r="N369">
            <v>392518.10905232345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11474.085619407635</v>
          </cell>
          <cell r="V369">
            <v>50025.425191881026</v>
          </cell>
          <cell r="W369">
            <v>30015.255115128559</v>
          </cell>
          <cell r="X369">
            <v>55474.623293139455</v>
          </cell>
          <cell r="Y369">
            <v>21300.508424955653</v>
          </cell>
          <cell r="Z369">
            <v>3751.9068893910821</v>
          </cell>
          <cell r="AA369">
            <v>0</v>
          </cell>
          <cell r="AB369">
            <v>23565.954653330926</v>
          </cell>
          <cell r="AC369">
            <v>0</v>
          </cell>
          <cell r="AD369">
            <v>662068.91367930023</v>
          </cell>
          <cell r="AE369">
            <v>0</v>
          </cell>
          <cell r="AF369">
            <v>0</v>
          </cell>
          <cell r="AG369">
            <v>133218.26731472812</v>
          </cell>
          <cell r="AH369">
            <v>0</v>
          </cell>
          <cell r="AI369">
            <v>0</v>
          </cell>
          <cell r="AJ369">
            <v>0</v>
          </cell>
          <cell r="AK369">
            <v>38266.879999999997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7595832.0290582767</v>
          </cell>
          <cell r="AU369">
            <v>1393473.8037964171</v>
          </cell>
          <cell r="AV369">
            <v>171485.14731472812</v>
          </cell>
          <cell r="AW369">
            <v>0</v>
          </cell>
          <cell r="AX369">
            <v>9160790.9801694211</v>
          </cell>
          <cell r="AY369">
            <v>9122524.1001694202</v>
          </cell>
          <cell r="AZ369">
            <v>5995</v>
          </cell>
          <cell r="BA369">
            <v>8746705</v>
          </cell>
          <cell r="BB369">
            <v>0</v>
          </cell>
          <cell r="BC369">
            <v>0</v>
          </cell>
          <cell r="BD369">
            <v>9160790.9801694211</v>
          </cell>
          <cell r="BE369">
            <v>0</v>
          </cell>
          <cell r="BF369">
            <v>9160790.9801694211</v>
          </cell>
          <cell r="BG369">
            <v>8784971.8800000008</v>
          </cell>
          <cell r="BH369">
            <v>8613486.7326852717</v>
          </cell>
          <cell r="BI369">
            <v>8989305.8328546919</v>
          </cell>
          <cell r="BJ369">
            <v>6161.2788436289866</v>
          </cell>
          <cell r="BK369">
            <v>6060.961250366875</v>
          </cell>
          <cell r="BL369">
            <v>1.6551432869833852E-2</v>
          </cell>
          <cell r="BM369">
            <v>0</v>
          </cell>
          <cell r="BN369">
            <v>0</v>
          </cell>
          <cell r="BO369">
            <v>9160790.9801694211</v>
          </cell>
        </row>
        <row r="370">
          <cell r="C370">
            <v>9264029</v>
          </cell>
          <cell r="D370" t="str">
            <v>Downham Market Academy</v>
          </cell>
          <cell r="E370">
            <v>1111</v>
          </cell>
          <cell r="F370">
            <v>0</v>
          </cell>
          <cell r="G370">
            <v>1111</v>
          </cell>
          <cell r="H370">
            <v>0</v>
          </cell>
          <cell r="I370">
            <v>3653736.976381328</v>
          </cell>
          <cell r="J370">
            <v>2115431.7444069255</v>
          </cell>
          <cell r="K370">
            <v>0</v>
          </cell>
          <cell r="L370">
            <v>134536.57308502996</v>
          </cell>
          <cell r="M370">
            <v>0</v>
          </cell>
          <cell r="N370">
            <v>368729.13274612254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86948.708399166237</v>
          </cell>
          <cell r="V370">
            <v>95453.26742863351</v>
          </cell>
          <cell r="W370">
            <v>2497.8425121511523</v>
          </cell>
          <cell r="X370">
            <v>683.93306880329169</v>
          </cell>
          <cell r="Y370">
            <v>0</v>
          </cell>
          <cell r="Z370">
            <v>0</v>
          </cell>
          <cell r="AA370">
            <v>0</v>
          </cell>
          <cell r="AB370">
            <v>17281.700079109258</v>
          </cell>
          <cell r="AC370">
            <v>0</v>
          </cell>
          <cell r="AD370">
            <v>481353.89624155732</v>
          </cell>
          <cell r="AE370">
            <v>0</v>
          </cell>
          <cell r="AF370">
            <v>0</v>
          </cell>
          <cell r="AG370">
            <v>133218.26731472812</v>
          </cell>
          <cell r="AH370">
            <v>0</v>
          </cell>
          <cell r="AI370">
            <v>0</v>
          </cell>
          <cell r="AJ370">
            <v>0</v>
          </cell>
          <cell r="AK370">
            <v>42920.959999999999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5769168.7207882535</v>
          </cell>
          <cell r="AU370">
            <v>1187485.0535605731</v>
          </cell>
          <cell r="AV370">
            <v>176139.22731472811</v>
          </cell>
          <cell r="AW370">
            <v>0</v>
          </cell>
          <cell r="AX370">
            <v>7132793.0016635554</v>
          </cell>
          <cell r="AY370">
            <v>7089872.0416635554</v>
          </cell>
          <cell r="AZ370">
            <v>5995</v>
          </cell>
          <cell r="BA370">
            <v>6660445</v>
          </cell>
          <cell r="BB370">
            <v>0</v>
          </cell>
          <cell r="BC370">
            <v>0</v>
          </cell>
          <cell r="BD370">
            <v>7132793.0016635554</v>
          </cell>
          <cell r="BE370">
            <v>0</v>
          </cell>
          <cell r="BF370">
            <v>7132793.0016635554</v>
          </cell>
          <cell r="BG370">
            <v>6703365.96</v>
          </cell>
          <cell r="BH370">
            <v>6527226.7326852717</v>
          </cell>
          <cell r="BI370">
            <v>6956653.7743488271</v>
          </cell>
          <cell r="BJ370">
            <v>6261.6145583697817</v>
          </cell>
          <cell r="BK370">
            <v>6158.1793930560498</v>
          </cell>
          <cell r="BL370">
            <v>1.6796387164421545E-2</v>
          </cell>
          <cell r="BM370">
            <v>0</v>
          </cell>
          <cell r="BN370">
            <v>0</v>
          </cell>
          <cell r="BO370">
            <v>7132793.0016635554</v>
          </cell>
        </row>
        <row r="371">
          <cell r="C371">
            <v>9264030</v>
          </cell>
          <cell r="D371" t="str">
            <v>Flegg High Ormiston Academy</v>
          </cell>
          <cell r="E371">
            <v>790</v>
          </cell>
          <cell r="F371">
            <v>0</v>
          </cell>
          <cell r="G371">
            <v>790</v>
          </cell>
          <cell r="H371">
            <v>0</v>
          </cell>
          <cell r="I371">
            <v>2429187.5265314551</v>
          </cell>
          <cell r="J371">
            <v>1694589.8854400306</v>
          </cell>
          <cell r="K371">
            <v>0</v>
          </cell>
          <cell r="L371">
            <v>81110.497130685981</v>
          </cell>
          <cell r="M371">
            <v>0</v>
          </cell>
          <cell r="N371">
            <v>216479.68438643319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31719.137588165358</v>
          </cell>
          <cell r="V371">
            <v>2679.6517987498796</v>
          </cell>
          <cell r="W371">
            <v>10004.033381999549</v>
          </cell>
          <cell r="X371">
            <v>2739.1996164998732</v>
          </cell>
          <cell r="Y371">
            <v>5140.9615990831016</v>
          </cell>
          <cell r="Z371">
            <v>5627.2687773747475</v>
          </cell>
          <cell r="AA371">
            <v>0</v>
          </cell>
          <cell r="AB371">
            <v>4713.1909306661628</v>
          </cell>
          <cell r="AC371">
            <v>0</v>
          </cell>
          <cell r="AD371">
            <v>367863.00842074055</v>
          </cell>
          <cell r="AE371">
            <v>0</v>
          </cell>
          <cell r="AF371">
            <v>0</v>
          </cell>
          <cell r="AG371">
            <v>133218.26731472812</v>
          </cell>
          <cell r="AH371">
            <v>0</v>
          </cell>
          <cell r="AI371">
            <v>0</v>
          </cell>
          <cell r="AJ371">
            <v>0</v>
          </cell>
          <cell r="AK371">
            <v>26631.68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4123777.4119714857</v>
          </cell>
          <cell r="AU371">
            <v>728076.63363039843</v>
          </cell>
          <cell r="AV371">
            <v>159849.94731472811</v>
          </cell>
          <cell r="AW371">
            <v>0</v>
          </cell>
          <cell r="AX371">
            <v>5011703.992916612</v>
          </cell>
          <cell r="AY371">
            <v>4985072.3129166123</v>
          </cell>
          <cell r="AZ371">
            <v>5995</v>
          </cell>
          <cell r="BA371">
            <v>4736050</v>
          </cell>
          <cell r="BB371">
            <v>0</v>
          </cell>
          <cell r="BC371">
            <v>0</v>
          </cell>
          <cell r="BD371">
            <v>5011703.992916612</v>
          </cell>
          <cell r="BE371">
            <v>0</v>
          </cell>
          <cell r="BF371">
            <v>5011703.9929166129</v>
          </cell>
          <cell r="BG371">
            <v>4762681.68</v>
          </cell>
          <cell r="BH371">
            <v>4602831.7326852717</v>
          </cell>
          <cell r="BI371">
            <v>4851854.0456018839</v>
          </cell>
          <cell r="BJ371">
            <v>6141.5873994960557</v>
          </cell>
          <cell r="BK371">
            <v>6009.5855260573071</v>
          </cell>
          <cell r="BL371">
            <v>2.1965220873618335E-2</v>
          </cell>
          <cell r="BM371">
            <v>0</v>
          </cell>
          <cell r="BN371">
            <v>0</v>
          </cell>
          <cell r="BO371">
            <v>5011703.992916612</v>
          </cell>
        </row>
        <row r="372">
          <cell r="C372">
            <v>9264031</v>
          </cell>
          <cell r="D372" t="str">
            <v>Wayland Academy</v>
          </cell>
          <cell r="E372">
            <v>571</v>
          </cell>
          <cell r="F372">
            <v>0</v>
          </cell>
          <cell r="G372">
            <v>571</v>
          </cell>
          <cell r="H372">
            <v>0</v>
          </cell>
          <cell r="I372">
            <v>1811934.958314446</v>
          </cell>
          <cell r="J372">
            <v>1161523.5307486302</v>
          </cell>
          <cell r="K372">
            <v>0</v>
          </cell>
          <cell r="L372">
            <v>70910.973539402155</v>
          </cell>
          <cell r="M372">
            <v>0</v>
          </cell>
          <cell r="N372">
            <v>191501.25926492136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14828.461897532246</v>
          </cell>
          <cell r="V372">
            <v>892.08661148255419</v>
          </cell>
          <cell r="W372">
            <v>54328.074639287675</v>
          </cell>
          <cell r="X372">
            <v>683.93306880329351</v>
          </cell>
          <cell r="Y372">
            <v>0</v>
          </cell>
          <cell r="Z372">
            <v>0</v>
          </cell>
          <cell r="AA372">
            <v>0</v>
          </cell>
          <cell r="AB372">
            <v>20459.658642301169</v>
          </cell>
          <cell r="AC372">
            <v>0</v>
          </cell>
          <cell r="AD372">
            <v>364469.01405393967</v>
          </cell>
          <cell r="AE372">
            <v>0</v>
          </cell>
          <cell r="AF372">
            <v>0</v>
          </cell>
          <cell r="AG372">
            <v>133218.26731472812</v>
          </cell>
          <cell r="AH372">
            <v>7952.786940142616</v>
          </cell>
          <cell r="AI372">
            <v>0</v>
          </cell>
          <cell r="AJ372">
            <v>0</v>
          </cell>
          <cell r="AK372">
            <v>17788.928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2973458.4890630762</v>
          </cell>
          <cell r="AU372">
            <v>718073.46171767008</v>
          </cell>
          <cell r="AV372">
            <v>158959.98225487076</v>
          </cell>
          <cell r="AW372">
            <v>0</v>
          </cell>
          <cell r="AX372">
            <v>3850491.9330356172</v>
          </cell>
          <cell r="AY372">
            <v>3832703.0050356174</v>
          </cell>
          <cell r="AZ372">
            <v>5995</v>
          </cell>
          <cell r="BA372">
            <v>3423145</v>
          </cell>
          <cell r="BB372">
            <v>0</v>
          </cell>
          <cell r="BC372">
            <v>0</v>
          </cell>
          <cell r="BD372">
            <v>3850491.9330356172</v>
          </cell>
          <cell r="BE372">
            <v>0</v>
          </cell>
          <cell r="BF372">
            <v>3850491.9330356182</v>
          </cell>
          <cell r="BG372">
            <v>3440933.9279999998</v>
          </cell>
          <cell r="BH372">
            <v>3281973.9457451291</v>
          </cell>
          <cell r="BI372">
            <v>3691531.9507807465</v>
          </cell>
          <cell r="BJ372">
            <v>6465.0296861309043</v>
          </cell>
          <cell r="BK372">
            <v>6372.9787053329756</v>
          </cell>
          <cell r="BL372">
            <v>1.4443949219679576E-2</v>
          </cell>
          <cell r="BM372">
            <v>0</v>
          </cell>
          <cell r="BN372">
            <v>0</v>
          </cell>
          <cell r="BO372">
            <v>3850491.9330356172</v>
          </cell>
        </row>
        <row r="373">
          <cell r="C373">
            <v>9264033</v>
          </cell>
          <cell r="D373" t="str">
            <v>King Edward VII Academy</v>
          </cell>
          <cell r="E373">
            <v>982</v>
          </cell>
          <cell r="F373">
            <v>0</v>
          </cell>
          <cell r="G373">
            <v>982</v>
          </cell>
          <cell r="H373">
            <v>0</v>
          </cell>
          <cell r="I373">
            <v>2887149.1094021392</v>
          </cell>
          <cell r="J373">
            <v>2255712.3640625575</v>
          </cell>
          <cell r="K373">
            <v>0</v>
          </cell>
          <cell r="L373">
            <v>115594.60070121699</v>
          </cell>
          <cell r="M373">
            <v>0</v>
          </cell>
          <cell r="N373">
            <v>314014.48724185943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24938.776827667865</v>
          </cell>
          <cell r="V373">
            <v>47726.633714316748</v>
          </cell>
          <cell r="W373">
            <v>38716.558938342845</v>
          </cell>
          <cell r="X373">
            <v>75916.570637165642</v>
          </cell>
          <cell r="Y373">
            <v>104889.56136342646</v>
          </cell>
          <cell r="Z373">
            <v>0</v>
          </cell>
          <cell r="AA373">
            <v>0</v>
          </cell>
          <cell r="AB373">
            <v>70987.016777824698</v>
          </cell>
          <cell r="AC373">
            <v>0</v>
          </cell>
          <cell r="AD373">
            <v>452565.75350555324</v>
          </cell>
          <cell r="AE373">
            <v>0</v>
          </cell>
          <cell r="AF373">
            <v>0</v>
          </cell>
          <cell r="AG373">
            <v>133218.26731472812</v>
          </cell>
          <cell r="AH373">
            <v>0</v>
          </cell>
          <cell r="AI373">
            <v>0</v>
          </cell>
          <cell r="AJ373">
            <v>0</v>
          </cell>
          <cell r="AK373">
            <v>33940.241999999998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5142861.4734646967</v>
          </cell>
          <cell r="AU373">
            <v>1245349.959707374</v>
          </cell>
          <cell r="AV373">
            <v>167158.50931472811</v>
          </cell>
          <cell r="AW373">
            <v>0</v>
          </cell>
          <cell r="AX373">
            <v>6555369.9424867984</v>
          </cell>
          <cell r="AY373">
            <v>6521429.7004867988</v>
          </cell>
          <cell r="AZ373">
            <v>5995</v>
          </cell>
          <cell r="BA373">
            <v>5887090</v>
          </cell>
          <cell r="BB373">
            <v>0</v>
          </cell>
          <cell r="BC373">
            <v>0</v>
          </cell>
          <cell r="BD373">
            <v>6555369.9424867984</v>
          </cell>
          <cell r="BE373">
            <v>0</v>
          </cell>
          <cell r="BF373">
            <v>6555369.9424867975</v>
          </cell>
          <cell r="BG373">
            <v>5921030.2419999996</v>
          </cell>
          <cell r="BH373">
            <v>5753871.7326852717</v>
          </cell>
          <cell r="BI373">
            <v>6388211.4331720704</v>
          </cell>
          <cell r="BJ373">
            <v>6505.3069584236973</v>
          </cell>
          <cell r="BK373">
            <v>6409.5395627141261</v>
          </cell>
          <cell r="BL373">
            <v>1.494138459908631E-2</v>
          </cell>
          <cell r="BM373">
            <v>0</v>
          </cell>
          <cell r="BN373">
            <v>0</v>
          </cell>
          <cell r="BO373">
            <v>6555369.9424867984</v>
          </cell>
        </row>
        <row r="374">
          <cell r="C374">
            <v>9264037</v>
          </cell>
          <cell r="D374" t="str">
            <v>Broadland High Ormiston Academy</v>
          </cell>
          <cell r="E374">
            <v>743</v>
          </cell>
          <cell r="F374">
            <v>0</v>
          </cell>
          <cell r="G374">
            <v>743</v>
          </cell>
          <cell r="H374">
            <v>0</v>
          </cell>
          <cell r="I374">
            <v>2240029.481432694</v>
          </cell>
          <cell r="J374">
            <v>1644088.8623640032</v>
          </cell>
          <cell r="K374">
            <v>0</v>
          </cell>
          <cell r="L374">
            <v>45169.318761400165</v>
          </cell>
          <cell r="M374">
            <v>0</v>
          </cell>
          <cell r="N374">
            <v>132028.81849941789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675.84021530281325</v>
          </cell>
          <cell r="V374">
            <v>41146.742519906606</v>
          </cell>
          <cell r="W374">
            <v>0</v>
          </cell>
          <cell r="X374">
            <v>685.77904199844272</v>
          </cell>
          <cell r="Y374">
            <v>0</v>
          </cell>
          <cell r="Z374">
            <v>0</v>
          </cell>
          <cell r="AA374">
            <v>0</v>
          </cell>
          <cell r="AB374">
            <v>11012.266860015588</v>
          </cell>
          <cell r="AC374">
            <v>0</v>
          </cell>
          <cell r="AD374">
            <v>244771.40830931001</v>
          </cell>
          <cell r="AE374">
            <v>0</v>
          </cell>
          <cell r="AF374">
            <v>0</v>
          </cell>
          <cell r="AG374">
            <v>133218.26731472812</v>
          </cell>
          <cell r="AH374">
            <v>0</v>
          </cell>
          <cell r="AI374">
            <v>0</v>
          </cell>
          <cell r="AJ374">
            <v>0</v>
          </cell>
          <cell r="AK374">
            <v>18719.743999999999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3884118.3437966974</v>
          </cell>
          <cell r="AU374">
            <v>475490.17420735152</v>
          </cell>
          <cell r="AV374">
            <v>151938.01131472812</v>
          </cell>
          <cell r="AW374">
            <v>0</v>
          </cell>
          <cell r="AX374">
            <v>4511546.5293187769</v>
          </cell>
          <cell r="AY374">
            <v>4492826.785318777</v>
          </cell>
          <cell r="AZ374">
            <v>5995</v>
          </cell>
          <cell r="BA374">
            <v>4454285</v>
          </cell>
          <cell r="BB374">
            <v>0</v>
          </cell>
          <cell r="BC374">
            <v>0</v>
          </cell>
          <cell r="BD374">
            <v>4511546.5293187769</v>
          </cell>
          <cell r="BE374">
            <v>0</v>
          </cell>
          <cell r="BF374">
            <v>4511546.5293187778</v>
          </cell>
          <cell r="BG374">
            <v>4473004.7439999999</v>
          </cell>
          <cell r="BH374">
            <v>4321066.7326852717</v>
          </cell>
          <cell r="BI374">
            <v>4359608.5180040486</v>
          </cell>
          <cell r="BJ374">
            <v>5867.5753943526897</v>
          </cell>
          <cell r="BK374">
            <v>5836.6638812722367</v>
          </cell>
          <cell r="BL374">
            <v>5.2960927182456015E-3</v>
          </cell>
          <cell r="BM374">
            <v>0</v>
          </cell>
          <cell r="BN374">
            <v>0</v>
          </cell>
          <cell r="BO374">
            <v>4511546.5293187769</v>
          </cell>
        </row>
        <row r="375">
          <cell r="C375">
            <v>9264042</v>
          </cell>
          <cell r="D375" t="str">
            <v>Reepham High School and College</v>
          </cell>
          <cell r="E375">
            <v>816</v>
          </cell>
          <cell r="F375">
            <v>0</v>
          </cell>
          <cell r="G375">
            <v>816</v>
          </cell>
          <cell r="H375">
            <v>0</v>
          </cell>
          <cell r="I375">
            <v>2434165.3698235275</v>
          </cell>
          <cell r="J375">
            <v>1834870.5050956623</v>
          </cell>
          <cell r="K375">
            <v>0</v>
          </cell>
          <cell r="L375">
            <v>66539.749143137597</v>
          </cell>
          <cell r="M375">
            <v>0</v>
          </cell>
          <cell r="N375">
            <v>179606.77111182082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2702.7082663360079</v>
          </cell>
          <cell r="V375">
            <v>894.2784704788271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17281.700079109207</v>
          </cell>
          <cell r="AC375">
            <v>0</v>
          </cell>
          <cell r="AD375">
            <v>379491.89058851881</v>
          </cell>
          <cell r="AE375">
            <v>0</v>
          </cell>
          <cell r="AF375">
            <v>0</v>
          </cell>
          <cell r="AG375">
            <v>133218.26731472812</v>
          </cell>
          <cell r="AH375">
            <v>0</v>
          </cell>
          <cell r="AI375">
            <v>0</v>
          </cell>
          <cell r="AJ375">
            <v>0</v>
          </cell>
          <cell r="AK375">
            <v>28958.720000000001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4269035.8749191901</v>
          </cell>
          <cell r="AU375">
            <v>646517.09765940136</v>
          </cell>
          <cell r="AV375">
            <v>162176.98731472812</v>
          </cell>
          <cell r="AW375">
            <v>0</v>
          </cell>
          <cell r="AX375">
            <v>5077729.9598933198</v>
          </cell>
          <cell r="AY375">
            <v>5048771.23989332</v>
          </cell>
          <cell r="AZ375">
            <v>5995</v>
          </cell>
          <cell r="BA375">
            <v>4891920</v>
          </cell>
          <cell r="BB375">
            <v>0</v>
          </cell>
          <cell r="BC375">
            <v>0</v>
          </cell>
          <cell r="BD375">
            <v>5077729.9598933198</v>
          </cell>
          <cell r="BE375">
            <v>0</v>
          </cell>
          <cell r="BF375">
            <v>5077729.9598933207</v>
          </cell>
          <cell r="BG375">
            <v>4920878.72</v>
          </cell>
          <cell r="BH375">
            <v>4758701.7326852717</v>
          </cell>
          <cell r="BI375">
            <v>4915552.9725785917</v>
          </cell>
          <cell r="BJ375">
            <v>6023.9619761992544</v>
          </cell>
          <cell r="BK375">
            <v>5945.1666389525399</v>
          </cell>
          <cell r="BL375">
            <v>1.3253680179534422E-2</v>
          </cell>
          <cell r="BM375">
            <v>0</v>
          </cell>
          <cell r="BN375">
            <v>0</v>
          </cell>
          <cell r="BO375">
            <v>5077729.9598933198</v>
          </cell>
        </row>
        <row r="376">
          <cell r="C376">
            <v>9264044</v>
          </cell>
          <cell r="D376" t="str">
            <v>Framingham Earl High School</v>
          </cell>
          <cell r="E376">
            <v>793</v>
          </cell>
          <cell r="F376">
            <v>0</v>
          </cell>
          <cell r="G376">
            <v>793</v>
          </cell>
          <cell r="H376">
            <v>0</v>
          </cell>
          <cell r="I376">
            <v>2379409.0936107286</v>
          </cell>
          <cell r="J376">
            <v>1767535.8076609592</v>
          </cell>
          <cell r="K376">
            <v>0</v>
          </cell>
          <cell r="L376">
            <v>49540.543157664528</v>
          </cell>
          <cell r="M376">
            <v>0</v>
          </cell>
          <cell r="N376">
            <v>129649.92086879788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3370.104976711862</v>
          </cell>
          <cell r="V376">
            <v>1784.1732229651104</v>
          </cell>
          <cell r="W376">
            <v>9366.9094205668171</v>
          </cell>
          <cell r="X376">
            <v>3419.6653440164591</v>
          </cell>
          <cell r="Y376">
            <v>12469.388413833931</v>
          </cell>
          <cell r="Z376">
            <v>0</v>
          </cell>
          <cell r="AA376">
            <v>0</v>
          </cell>
          <cell r="AB376">
            <v>3146.094619544001</v>
          </cell>
          <cell r="AC376">
            <v>0</v>
          </cell>
          <cell r="AD376">
            <v>274571.35122455034</v>
          </cell>
          <cell r="AE376">
            <v>0</v>
          </cell>
          <cell r="AF376">
            <v>0</v>
          </cell>
          <cell r="AG376">
            <v>133218.26731472812</v>
          </cell>
          <cell r="AH376">
            <v>0</v>
          </cell>
          <cell r="AI376">
            <v>0</v>
          </cell>
          <cell r="AJ376">
            <v>0</v>
          </cell>
          <cell r="AK376">
            <v>20477.952000000001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4146944.9012716878</v>
          </cell>
          <cell r="AU376">
            <v>487318.15124865086</v>
          </cell>
          <cell r="AV376">
            <v>153696.21931472811</v>
          </cell>
          <cell r="AW376">
            <v>0</v>
          </cell>
          <cell r="AX376">
            <v>4787959.2718350664</v>
          </cell>
          <cell r="AY376">
            <v>4767481.3198350668</v>
          </cell>
          <cell r="AZ376">
            <v>5995</v>
          </cell>
          <cell r="BA376">
            <v>4754035</v>
          </cell>
          <cell r="BB376">
            <v>0</v>
          </cell>
          <cell r="BC376">
            <v>0</v>
          </cell>
          <cell r="BD376">
            <v>4787959.2718350664</v>
          </cell>
          <cell r="BE376">
            <v>0</v>
          </cell>
          <cell r="BF376">
            <v>4787959.2718350673</v>
          </cell>
          <cell r="BG376">
            <v>4774512.9519999996</v>
          </cell>
          <cell r="BH376">
            <v>4620816.7326852717</v>
          </cell>
          <cell r="BI376">
            <v>4634263.0525203384</v>
          </cell>
          <cell r="BJ376">
            <v>5843.9634962425453</v>
          </cell>
          <cell r="BK376">
            <v>5813.0493766522977</v>
          </cell>
          <cell r="BL376">
            <v>5.318055565537068E-3</v>
          </cell>
          <cell r="BM376">
            <v>0</v>
          </cell>
          <cell r="BN376">
            <v>0</v>
          </cell>
          <cell r="BO376">
            <v>4787959.2718350664</v>
          </cell>
        </row>
        <row r="377">
          <cell r="C377">
            <v>9264052</v>
          </cell>
          <cell r="D377" t="str">
            <v>Attleborough Academy</v>
          </cell>
          <cell r="E377">
            <v>750</v>
          </cell>
          <cell r="F377">
            <v>0</v>
          </cell>
          <cell r="G377">
            <v>750</v>
          </cell>
          <cell r="H377">
            <v>0</v>
          </cell>
          <cell r="I377">
            <v>2145450.4588833139</v>
          </cell>
          <cell r="J377">
            <v>1789980.7068058602</v>
          </cell>
          <cell r="K377">
            <v>0</v>
          </cell>
          <cell r="L377">
            <v>61197.141547703242</v>
          </cell>
          <cell r="M377">
            <v>0</v>
          </cell>
          <cell r="N377">
            <v>173659.52703527088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12840.640619824659</v>
          </cell>
          <cell r="V377">
            <v>894.4718698020265</v>
          </cell>
          <cell r="W377">
            <v>6261.3030886142078</v>
          </cell>
          <cell r="X377">
            <v>1371.5235336964406</v>
          </cell>
          <cell r="Y377">
            <v>735.45464850389124</v>
          </cell>
          <cell r="Z377">
            <v>0</v>
          </cell>
          <cell r="AA377">
            <v>0</v>
          </cell>
          <cell r="AB377">
            <v>14139.572791998487</v>
          </cell>
          <cell r="AC377">
            <v>0</v>
          </cell>
          <cell r="AD377">
            <v>411058.07581505651</v>
          </cell>
          <cell r="AE377">
            <v>0</v>
          </cell>
          <cell r="AF377">
            <v>0</v>
          </cell>
          <cell r="AG377">
            <v>133218.26731472812</v>
          </cell>
          <cell r="AH377">
            <v>0</v>
          </cell>
          <cell r="AI377">
            <v>0</v>
          </cell>
          <cell r="AJ377">
            <v>0</v>
          </cell>
          <cell r="AK377">
            <v>19133.439999999999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3935431.1656891741</v>
          </cell>
          <cell r="AU377">
            <v>682157.7109504703</v>
          </cell>
          <cell r="AV377">
            <v>152351.70731472812</v>
          </cell>
          <cell r="AW377">
            <v>0</v>
          </cell>
          <cell r="AX377">
            <v>4769940.5839543724</v>
          </cell>
          <cell r="AY377">
            <v>4750807.143954372</v>
          </cell>
          <cell r="AZ377">
            <v>5995</v>
          </cell>
          <cell r="BA377">
            <v>4496250</v>
          </cell>
          <cell r="BB377">
            <v>0</v>
          </cell>
          <cell r="BC377">
            <v>0</v>
          </cell>
          <cell r="BD377">
            <v>4769940.5839543724</v>
          </cell>
          <cell r="BE377">
            <v>0</v>
          </cell>
          <cell r="BF377">
            <v>4769940.5839543724</v>
          </cell>
          <cell r="BG377">
            <v>4515383.4400000004</v>
          </cell>
          <cell r="BH377">
            <v>4363031.7326852717</v>
          </cell>
          <cell r="BI377">
            <v>4617588.8766396437</v>
          </cell>
          <cell r="BJ377">
            <v>6156.7851688528581</v>
          </cell>
          <cell r="BK377">
            <v>5993.8705807803617</v>
          </cell>
          <cell r="BL377">
            <v>2.7180197816564465E-2</v>
          </cell>
          <cell r="BM377">
            <v>0</v>
          </cell>
          <cell r="BN377">
            <v>0</v>
          </cell>
          <cell r="BO377">
            <v>4769940.5839543724</v>
          </cell>
        </row>
        <row r="378">
          <cell r="C378">
            <v>9264054</v>
          </cell>
          <cell r="D378" t="str">
            <v>Old Buckenham High School</v>
          </cell>
          <cell r="E378">
            <v>507</v>
          </cell>
          <cell r="F378">
            <v>0</v>
          </cell>
          <cell r="G378">
            <v>507</v>
          </cell>
          <cell r="H378">
            <v>0</v>
          </cell>
          <cell r="I378">
            <v>1523220.047374232</v>
          </cell>
          <cell r="J378">
            <v>1127856.1820312787</v>
          </cell>
          <cell r="K378">
            <v>0</v>
          </cell>
          <cell r="L378">
            <v>46140.70196056983</v>
          </cell>
          <cell r="M378">
            <v>0</v>
          </cell>
          <cell r="N378">
            <v>130839.36968410779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2359.073483698307</v>
          </cell>
          <cell r="V378">
            <v>6690.6495861191479</v>
          </cell>
          <cell r="W378">
            <v>4371.2243962645098</v>
          </cell>
          <cell r="X378">
            <v>12310.795238459265</v>
          </cell>
          <cell r="Y378">
            <v>0</v>
          </cell>
          <cell r="Z378">
            <v>0</v>
          </cell>
          <cell r="AA378">
            <v>0</v>
          </cell>
          <cell r="AB378">
            <v>9426.3818613323092</v>
          </cell>
          <cell r="AC378">
            <v>0</v>
          </cell>
          <cell r="AD378">
            <v>240380.56813801892</v>
          </cell>
          <cell r="AE378">
            <v>0</v>
          </cell>
          <cell r="AF378">
            <v>0</v>
          </cell>
          <cell r="AG378">
            <v>133218.26731472812</v>
          </cell>
          <cell r="AH378">
            <v>25503.765014940134</v>
          </cell>
          <cell r="AI378">
            <v>0</v>
          </cell>
          <cell r="AJ378">
            <v>0</v>
          </cell>
          <cell r="AK378">
            <v>12721.152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2651076.2294055107</v>
          </cell>
          <cell r="AU378">
            <v>452518.76434857002</v>
          </cell>
          <cell r="AV378">
            <v>171443.18432966826</v>
          </cell>
          <cell r="AW378">
            <v>0</v>
          </cell>
          <cell r="AX378">
            <v>3275038.1780837486</v>
          </cell>
          <cell r="AY378">
            <v>3262317.0260837488</v>
          </cell>
          <cell r="AZ378">
            <v>5995</v>
          </cell>
          <cell r="BA378">
            <v>3039465</v>
          </cell>
          <cell r="BB378">
            <v>0</v>
          </cell>
          <cell r="BC378">
            <v>0</v>
          </cell>
          <cell r="BD378">
            <v>3275038.1780837486</v>
          </cell>
          <cell r="BE378">
            <v>0</v>
          </cell>
          <cell r="BF378">
            <v>3275038.178083749</v>
          </cell>
          <cell r="BG378">
            <v>3052186.1519999998</v>
          </cell>
          <cell r="BH378">
            <v>2880742.9676703317</v>
          </cell>
          <cell r="BI378">
            <v>3103594.9937540805</v>
          </cell>
          <cell r="BJ378">
            <v>6121.4891395543991</v>
          </cell>
          <cell r="BK378">
            <v>5980.3983476732383</v>
          </cell>
          <cell r="BL378">
            <v>2.3592206351279975E-2</v>
          </cell>
          <cell r="BM378">
            <v>0</v>
          </cell>
          <cell r="BN378">
            <v>0</v>
          </cell>
          <cell r="BO378">
            <v>3275038.1780837486</v>
          </cell>
        </row>
        <row r="379">
          <cell r="C379">
            <v>9264056</v>
          </cell>
          <cell r="D379" t="str">
            <v>Alderman Peel High School</v>
          </cell>
          <cell r="E379">
            <v>586</v>
          </cell>
          <cell r="F379">
            <v>0</v>
          </cell>
          <cell r="G379">
            <v>586</v>
          </cell>
          <cell r="H379">
            <v>0</v>
          </cell>
          <cell r="I379">
            <v>1801979.2717303005</v>
          </cell>
          <cell r="J379">
            <v>1256914.3521144597</v>
          </cell>
          <cell r="K379">
            <v>0</v>
          </cell>
          <cell r="L379">
            <v>66539.749143137684</v>
          </cell>
          <cell r="M379">
            <v>0</v>
          </cell>
          <cell r="N379">
            <v>179606.77111182097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16570.067517346695</v>
          </cell>
          <cell r="V379">
            <v>14769.838093193184</v>
          </cell>
          <cell r="W379">
            <v>0</v>
          </cell>
          <cell r="X379">
            <v>0</v>
          </cell>
          <cell r="Y379">
            <v>5888.043199441322</v>
          </cell>
          <cell r="Z379">
            <v>0</v>
          </cell>
          <cell r="AA379">
            <v>0</v>
          </cell>
          <cell r="AB379">
            <v>9426.3818613323692</v>
          </cell>
          <cell r="AC379">
            <v>0</v>
          </cell>
          <cell r="AD379">
            <v>280106.52419508516</v>
          </cell>
          <cell r="AE379">
            <v>0</v>
          </cell>
          <cell r="AF379">
            <v>0</v>
          </cell>
          <cell r="AG379">
            <v>133218.26731472812</v>
          </cell>
          <cell r="AH379">
            <v>3839.276453861954</v>
          </cell>
          <cell r="AI379">
            <v>0</v>
          </cell>
          <cell r="AJ379">
            <v>0</v>
          </cell>
          <cell r="AK379">
            <v>12514.304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3058893.6238447605</v>
          </cell>
          <cell r="AU379">
            <v>572907.37512135739</v>
          </cell>
          <cell r="AV379">
            <v>149571.84776859009</v>
          </cell>
          <cell r="AW379">
            <v>0</v>
          </cell>
          <cell r="AX379">
            <v>3781372.8467347082</v>
          </cell>
          <cell r="AY379">
            <v>3768858.5427347082</v>
          </cell>
          <cell r="AZ379">
            <v>5995</v>
          </cell>
          <cell r="BA379">
            <v>3513070</v>
          </cell>
          <cell r="BB379">
            <v>0</v>
          </cell>
          <cell r="BC379">
            <v>0</v>
          </cell>
          <cell r="BD379">
            <v>3781372.8467347082</v>
          </cell>
          <cell r="BE379">
            <v>0</v>
          </cell>
          <cell r="BF379">
            <v>3781372.8467347082</v>
          </cell>
          <cell r="BG379">
            <v>3525584.304</v>
          </cell>
          <cell r="BH379">
            <v>3376012.4562314101</v>
          </cell>
          <cell r="BI379">
            <v>3631800.9989661179</v>
          </cell>
          <cell r="BJ379">
            <v>6197.6126262220441</v>
          </cell>
          <cell r="BK379">
            <v>6164.0990713846586</v>
          </cell>
          <cell r="BL379">
            <v>5.4368942564476472E-3</v>
          </cell>
          <cell r="BM379">
            <v>0</v>
          </cell>
          <cell r="BN379">
            <v>0</v>
          </cell>
          <cell r="BO379">
            <v>3781372.8467347082</v>
          </cell>
        </row>
        <row r="380">
          <cell r="C380">
            <v>9264060</v>
          </cell>
          <cell r="D380" t="str">
            <v>Wymondham High Academy</v>
          </cell>
          <cell r="E380">
            <v>1323</v>
          </cell>
          <cell r="F380">
            <v>0</v>
          </cell>
          <cell r="G380">
            <v>1323</v>
          </cell>
          <cell r="H380">
            <v>0</v>
          </cell>
          <cell r="I380">
            <v>4086809.3427916486</v>
          </cell>
          <cell r="J380">
            <v>2816834.8426850839</v>
          </cell>
          <cell r="K380">
            <v>0</v>
          </cell>
          <cell r="L380">
            <v>75767.889535251306</v>
          </cell>
          <cell r="M380">
            <v>0</v>
          </cell>
          <cell r="N380">
            <v>218858.58201705394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49203.532659993311</v>
          </cell>
          <cell r="V380">
            <v>4014.3897516714924</v>
          </cell>
          <cell r="W380">
            <v>1248.9212560755734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18895.610912943434</v>
          </cell>
          <cell r="AC380">
            <v>0</v>
          </cell>
          <cell r="AD380">
            <v>435202.65459972934</v>
          </cell>
          <cell r="AE380">
            <v>0</v>
          </cell>
          <cell r="AF380">
            <v>0</v>
          </cell>
          <cell r="AG380">
            <v>133218.26731472812</v>
          </cell>
          <cell r="AH380">
            <v>0</v>
          </cell>
          <cell r="AI380">
            <v>0</v>
          </cell>
          <cell r="AJ380">
            <v>0</v>
          </cell>
          <cell r="AK380">
            <v>40593.919999999998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6903644.1854767324</v>
          </cell>
          <cell r="AU380">
            <v>803191.58073271834</v>
          </cell>
          <cell r="AV380">
            <v>173812.1873147281</v>
          </cell>
          <cell r="AW380">
            <v>0</v>
          </cell>
          <cell r="AX380">
            <v>7880647.9535241788</v>
          </cell>
          <cell r="AY380">
            <v>7840054.0335241789</v>
          </cell>
          <cell r="AZ380">
            <v>5995</v>
          </cell>
          <cell r="BA380">
            <v>7931385</v>
          </cell>
          <cell r="BB380">
            <v>0</v>
          </cell>
          <cell r="BC380">
            <v>91330.9664758211</v>
          </cell>
          <cell r="BD380">
            <v>7971978.9199999999</v>
          </cell>
          <cell r="BE380">
            <v>0</v>
          </cell>
          <cell r="BF380">
            <v>7971978.9199999999</v>
          </cell>
          <cell r="BG380">
            <v>7971978.9199999999</v>
          </cell>
          <cell r="BH380">
            <v>7798166.7326852717</v>
          </cell>
          <cell r="BI380">
            <v>7798166.7326852717</v>
          </cell>
          <cell r="BJ380">
            <v>5894.3059203970306</v>
          </cell>
          <cell r="BK380">
            <v>5817.0183619692152</v>
          </cell>
          <cell r="BL380">
            <v>1.3286455984583053E-2</v>
          </cell>
          <cell r="BM380">
            <v>0</v>
          </cell>
          <cell r="BN380">
            <v>0</v>
          </cell>
          <cell r="BO380">
            <v>7971978.9199999999</v>
          </cell>
        </row>
        <row r="381">
          <cell r="C381">
            <v>9264065</v>
          </cell>
          <cell r="D381" t="str">
            <v>City of Norwich School, An Ormiston Academy</v>
          </cell>
          <cell r="E381">
            <v>1330</v>
          </cell>
          <cell r="F381">
            <v>0</v>
          </cell>
          <cell r="G381">
            <v>1330</v>
          </cell>
          <cell r="H381">
            <v>0</v>
          </cell>
          <cell r="I381">
            <v>3997208.1635343409</v>
          </cell>
          <cell r="J381">
            <v>2957115.4623407158</v>
          </cell>
          <cell r="K381">
            <v>0</v>
          </cell>
          <cell r="L381">
            <v>147164.55467423846</v>
          </cell>
          <cell r="M381">
            <v>0</v>
          </cell>
          <cell r="N381">
            <v>397275.90431356389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36734.144246159405</v>
          </cell>
          <cell r="V381">
            <v>72259.015530086617</v>
          </cell>
          <cell r="W381">
            <v>172351.13333842932</v>
          </cell>
          <cell r="X381">
            <v>28041.25582093493</v>
          </cell>
          <cell r="Y381">
            <v>73349.343610787779</v>
          </cell>
          <cell r="Z381">
            <v>936.69094205668182</v>
          </cell>
          <cell r="AA381">
            <v>0</v>
          </cell>
          <cell r="AB381">
            <v>39514.270913930886</v>
          </cell>
          <cell r="AC381">
            <v>0</v>
          </cell>
          <cell r="AD381">
            <v>494050.5110307592</v>
          </cell>
          <cell r="AE381">
            <v>0</v>
          </cell>
          <cell r="AF381">
            <v>0</v>
          </cell>
          <cell r="AG381">
            <v>133218.26731472812</v>
          </cell>
          <cell r="AH381">
            <v>0</v>
          </cell>
          <cell r="AI381">
            <v>0</v>
          </cell>
          <cell r="AJ381">
            <v>0</v>
          </cell>
          <cell r="AK381">
            <v>28958.720000000001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6954323.6258750567</v>
          </cell>
          <cell r="AU381">
            <v>1461676.8244209471</v>
          </cell>
          <cell r="AV381">
            <v>162176.98731472812</v>
          </cell>
          <cell r="AW381">
            <v>0</v>
          </cell>
          <cell r="AX381">
            <v>8578177.4376107324</v>
          </cell>
          <cell r="AY381">
            <v>8549218.7176107317</v>
          </cell>
          <cell r="AZ381">
            <v>5995</v>
          </cell>
          <cell r="BA381">
            <v>7973350</v>
          </cell>
          <cell r="BB381">
            <v>0</v>
          </cell>
          <cell r="BC381">
            <v>0</v>
          </cell>
          <cell r="BD381">
            <v>8578177.4376107324</v>
          </cell>
          <cell r="BE381">
            <v>0</v>
          </cell>
          <cell r="BF381">
            <v>8578177.4376107324</v>
          </cell>
          <cell r="BG381">
            <v>8002308.7199999997</v>
          </cell>
          <cell r="BH381">
            <v>7840131.7326852717</v>
          </cell>
          <cell r="BI381">
            <v>8416000.4502960034</v>
          </cell>
          <cell r="BJ381">
            <v>6327.8198874406044</v>
          </cell>
          <cell r="BK381">
            <v>6223.6741559287757</v>
          </cell>
          <cell r="BL381">
            <v>1.6733802076160705E-2</v>
          </cell>
          <cell r="BM381">
            <v>0</v>
          </cell>
          <cell r="BN381">
            <v>0</v>
          </cell>
          <cell r="BO381">
            <v>8578177.4376107324</v>
          </cell>
        </row>
        <row r="382">
          <cell r="C382">
            <v>9264081</v>
          </cell>
          <cell r="D382" t="str">
            <v>Springwood High School</v>
          </cell>
          <cell r="E382">
            <v>1403</v>
          </cell>
          <cell r="F382">
            <v>0</v>
          </cell>
          <cell r="G382">
            <v>1403</v>
          </cell>
          <cell r="H382">
            <v>0</v>
          </cell>
          <cell r="I382">
            <v>4211255.4250934646</v>
          </cell>
          <cell r="J382">
            <v>3125452.205927474</v>
          </cell>
          <cell r="K382">
            <v>0</v>
          </cell>
          <cell r="L382">
            <v>118994.441898312</v>
          </cell>
          <cell r="M382">
            <v>0</v>
          </cell>
          <cell r="N382">
            <v>340182.36117868091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18198.566874244119</v>
          </cell>
          <cell r="V382">
            <v>136935.29486257216</v>
          </cell>
          <cell r="W382">
            <v>29974.110145813873</v>
          </cell>
          <cell r="X382">
            <v>19150.125926492125</v>
          </cell>
          <cell r="Y382">
            <v>28606.244008207246</v>
          </cell>
          <cell r="Z382">
            <v>0</v>
          </cell>
          <cell r="AA382">
            <v>0</v>
          </cell>
          <cell r="AB382">
            <v>50274.036593772464</v>
          </cell>
          <cell r="AC382">
            <v>0</v>
          </cell>
          <cell r="AD382">
            <v>544343.92514174152</v>
          </cell>
          <cell r="AE382">
            <v>0</v>
          </cell>
          <cell r="AF382">
            <v>0</v>
          </cell>
          <cell r="AG382">
            <v>133218.26731472812</v>
          </cell>
          <cell r="AH382">
            <v>0</v>
          </cell>
          <cell r="AI382">
            <v>0</v>
          </cell>
          <cell r="AJ382">
            <v>0</v>
          </cell>
          <cell r="AK382">
            <v>40593.919999999998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7336707.631020939</v>
          </cell>
          <cell r="AU382">
            <v>1286659.1066298364</v>
          </cell>
          <cell r="AV382">
            <v>173812.1873147281</v>
          </cell>
          <cell r="AW382">
            <v>0</v>
          </cell>
          <cell r="AX382">
            <v>8797178.9249655027</v>
          </cell>
          <cell r="AY382">
            <v>8756585.0049655028</v>
          </cell>
          <cell r="AZ382">
            <v>5995</v>
          </cell>
          <cell r="BA382">
            <v>8410985</v>
          </cell>
          <cell r="BB382">
            <v>0</v>
          </cell>
          <cell r="BC382">
            <v>0</v>
          </cell>
          <cell r="BD382">
            <v>8797178.9249655027</v>
          </cell>
          <cell r="BE382">
            <v>0</v>
          </cell>
          <cell r="BF382">
            <v>8797178.9249655046</v>
          </cell>
          <cell r="BG382">
            <v>8451578.9199999999</v>
          </cell>
          <cell r="BH382">
            <v>8277766.7326852717</v>
          </cell>
          <cell r="BI382">
            <v>8623366.7376507744</v>
          </cell>
          <cell r="BJ382">
            <v>6146.3768621887202</v>
          </cell>
          <cell r="BK382">
            <v>6070.3957488134511</v>
          </cell>
          <cell r="BL382">
            <v>1.2516665555144538E-2</v>
          </cell>
          <cell r="BM382">
            <v>0</v>
          </cell>
          <cell r="BN382">
            <v>0</v>
          </cell>
          <cell r="BO382">
            <v>8797178.9249655027</v>
          </cell>
        </row>
        <row r="383">
          <cell r="C383">
            <v>9264083</v>
          </cell>
          <cell r="D383" t="str">
            <v>Thorpe St Andrew School and Sixth Form</v>
          </cell>
          <cell r="E383">
            <v>1503</v>
          </cell>
          <cell r="F383">
            <v>0</v>
          </cell>
          <cell r="G383">
            <v>1503</v>
          </cell>
          <cell r="H383">
            <v>0</v>
          </cell>
          <cell r="I383">
            <v>4614460.7317513498</v>
          </cell>
          <cell r="J383">
            <v>3232065.476865754</v>
          </cell>
          <cell r="K383">
            <v>0</v>
          </cell>
          <cell r="L383">
            <v>83538.955128611007</v>
          </cell>
          <cell r="M383">
            <v>0</v>
          </cell>
          <cell r="N383">
            <v>237889.76306201381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11458.356920820361</v>
          </cell>
          <cell r="V383">
            <v>16949.645618168561</v>
          </cell>
          <cell r="W383">
            <v>24353.964493473763</v>
          </cell>
          <cell r="X383">
            <v>8891.1298944427963</v>
          </cell>
          <cell r="Y383">
            <v>26405.763699883573</v>
          </cell>
          <cell r="Z383">
            <v>936.69094205668205</v>
          </cell>
          <cell r="AA383">
            <v>0</v>
          </cell>
          <cell r="AB383">
            <v>29850.209227552295</v>
          </cell>
          <cell r="AC383">
            <v>0</v>
          </cell>
          <cell r="AD383">
            <v>560383.0842316713</v>
          </cell>
          <cell r="AE383">
            <v>0</v>
          </cell>
          <cell r="AF383">
            <v>0</v>
          </cell>
          <cell r="AG383">
            <v>133218.26731472812</v>
          </cell>
          <cell r="AH383">
            <v>0</v>
          </cell>
          <cell r="AI383">
            <v>0</v>
          </cell>
          <cell r="AJ383">
            <v>0</v>
          </cell>
          <cell r="AK383">
            <v>45506.559999999998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7846526.2086171042</v>
          </cell>
          <cell r="AU383">
            <v>1000657.5632186942</v>
          </cell>
          <cell r="AV383">
            <v>178724.82731472811</v>
          </cell>
          <cell r="AW383">
            <v>0</v>
          </cell>
          <cell r="AX383">
            <v>9025908.5991505273</v>
          </cell>
          <cell r="AY383">
            <v>8980402.0391505267</v>
          </cell>
          <cell r="AZ383">
            <v>5995</v>
          </cell>
          <cell r="BA383">
            <v>9010485</v>
          </cell>
          <cell r="BB383">
            <v>0</v>
          </cell>
          <cell r="BC383">
            <v>30082.960849473253</v>
          </cell>
          <cell r="BD383">
            <v>9055991.5600000005</v>
          </cell>
          <cell r="BE383">
            <v>0</v>
          </cell>
          <cell r="BF383">
            <v>9055991.5600000024</v>
          </cell>
          <cell r="BG383">
            <v>9055991.5600000005</v>
          </cell>
          <cell r="BH383">
            <v>8877266.7326852717</v>
          </cell>
          <cell r="BI383">
            <v>8877266.7326852717</v>
          </cell>
          <cell r="BJ383">
            <v>5906.3650916069673</v>
          </cell>
          <cell r="BK383">
            <v>5855.719924341498</v>
          </cell>
          <cell r="BL383">
            <v>8.6488370208663342E-3</v>
          </cell>
          <cell r="BM383">
            <v>0</v>
          </cell>
          <cell r="BN383">
            <v>0</v>
          </cell>
          <cell r="BO383">
            <v>9055991.5600000005</v>
          </cell>
        </row>
        <row r="384">
          <cell r="C384">
            <v>9264084</v>
          </cell>
          <cell r="D384" t="str">
            <v>Taverham High School</v>
          </cell>
          <cell r="E384">
            <v>1077</v>
          </cell>
          <cell r="F384">
            <v>0</v>
          </cell>
          <cell r="G384">
            <v>1077</v>
          </cell>
          <cell r="H384">
            <v>0</v>
          </cell>
          <cell r="I384">
            <v>3230620.2965551522</v>
          </cell>
          <cell r="J384">
            <v>2401604.2085044142</v>
          </cell>
          <cell r="K384">
            <v>0</v>
          </cell>
          <cell r="L384">
            <v>71396.665138987184</v>
          </cell>
          <cell r="M384">
            <v>0</v>
          </cell>
          <cell r="N384">
            <v>187932.91281899175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4385.2081578943234</v>
          </cell>
          <cell r="V384">
            <v>4018.1205971656123</v>
          </cell>
          <cell r="W384">
            <v>625.04098178131756</v>
          </cell>
          <cell r="X384">
            <v>1369.1373886638355</v>
          </cell>
          <cell r="Y384">
            <v>2936.700485829685</v>
          </cell>
          <cell r="Z384">
            <v>0</v>
          </cell>
          <cell r="AA384">
            <v>0</v>
          </cell>
          <cell r="AB384">
            <v>20519.087755055036</v>
          </cell>
          <cell r="AC384">
            <v>0</v>
          </cell>
          <cell r="AD384">
            <v>400886.01037642127</v>
          </cell>
          <cell r="AE384">
            <v>0</v>
          </cell>
          <cell r="AF384">
            <v>0</v>
          </cell>
          <cell r="AG384">
            <v>133218.26731472812</v>
          </cell>
          <cell r="AH384">
            <v>0</v>
          </cell>
          <cell r="AI384">
            <v>0</v>
          </cell>
          <cell r="AJ384">
            <v>0</v>
          </cell>
          <cell r="AK384">
            <v>45328.153599999998</v>
          </cell>
          <cell r="AL384">
            <v>87629.058155520004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5632224.5050595663</v>
          </cell>
          <cell r="AU384">
            <v>694068.88370079</v>
          </cell>
          <cell r="AV384">
            <v>266175.47907024808</v>
          </cell>
          <cell r="AW384">
            <v>0</v>
          </cell>
          <cell r="AX384">
            <v>6592468.8678306043</v>
          </cell>
          <cell r="AY384">
            <v>6459511.6560750846</v>
          </cell>
          <cell r="AZ384">
            <v>5995</v>
          </cell>
          <cell r="BA384">
            <v>6456615</v>
          </cell>
          <cell r="BB384">
            <v>0</v>
          </cell>
          <cell r="BC384">
            <v>0</v>
          </cell>
          <cell r="BD384">
            <v>6592468.8678306043</v>
          </cell>
          <cell r="BE384">
            <v>0</v>
          </cell>
          <cell r="BF384">
            <v>6592468.8678306043</v>
          </cell>
          <cell r="BG384">
            <v>6589572.2117555197</v>
          </cell>
          <cell r="BH384">
            <v>6323396.7326852717</v>
          </cell>
          <cell r="BI384">
            <v>6326293.3887603562</v>
          </cell>
          <cell r="BJ384">
            <v>5873.995718440442</v>
          </cell>
          <cell r="BK384">
            <v>5835.4984211046904</v>
          </cell>
          <cell r="BL384">
            <v>6.5970881247302167E-3</v>
          </cell>
          <cell r="BM384">
            <v>0</v>
          </cell>
          <cell r="BN384">
            <v>0</v>
          </cell>
          <cell r="BO384">
            <v>6592468.8678306043</v>
          </cell>
        </row>
        <row r="385">
          <cell r="C385">
            <v>9264085</v>
          </cell>
          <cell r="D385" t="str">
            <v>Dereham Neatherd High School</v>
          </cell>
          <cell r="E385">
            <v>1192</v>
          </cell>
          <cell r="F385">
            <v>0</v>
          </cell>
          <cell r="G385">
            <v>1192</v>
          </cell>
          <cell r="H385">
            <v>0</v>
          </cell>
          <cell r="I385">
            <v>3479512.461158785</v>
          </cell>
          <cell r="J385">
            <v>2766333.8196090567</v>
          </cell>
          <cell r="K385">
            <v>0</v>
          </cell>
          <cell r="L385">
            <v>101023.85271366884</v>
          </cell>
          <cell r="M385">
            <v>0</v>
          </cell>
          <cell r="N385">
            <v>260489.29055290573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10784.335925477984</v>
          </cell>
          <cell r="V385">
            <v>37913.680988008578</v>
          </cell>
          <cell r="W385">
            <v>4995.6850243023009</v>
          </cell>
          <cell r="X385">
            <v>2735.732275213169</v>
          </cell>
          <cell r="Y385">
            <v>733.49343610787776</v>
          </cell>
          <cell r="Z385">
            <v>0</v>
          </cell>
          <cell r="AA385">
            <v>0</v>
          </cell>
          <cell r="AB385">
            <v>26730.50686230592</v>
          </cell>
          <cell r="AC385">
            <v>0</v>
          </cell>
          <cell r="AD385">
            <v>455959.60070914403</v>
          </cell>
          <cell r="AE385">
            <v>0</v>
          </cell>
          <cell r="AF385">
            <v>0</v>
          </cell>
          <cell r="AG385">
            <v>133218.26731472812</v>
          </cell>
          <cell r="AH385">
            <v>0</v>
          </cell>
          <cell r="AI385">
            <v>0</v>
          </cell>
          <cell r="AJ385">
            <v>0</v>
          </cell>
          <cell r="AK385">
            <v>25856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6245846.2807678413</v>
          </cell>
          <cell r="AU385">
            <v>901366.1784871344</v>
          </cell>
          <cell r="AV385">
            <v>159074.26731472812</v>
          </cell>
          <cell r="AW385">
            <v>0</v>
          </cell>
          <cell r="AX385">
            <v>7306286.7265697038</v>
          </cell>
          <cell r="AY385">
            <v>7280430.7265697038</v>
          </cell>
          <cell r="AZ385">
            <v>5995</v>
          </cell>
          <cell r="BA385">
            <v>7146040</v>
          </cell>
          <cell r="BB385">
            <v>0</v>
          </cell>
          <cell r="BC385">
            <v>0</v>
          </cell>
          <cell r="BD385">
            <v>7306286.7265697038</v>
          </cell>
          <cell r="BE385">
            <v>0</v>
          </cell>
          <cell r="BF385">
            <v>7306286.7265697038</v>
          </cell>
          <cell r="BG385">
            <v>7171896</v>
          </cell>
          <cell r="BH385">
            <v>7012821.7326852717</v>
          </cell>
          <cell r="BI385">
            <v>7147212.4592549754</v>
          </cell>
          <cell r="BJ385">
            <v>5995.9836067575297</v>
          </cell>
          <cell r="BK385">
            <v>5936.9113429406643</v>
          </cell>
          <cell r="BL385">
            <v>9.9499993186028968E-3</v>
          </cell>
          <cell r="BM385">
            <v>0</v>
          </cell>
          <cell r="BN385">
            <v>0</v>
          </cell>
          <cell r="BO385">
            <v>7306286.7265697038</v>
          </cell>
        </row>
        <row r="386">
          <cell r="C386">
            <v>9264089</v>
          </cell>
          <cell r="D386" t="str">
            <v>Diss High School</v>
          </cell>
          <cell r="E386">
            <v>815</v>
          </cell>
          <cell r="F386">
            <v>0</v>
          </cell>
          <cell r="G386">
            <v>815</v>
          </cell>
          <cell r="H386">
            <v>0</v>
          </cell>
          <cell r="I386">
            <v>2528744.3923729081</v>
          </cell>
          <cell r="J386">
            <v>1722646.009371157</v>
          </cell>
          <cell r="K386">
            <v>0</v>
          </cell>
          <cell r="L386">
            <v>76739.272734421669</v>
          </cell>
          <cell r="M386">
            <v>0</v>
          </cell>
          <cell r="N386">
            <v>209342.99149457298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43137.343701911865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18899.141985205013</v>
          </cell>
          <cell r="AC386">
            <v>0</v>
          </cell>
          <cell r="AD386">
            <v>348033.7090800447</v>
          </cell>
          <cell r="AE386">
            <v>0</v>
          </cell>
          <cell r="AF386">
            <v>0</v>
          </cell>
          <cell r="AG386">
            <v>133218.26731472812</v>
          </cell>
          <cell r="AH386">
            <v>0</v>
          </cell>
          <cell r="AI386">
            <v>0</v>
          </cell>
          <cell r="AJ386">
            <v>0</v>
          </cell>
          <cell r="AK386">
            <v>29475.84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4251390.4017440649</v>
          </cell>
          <cell r="AU386">
            <v>696152.45899615623</v>
          </cell>
          <cell r="AV386">
            <v>162694.10731472811</v>
          </cell>
          <cell r="AW386">
            <v>0</v>
          </cell>
          <cell r="AX386">
            <v>5110236.9680549493</v>
          </cell>
          <cell r="AY386">
            <v>5080761.1280549495</v>
          </cell>
          <cell r="AZ386">
            <v>5995</v>
          </cell>
          <cell r="BA386">
            <v>4885925</v>
          </cell>
          <cell r="BB386">
            <v>0</v>
          </cell>
          <cell r="BC386">
            <v>0</v>
          </cell>
          <cell r="BD386">
            <v>5110236.9680549493</v>
          </cell>
          <cell r="BE386">
            <v>0</v>
          </cell>
          <cell r="BF386">
            <v>5110236.9680549493</v>
          </cell>
          <cell r="BG386">
            <v>4915400.84</v>
          </cell>
          <cell r="BH386">
            <v>4752706.7326852717</v>
          </cell>
          <cell r="BI386">
            <v>4947542.8607402211</v>
          </cell>
          <cell r="BJ386">
            <v>6070.6047371045661</v>
          </cell>
          <cell r="BK386">
            <v>5947.5058523745674</v>
          </cell>
          <cell r="BL386">
            <v>2.0697564287532545E-2</v>
          </cell>
          <cell r="BM386">
            <v>0</v>
          </cell>
          <cell r="BN386">
            <v>0</v>
          </cell>
          <cell r="BO386">
            <v>5110236.9680549493</v>
          </cell>
        </row>
        <row r="387">
          <cell r="C387">
            <v>9264605</v>
          </cell>
          <cell r="D387" t="str">
            <v>Notre Dame High School, Norwich</v>
          </cell>
          <cell r="E387">
            <v>1060</v>
          </cell>
          <cell r="F387">
            <v>0</v>
          </cell>
          <cell r="G387">
            <v>1060</v>
          </cell>
          <cell r="H387">
            <v>0</v>
          </cell>
          <cell r="I387">
            <v>3170886.1770502804</v>
          </cell>
          <cell r="J387">
            <v>2373548.084573288</v>
          </cell>
          <cell r="K387">
            <v>0</v>
          </cell>
          <cell r="L387">
            <v>61682.833147288184</v>
          </cell>
          <cell r="M387">
            <v>0</v>
          </cell>
          <cell r="N387">
            <v>177227.87348120075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39430.228227528889</v>
          </cell>
          <cell r="V387">
            <v>48618.720325799084</v>
          </cell>
          <cell r="W387">
            <v>48083.468358909711</v>
          </cell>
          <cell r="X387">
            <v>34196.653440164569</v>
          </cell>
          <cell r="Y387">
            <v>72615.850174679901</v>
          </cell>
          <cell r="Z387">
            <v>29974.110145813811</v>
          </cell>
          <cell r="AA387">
            <v>0</v>
          </cell>
          <cell r="AB387">
            <v>60946.70237412682</v>
          </cell>
          <cell r="AC387">
            <v>0</v>
          </cell>
          <cell r="AD387">
            <v>311067.08521569648</v>
          </cell>
          <cell r="AE387">
            <v>0</v>
          </cell>
          <cell r="AF387">
            <v>0</v>
          </cell>
          <cell r="AG387">
            <v>133218.26731472812</v>
          </cell>
          <cell r="AH387">
            <v>0</v>
          </cell>
          <cell r="AI387">
            <v>0</v>
          </cell>
          <cell r="AJ387">
            <v>0</v>
          </cell>
          <cell r="AK387">
            <v>24097.792000000001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5544434.2616235688</v>
          </cell>
          <cell r="AU387">
            <v>883843.52489120816</v>
          </cell>
          <cell r="AV387">
            <v>157316.05931472813</v>
          </cell>
          <cell r="AW387">
            <v>0</v>
          </cell>
          <cell r="AX387">
            <v>6585593.8458295045</v>
          </cell>
          <cell r="AY387">
            <v>6561496.0538295042</v>
          </cell>
          <cell r="AZ387">
            <v>5995</v>
          </cell>
          <cell r="BA387">
            <v>6354700</v>
          </cell>
          <cell r="BB387">
            <v>0</v>
          </cell>
          <cell r="BC387">
            <v>0</v>
          </cell>
          <cell r="BD387">
            <v>6585593.8458295045</v>
          </cell>
          <cell r="BE387">
            <v>0</v>
          </cell>
          <cell r="BF387">
            <v>6585593.8458295045</v>
          </cell>
          <cell r="BG387">
            <v>6378797.7920000004</v>
          </cell>
          <cell r="BH387">
            <v>6221481.7326852717</v>
          </cell>
          <cell r="BI387">
            <v>6428277.7865147758</v>
          </cell>
          <cell r="BJ387">
            <v>6064.4130061460146</v>
          </cell>
          <cell r="BK387">
            <v>5962.7403219672369</v>
          </cell>
          <cell r="BL387">
            <v>1.7051335239974638E-2</v>
          </cell>
          <cell r="BM387">
            <v>0</v>
          </cell>
          <cell r="BN387">
            <v>0</v>
          </cell>
          <cell r="BO387">
            <v>6585593.8458295045</v>
          </cell>
        </row>
        <row r="388">
          <cell r="C388">
            <v>9265400</v>
          </cell>
          <cell r="D388" t="str">
            <v>Wymondham College</v>
          </cell>
          <cell r="E388">
            <v>991</v>
          </cell>
          <cell r="F388">
            <v>0</v>
          </cell>
          <cell r="G388">
            <v>991</v>
          </cell>
          <cell r="H388">
            <v>0</v>
          </cell>
          <cell r="I388">
            <v>2837370.6764814127</v>
          </cell>
          <cell r="J388">
            <v>2362325.6350008375</v>
          </cell>
          <cell r="K388">
            <v>0</v>
          </cell>
          <cell r="L388">
            <v>36912.561568455931</v>
          </cell>
          <cell r="M388">
            <v>0</v>
          </cell>
          <cell r="N388">
            <v>112997.6374544569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23347.964356897766</v>
          </cell>
          <cell r="V388">
            <v>14331.231318811951</v>
          </cell>
          <cell r="W388">
            <v>8777.8791827723326</v>
          </cell>
          <cell r="X388">
            <v>9613.8676763696967</v>
          </cell>
          <cell r="Y388">
            <v>6628.1944849505207</v>
          </cell>
          <cell r="Z388">
            <v>1880.97411059407</v>
          </cell>
          <cell r="AA388">
            <v>0</v>
          </cell>
          <cell r="AB388">
            <v>69126.800316437118</v>
          </cell>
          <cell r="AC388">
            <v>0</v>
          </cell>
          <cell r="AD388">
            <v>293839.19572990708</v>
          </cell>
          <cell r="AE388">
            <v>0</v>
          </cell>
          <cell r="AF388">
            <v>0</v>
          </cell>
          <cell r="AG388">
            <v>133218.26731472812</v>
          </cell>
          <cell r="AH388">
            <v>0</v>
          </cell>
          <cell r="AI388">
            <v>0</v>
          </cell>
          <cell r="AJ388">
            <v>0</v>
          </cell>
          <cell r="AK388">
            <v>72913.919999999998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5199696.3114822507</v>
          </cell>
          <cell r="AU388">
            <v>577456.30619965331</v>
          </cell>
          <cell r="AV388">
            <v>206132.1873147281</v>
          </cell>
          <cell r="AW388">
            <v>0</v>
          </cell>
          <cell r="AX388">
            <v>5983284.804996632</v>
          </cell>
          <cell r="AY388">
            <v>5910370.8849966321</v>
          </cell>
          <cell r="AZ388">
            <v>5995</v>
          </cell>
          <cell r="BA388">
            <v>5941045</v>
          </cell>
          <cell r="BB388">
            <v>0</v>
          </cell>
          <cell r="BC388">
            <v>30674.115003367886</v>
          </cell>
          <cell r="BD388">
            <v>6013958.9199999999</v>
          </cell>
          <cell r="BE388">
            <v>0</v>
          </cell>
          <cell r="BF388">
            <v>6013958.9199999999</v>
          </cell>
          <cell r="BG388">
            <v>6013958.9199999999</v>
          </cell>
          <cell r="BH388">
            <v>5807826.7326852717</v>
          </cell>
          <cell r="BI388">
            <v>5807826.7326852717</v>
          </cell>
          <cell r="BJ388">
            <v>5860.5718796016872</v>
          </cell>
          <cell r="BK388">
            <v>5799.283039541142</v>
          </cell>
          <cell r="BL388">
            <v>1.056834778414171E-2</v>
          </cell>
          <cell r="BM388">
            <v>0</v>
          </cell>
          <cell r="BN388">
            <v>0</v>
          </cell>
          <cell r="BO388">
            <v>6013958.9199999999</v>
          </cell>
        </row>
        <row r="389">
          <cell r="C389">
            <v>9265401</v>
          </cell>
          <cell r="D389" t="str">
            <v>Cromer Academy</v>
          </cell>
          <cell r="E389">
            <v>688</v>
          </cell>
          <cell r="F389">
            <v>0</v>
          </cell>
          <cell r="G389">
            <v>688</v>
          </cell>
          <cell r="H389">
            <v>0</v>
          </cell>
          <cell r="I389">
            <v>2090694.1826705146</v>
          </cell>
          <cell r="J389">
            <v>1503808.2427083715</v>
          </cell>
          <cell r="K389">
            <v>0</v>
          </cell>
          <cell r="L389">
            <v>72853.739937741775</v>
          </cell>
          <cell r="M389">
            <v>0</v>
          </cell>
          <cell r="N389">
            <v>201016.84978740235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97733.044324644361</v>
          </cell>
          <cell r="V389">
            <v>6244.6062803778732</v>
          </cell>
          <cell r="W389">
            <v>0</v>
          </cell>
          <cell r="X389">
            <v>0</v>
          </cell>
          <cell r="Y389">
            <v>0</v>
          </cell>
          <cell r="Z389">
            <v>1873.3818841133664</v>
          </cell>
          <cell r="AA389">
            <v>0</v>
          </cell>
          <cell r="AB389">
            <v>1580.251150242849</v>
          </cell>
          <cell r="AC389">
            <v>0</v>
          </cell>
          <cell r="AD389">
            <v>332260.08205332939</v>
          </cell>
          <cell r="AE389">
            <v>0</v>
          </cell>
          <cell r="AF389">
            <v>0</v>
          </cell>
          <cell r="AG389">
            <v>133218.26731472812</v>
          </cell>
          <cell r="AH389">
            <v>0</v>
          </cell>
          <cell r="AI389">
            <v>0</v>
          </cell>
          <cell r="AJ389">
            <v>0</v>
          </cell>
          <cell r="AK389">
            <v>16340.992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3594502.4253788861</v>
          </cell>
          <cell r="AU389">
            <v>713561.95541785192</v>
          </cell>
          <cell r="AV389">
            <v>149559.25931472811</v>
          </cell>
          <cell r="AW389">
            <v>0</v>
          </cell>
          <cell r="AX389">
            <v>4457623.6401114659</v>
          </cell>
          <cell r="AY389">
            <v>4441282.6481114663</v>
          </cell>
          <cell r="AZ389">
            <v>5995</v>
          </cell>
          <cell r="BA389">
            <v>4124560</v>
          </cell>
          <cell r="BB389">
            <v>0</v>
          </cell>
          <cell r="BC389">
            <v>0</v>
          </cell>
          <cell r="BD389">
            <v>4457623.6401114659</v>
          </cell>
          <cell r="BE389">
            <v>0</v>
          </cell>
          <cell r="BF389">
            <v>4457623.6401114669</v>
          </cell>
          <cell r="BG389">
            <v>4140900.9920000001</v>
          </cell>
          <cell r="BH389">
            <v>3991341.7326852721</v>
          </cell>
          <cell r="BI389">
            <v>4308064.380796738</v>
          </cell>
          <cell r="BJ389">
            <v>6261.7214837161891</v>
          </cell>
          <cell r="BK389">
            <v>6039.3098834088269</v>
          </cell>
          <cell r="BL389">
            <v>3.6827320439106914E-2</v>
          </cell>
          <cell r="BM389">
            <v>0</v>
          </cell>
          <cell r="BN389">
            <v>0</v>
          </cell>
          <cell r="BO389">
            <v>4457623.6401114659</v>
          </cell>
        </row>
        <row r="390">
          <cell r="C390">
            <v>9265405</v>
          </cell>
          <cell r="D390" t="str">
            <v>Acle Academy</v>
          </cell>
          <cell r="E390">
            <v>571</v>
          </cell>
          <cell r="F390">
            <v>0</v>
          </cell>
          <cell r="G390">
            <v>571</v>
          </cell>
          <cell r="H390">
            <v>0</v>
          </cell>
          <cell r="I390">
            <v>1762156.5253937193</v>
          </cell>
          <cell r="J390">
            <v>1217635.778610883</v>
          </cell>
          <cell r="K390">
            <v>0</v>
          </cell>
          <cell r="L390">
            <v>67511.132342307508</v>
          </cell>
          <cell r="M390">
            <v>0</v>
          </cell>
          <cell r="N390">
            <v>177227.87348120048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1011.0314930135625</v>
          </cell>
          <cell r="V390">
            <v>0</v>
          </cell>
          <cell r="W390">
            <v>1248.9212560755759</v>
          </cell>
          <cell r="X390">
            <v>2735.7322752131663</v>
          </cell>
          <cell r="Y390">
            <v>2200.4803083236361</v>
          </cell>
          <cell r="Z390">
            <v>936.69094205668466</v>
          </cell>
          <cell r="AA390">
            <v>0</v>
          </cell>
          <cell r="AB390">
            <v>15710.636435553917</v>
          </cell>
          <cell r="AC390">
            <v>0</v>
          </cell>
          <cell r="AD390">
            <v>263126.37096415955</v>
          </cell>
          <cell r="AE390">
            <v>0</v>
          </cell>
          <cell r="AF390">
            <v>0</v>
          </cell>
          <cell r="AG390">
            <v>133218.26731472812</v>
          </cell>
          <cell r="AH390">
            <v>7952.786940142616</v>
          </cell>
          <cell r="AI390">
            <v>0</v>
          </cell>
          <cell r="AJ390">
            <v>0</v>
          </cell>
          <cell r="AK390">
            <v>13962.24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2979792.3040046021</v>
          </cell>
          <cell r="AU390">
            <v>531708.86949790409</v>
          </cell>
          <cell r="AV390">
            <v>155133.29425487074</v>
          </cell>
          <cell r="AW390">
            <v>0</v>
          </cell>
          <cell r="AX390">
            <v>3666634.4677573768</v>
          </cell>
          <cell r="AY390">
            <v>3652672.2277573766</v>
          </cell>
          <cell r="AZ390">
            <v>5995</v>
          </cell>
          <cell r="BA390">
            <v>3423145</v>
          </cell>
          <cell r="BB390">
            <v>0</v>
          </cell>
          <cell r="BC390">
            <v>0</v>
          </cell>
          <cell r="BD390">
            <v>3666634.4677573768</v>
          </cell>
          <cell r="BE390">
            <v>0</v>
          </cell>
          <cell r="BF390">
            <v>3666634.4677573768</v>
          </cell>
          <cell r="BG390">
            <v>3437107.24</v>
          </cell>
          <cell r="BH390">
            <v>3281973.9457451291</v>
          </cell>
          <cell r="BI390">
            <v>3511501.1735025058</v>
          </cell>
          <cell r="BJ390">
            <v>6149.7393581479964</v>
          </cell>
          <cell r="BK390">
            <v>5977.6380892208908</v>
          </cell>
          <cell r="BL390">
            <v>2.8790847883120474E-2</v>
          </cell>
          <cell r="BM390">
            <v>0</v>
          </cell>
          <cell r="BN390">
            <v>0</v>
          </cell>
          <cell r="BO390">
            <v>3666634.4677573768</v>
          </cell>
        </row>
        <row r="391">
          <cell r="C391">
            <v>9265406</v>
          </cell>
          <cell r="D391" t="str">
            <v>Sheringham High School</v>
          </cell>
          <cell r="E391">
            <v>625</v>
          </cell>
          <cell r="F391">
            <v>0</v>
          </cell>
          <cell r="G391">
            <v>625</v>
          </cell>
          <cell r="H391">
            <v>0</v>
          </cell>
          <cell r="I391">
            <v>1861713.3912351725</v>
          </cell>
          <cell r="J391">
            <v>1408417.4213425419</v>
          </cell>
          <cell r="K391">
            <v>0</v>
          </cell>
          <cell r="L391">
            <v>60711.449948118287</v>
          </cell>
          <cell r="M391">
            <v>0</v>
          </cell>
          <cell r="N391">
            <v>172470.07821996053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7077.2204510949323</v>
          </cell>
          <cell r="V391">
            <v>446.04330574127721</v>
          </cell>
          <cell r="W391">
            <v>0</v>
          </cell>
          <cell r="X391">
            <v>0</v>
          </cell>
          <cell r="Y391">
            <v>733.4934361078781</v>
          </cell>
          <cell r="Z391">
            <v>0</v>
          </cell>
          <cell r="AA391">
            <v>0</v>
          </cell>
          <cell r="AB391">
            <v>21994.891009775423</v>
          </cell>
          <cell r="AC391">
            <v>0</v>
          </cell>
          <cell r="AD391">
            <v>237603.71665380173</v>
          </cell>
          <cell r="AE391">
            <v>0</v>
          </cell>
          <cell r="AF391">
            <v>0</v>
          </cell>
          <cell r="AG391">
            <v>133218.26731472812</v>
          </cell>
          <cell r="AH391">
            <v>0</v>
          </cell>
          <cell r="AI391">
            <v>0</v>
          </cell>
          <cell r="AJ391">
            <v>0</v>
          </cell>
          <cell r="AK391">
            <v>17892.351999999999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3270130.8125777142</v>
          </cell>
          <cell r="AU391">
            <v>501036.89302460005</v>
          </cell>
          <cell r="AV391">
            <v>151110.61931472813</v>
          </cell>
          <cell r="AW391">
            <v>0</v>
          </cell>
          <cell r="AX391">
            <v>3922278.3249170426</v>
          </cell>
          <cell r="AY391">
            <v>3904385.9729170427</v>
          </cell>
          <cell r="AZ391">
            <v>5995</v>
          </cell>
          <cell r="BA391">
            <v>3746875</v>
          </cell>
          <cell r="BB391">
            <v>0</v>
          </cell>
          <cell r="BC391">
            <v>0</v>
          </cell>
          <cell r="BD391">
            <v>3922278.3249170426</v>
          </cell>
          <cell r="BE391">
            <v>0</v>
          </cell>
          <cell r="BF391">
            <v>3922278.3249170426</v>
          </cell>
          <cell r="BG391">
            <v>3764767.352</v>
          </cell>
          <cell r="BH391">
            <v>3613656.7326852717</v>
          </cell>
          <cell r="BI391">
            <v>3771167.7056023143</v>
          </cell>
          <cell r="BJ391">
            <v>6033.8683289637029</v>
          </cell>
          <cell r="BK391">
            <v>5937.2691418964359</v>
          </cell>
          <cell r="BL391">
            <v>1.6269969367838356E-2</v>
          </cell>
          <cell r="BM391">
            <v>0</v>
          </cell>
          <cell r="BN391">
            <v>0</v>
          </cell>
          <cell r="BO391">
            <v>3922278.3249170426</v>
          </cell>
        </row>
        <row r="392">
          <cell r="C392">
            <v>9265407</v>
          </cell>
          <cell r="D392" t="str">
            <v>Lynn Grove Academy</v>
          </cell>
          <cell r="E392">
            <v>1199</v>
          </cell>
          <cell r="F392">
            <v>0</v>
          </cell>
          <cell r="G392">
            <v>1199</v>
          </cell>
          <cell r="H392">
            <v>0</v>
          </cell>
          <cell r="I392">
            <v>3514357.3642032933</v>
          </cell>
          <cell r="J392">
            <v>2766333.8196090567</v>
          </cell>
          <cell r="K392">
            <v>0</v>
          </cell>
          <cell r="L392">
            <v>174848.97585058052</v>
          </cell>
          <cell r="M392">
            <v>0</v>
          </cell>
          <cell r="N392">
            <v>449611.65218720789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21905.682348627175</v>
          </cell>
          <cell r="V392">
            <v>3568.3464459302154</v>
          </cell>
          <cell r="W392">
            <v>141752.56256457785</v>
          </cell>
          <cell r="X392">
            <v>85491.633600411384</v>
          </cell>
          <cell r="Y392">
            <v>85818.732024621742</v>
          </cell>
          <cell r="Z392">
            <v>67441.747828081061</v>
          </cell>
          <cell r="AA392">
            <v>0</v>
          </cell>
          <cell r="AB392">
            <v>9426.3818613323238</v>
          </cell>
          <cell r="AC392">
            <v>0</v>
          </cell>
          <cell r="AD392">
            <v>526346.88356844662</v>
          </cell>
          <cell r="AE392">
            <v>0</v>
          </cell>
          <cell r="AF392">
            <v>0</v>
          </cell>
          <cell r="AG392">
            <v>133218.26731472812</v>
          </cell>
          <cell r="AH392">
            <v>0</v>
          </cell>
          <cell r="AI392">
            <v>0</v>
          </cell>
          <cell r="AJ392">
            <v>0</v>
          </cell>
          <cell r="AK392">
            <v>32320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6280691.18381235</v>
          </cell>
          <cell r="AU392">
            <v>1566212.5982798168</v>
          </cell>
          <cell r="AV392">
            <v>165538.26731472812</v>
          </cell>
          <cell r="AW392">
            <v>0</v>
          </cell>
          <cell r="AX392">
            <v>8012442.0494068954</v>
          </cell>
          <cell r="AY392">
            <v>7980122.0494068954</v>
          </cell>
          <cell r="AZ392">
            <v>5995</v>
          </cell>
          <cell r="BA392">
            <v>7188005</v>
          </cell>
          <cell r="BB392">
            <v>0</v>
          </cell>
          <cell r="BC392">
            <v>0</v>
          </cell>
          <cell r="BD392">
            <v>8012442.0494068954</v>
          </cell>
          <cell r="BE392">
            <v>0</v>
          </cell>
          <cell r="BF392">
            <v>8012442.0494068954</v>
          </cell>
          <cell r="BG392">
            <v>7220325</v>
          </cell>
          <cell r="BH392">
            <v>7054786.7326852717</v>
          </cell>
          <cell r="BI392">
            <v>7846903.7820921671</v>
          </cell>
          <cell r="BJ392">
            <v>6544.5402686340012</v>
          </cell>
          <cell r="BK392">
            <v>6346.6855766349217</v>
          </cell>
          <cell r="BL392">
            <v>3.1174490938620607E-2</v>
          </cell>
          <cell r="BM392">
            <v>0</v>
          </cell>
          <cell r="BN392">
            <v>0</v>
          </cell>
          <cell r="BO392">
            <v>8012442.0494068954</v>
          </cell>
        </row>
        <row r="393">
          <cell r="C393">
            <v>9266905</v>
          </cell>
          <cell r="D393" t="str">
            <v>The Open Academy</v>
          </cell>
          <cell r="E393">
            <v>526</v>
          </cell>
          <cell r="F393">
            <v>0</v>
          </cell>
          <cell r="G393">
            <v>526</v>
          </cell>
          <cell r="H393">
            <v>0</v>
          </cell>
          <cell r="I393">
            <v>1548109.2638345952</v>
          </cell>
          <cell r="J393">
            <v>1206413.3290384323</v>
          </cell>
          <cell r="K393">
            <v>0</v>
          </cell>
          <cell r="L393">
            <v>89367.254323630128</v>
          </cell>
          <cell r="M393">
            <v>0</v>
          </cell>
          <cell r="N393">
            <v>239079.21187732468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18198.566874244127</v>
          </cell>
          <cell r="V393">
            <v>57985.629746366038</v>
          </cell>
          <cell r="W393">
            <v>33720.873914040589</v>
          </cell>
          <cell r="X393">
            <v>53346.779366656599</v>
          </cell>
          <cell r="Y393">
            <v>44743.099602580405</v>
          </cell>
          <cell r="Z393">
            <v>936.69094205668398</v>
          </cell>
          <cell r="AA393">
            <v>0</v>
          </cell>
          <cell r="AB393">
            <v>18888.673748803092</v>
          </cell>
          <cell r="AC393">
            <v>0</v>
          </cell>
          <cell r="AD393">
            <v>292468.76813111419</v>
          </cell>
          <cell r="AE393">
            <v>0</v>
          </cell>
          <cell r="AF393">
            <v>0</v>
          </cell>
          <cell r="AG393">
            <v>133218.26731472812</v>
          </cell>
          <cell r="AH393">
            <v>0</v>
          </cell>
          <cell r="AI393">
            <v>0</v>
          </cell>
          <cell r="AJ393">
            <v>0</v>
          </cell>
          <cell r="AK393">
            <v>38148.417099999999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2754522.5928730275</v>
          </cell>
          <cell r="AU393">
            <v>848735.54852681654</v>
          </cell>
          <cell r="AV393">
            <v>171366.68441472811</v>
          </cell>
          <cell r="AW393">
            <v>0</v>
          </cell>
          <cell r="AX393">
            <v>3774624.8258145722</v>
          </cell>
          <cell r="AY393">
            <v>3736476.408714572</v>
          </cell>
          <cell r="AZ393">
            <v>5995</v>
          </cell>
          <cell r="BA393">
            <v>3153370</v>
          </cell>
          <cell r="BB393">
            <v>0</v>
          </cell>
          <cell r="BC393">
            <v>0</v>
          </cell>
          <cell r="BD393">
            <v>3774624.8258145722</v>
          </cell>
          <cell r="BE393">
            <v>0</v>
          </cell>
          <cell r="BF393">
            <v>3774624.8258145722</v>
          </cell>
          <cell r="BG393">
            <v>3191518.4171000002</v>
          </cell>
          <cell r="BH393">
            <v>3020151.7326852717</v>
          </cell>
          <cell r="BI393">
            <v>3603258.1413998436</v>
          </cell>
          <cell r="BJ393">
            <v>6850.3006490491325</v>
          </cell>
          <cell r="BK393">
            <v>6670.8313699339769</v>
          </cell>
          <cell r="BL393">
            <v>2.6903585049989329E-2</v>
          </cell>
          <cell r="BM393">
            <v>0</v>
          </cell>
          <cell r="BN393">
            <v>0</v>
          </cell>
          <cell r="BO393">
            <v>3774624.8258145722</v>
          </cell>
        </row>
        <row r="394">
          <cell r="C394">
            <v>9266906</v>
          </cell>
          <cell r="D394" t="str">
            <v>City Academy Norwich</v>
          </cell>
          <cell r="E394">
            <v>697</v>
          </cell>
          <cell r="F394">
            <v>0</v>
          </cell>
          <cell r="G394">
            <v>697</v>
          </cell>
          <cell r="H394">
            <v>0</v>
          </cell>
          <cell r="I394">
            <v>2145450.4588833139</v>
          </cell>
          <cell r="J394">
            <v>1492585.793135921</v>
          </cell>
          <cell r="K394">
            <v>0</v>
          </cell>
          <cell r="L394">
            <v>169020.67665556117</v>
          </cell>
          <cell r="M394">
            <v>0</v>
          </cell>
          <cell r="N394">
            <v>450801.10100251774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14512.27245072292</v>
          </cell>
          <cell r="V394">
            <v>35734.733804789626</v>
          </cell>
          <cell r="W394">
            <v>13132.514673260232</v>
          </cell>
          <cell r="X394">
            <v>132873.65186414294</v>
          </cell>
          <cell r="Y394">
            <v>167476.78576511444</v>
          </cell>
          <cell r="Z394">
            <v>64724.536603925342</v>
          </cell>
          <cell r="AA394">
            <v>0</v>
          </cell>
          <cell r="AB394">
            <v>56558.291167993928</v>
          </cell>
          <cell r="AC394">
            <v>0</v>
          </cell>
          <cell r="AD394">
            <v>398177.88064497296</v>
          </cell>
          <cell r="AE394">
            <v>0</v>
          </cell>
          <cell r="AF394">
            <v>0</v>
          </cell>
          <cell r="AG394">
            <v>133218.26731472812</v>
          </cell>
          <cell r="AH394">
            <v>0</v>
          </cell>
          <cell r="AI394">
            <v>0</v>
          </cell>
          <cell r="AJ394">
            <v>0</v>
          </cell>
          <cell r="AK394">
            <v>62804.224000000002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3638036.2520192349</v>
          </cell>
          <cell r="AU394">
            <v>1503012.4446330015</v>
          </cell>
          <cell r="AV394">
            <v>196022.4913147281</v>
          </cell>
          <cell r="AW394">
            <v>0</v>
          </cell>
          <cell r="AX394">
            <v>5337071.1879669642</v>
          </cell>
          <cell r="AY394">
            <v>5274266.9639669638</v>
          </cell>
          <cell r="AZ394">
            <v>5995</v>
          </cell>
          <cell r="BA394">
            <v>4178515</v>
          </cell>
          <cell r="BB394">
            <v>0</v>
          </cell>
          <cell r="BC394">
            <v>0</v>
          </cell>
          <cell r="BD394">
            <v>5337071.1879669642</v>
          </cell>
          <cell r="BE394">
            <v>0</v>
          </cell>
          <cell r="BF394">
            <v>5337071.1879669642</v>
          </cell>
          <cell r="BG394">
            <v>4241319.2240000004</v>
          </cell>
          <cell r="BH394">
            <v>4045296.7326852721</v>
          </cell>
          <cell r="BI394">
            <v>5141048.6966522355</v>
          </cell>
          <cell r="BJ394">
            <v>7375.9665662155458</v>
          </cell>
          <cell r="BK394">
            <v>7257.2131230778632</v>
          </cell>
          <cell r="BL394">
            <v>1.6363504987892366E-2</v>
          </cell>
          <cell r="BM394">
            <v>0</v>
          </cell>
          <cell r="BN394">
            <v>0</v>
          </cell>
          <cell r="BO394">
            <v>5337071.1879669642</v>
          </cell>
        </row>
        <row r="395">
          <cell r="C395">
            <v>9266907</v>
          </cell>
          <cell r="D395" t="str">
            <v>Ormiston Victory Academy</v>
          </cell>
          <cell r="E395">
            <v>1178</v>
          </cell>
          <cell r="F395">
            <v>0</v>
          </cell>
          <cell r="G395">
            <v>1178</v>
          </cell>
          <cell r="H395">
            <v>0</v>
          </cell>
          <cell r="I395">
            <v>3559157.9538319474</v>
          </cell>
          <cell r="J395">
            <v>2597997.0760222985</v>
          </cell>
          <cell r="K395">
            <v>0</v>
          </cell>
          <cell r="L395">
            <v>145221.78827589873</v>
          </cell>
          <cell r="M395">
            <v>0</v>
          </cell>
          <cell r="N395">
            <v>405602.0460207343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95036.960343274885</v>
          </cell>
          <cell r="V395">
            <v>41482.027433938762</v>
          </cell>
          <cell r="W395">
            <v>5620.1456523400911</v>
          </cell>
          <cell r="X395">
            <v>42403.850265804067</v>
          </cell>
          <cell r="Y395">
            <v>95354.146694024428</v>
          </cell>
          <cell r="Z395">
            <v>24353.964493473693</v>
          </cell>
          <cell r="AA395">
            <v>0</v>
          </cell>
          <cell r="AB395">
            <v>31690.290618291932</v>
          </cell>
          <cell r="AC395">
            <v>0</v>
          </cell>
          <cell r="AD395">
            <v>517029.67270251515</v>
          </cell>
          <cell r="AE395">
            <v>0</v>
          </cell>
          <cell r="AF395">
            <v>0</v>
          </cell>
          <cell r="AG395">
            <v>133218.26731472812</v>
          </cell>
          <cell r="AH395">
            <v>0</v>
          </cell>
          <cell r="AI395">
            <v>0</v>
          </cell>
          <cell r="AJ395">
            <v>0</v>
          </cell>
          <cell r="AK395">
            <v>40593.919999999998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6157155.0298542455</v>
          </cell>
          <cell r="AU395">
            <v>1403794.8925002962</v>
          </cell>
          <cell r="AV395">
            <v>173812.1873147281</v>
          </cell>
          <cell r="AW395">
            <v>0</v>
          </cell>
          <cell r="AX395">
            <v>7734762.10966927</v>
          </cell>
          <cell r="AY395">
            <v>7694168.1896692701</v>
          </cell>
          <cell r="AZ395">
            <v>5995</v>
          </cell>
          <cell r="BA395">
            <v>7062110</v>
          </cell>
          <cell r="BB395">
            <v>0</v>
          </cell>
          <cell r="BC395">
            <v>0</v>
          </cell>
          <cell r="BD395">
            <v>7734762.10966927</v>
          </cell>
          <cell r="BE395">
            <v>0</v>
          </cell>
          <cell r="BF395">
            <v>7734762.1096692691</v>
          </cell>
          <cell r="BG395">
            <v>7102703.9199999999</v>
          </cell>
          <cell r="BH395">
            <v>6928891.7326852717</v>
          </cell>
          <cell r="BI395">
            <v>7560949.9223545417</v>
          </cell>
          <cell r="BJ395">
            <v>6418.4634315403582</v>
          </cell>
          <cell r="BK395">
            <v>6384.3039637396196</v>
          </cell>
          <cell r="BL395">
            <v>5.3505390712521245E-3</v>
          </cell>
          <cell r="BM395">
            <v>0</v>
          </cell>
          <cell r="BN395">
            <v>0</v>
          </cell>
          <cell r="BO395">
            <v>7734762.10966927</v>
          </cell>
        </row>
        <row r="396">
          <cell r="C396">
            <v>9266908</v>
          </cell>
          <cell r="D396" t="str">
            <v>Ormiston Venture Academy</v>
          </cell>
          <cell r="E396">
            <v>899</v>
          </cell>
          <cell r="F396">
            <v>0</v>
          </cell>
          <cell r="G396">
            <v>899</v>
          </cell>
          <cell r="H396">
            <v>0</v>
          </cell>
          <cell r="I396">
            <v>2697991.0643033781</v>
          </cell>
          <cell r="J396">
            <v>2003207.2486824202</v>
          </cell>
          <cell r="K396">
            <v>0</v>
          </cell>
          <cell r="L396">
            <v>164649.45225929699</v>
          </cell>
          <cell r="M396">
            <v>0</v>
          </cell>
          <cell r="N396">
            <v>435338.2664034866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32726.421412495143</v>
          </cell>
          <cell r="V396">
            <v>16075.440475513024</v>
          </cell>
          <cell r="W396">
            <v>165666.34490042576</v>
          </cell>
          <cell r="X396">
            <v>66415.384631240129</v>
          </cell>
          <cell r="Y396">
            <v>85914.298541353171</v>
          </cell>
          <cell r="Z396">
            <v>15003.744443812158</v>
          </cell>
          <cell r="AA396">
            <v>0</v>
          </cell>
          <cell r="AB396">
            <v>9436.8789458104238</v>
          </cell>
          <cell r="AC396">
            <v>0</v>
          </cell>
          <cell r="AD396">
            <v>438072.88569894515</v>
          </cell>
          <cell r="AE396">
            <v>0</v>
          </cell>
          <cell r="AF396">
            <v>0</v>
          </cell>
          <cell r="AG396">
            <v>133218.26731472812</v>
          </cell>
          <cell r="AH396">
            <v>0</v>
          </cell>
          <cell r="AI396">
            <v>0</v>
          </cell>
          <cell r="AJ396">
            <v>0</v>
          </cell>
          <cell r="AK396">
            <v>25230.4565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4701198.3129857983</v>
          </cell>
          <cell r="AU396">
            <v>1429299.1177123785</v>
          </cell>
          <cell r="AV396">
            <v>158448.72381472812</v>
          </cell>
          <cell r="AW396">
            <v>0</v>
          </cell>
          <cell r="AX396">
            <v>6288946.1545129046</v>
          </cell>
          <cell r="AY396">
            <v>6263715.6980129043</v>
          </cell>
          <cell r="AZ396">
            <v>5995</v>
          </cell>
          <cell r="BA396">
            <v>5389505</v>
          </cell>
          <cell r="BB396">
            <v>0</v>
          </cell>
          <cell r="BC396">
            <v>0</v>
          </cell>
          <cell r="BD396">
            <v>6288946.1545129046</v>
          </cell>
          <cell r="BE396">
            <v>0</v>
          </cell>
          <cell r="BF396">
            <v>6288946.1545129046</v>
          </cell>
          <cell r="BG396">
            <v>5414735.4565000003</v>
          </cell>
          <cell r="BH396">
            <v>5256286.7326852717</v>
          </cell>
          <cell r="BI396">
            <v>6130497.4306981759</v>
          </cell>
          <cell r="BJ396">
            <v>6819.2407460491386</v>
          </cell>
          <cell r="BK396">
            <v>6724.9969210069758</v>
          </cell>
          <cell r="BL396">
            <v>1.4013958095322236E-2</v>
          </cell>
          <cell r="BM396">
            <v>0</v>
          </cell>
          <cell r="BN396">
            <v>0</v>
          </cell>
          <cell r="BO396">
            <v>6288946.1545129046</v>
          </cell>
        </row>
        <row r="397">
          <cell r="C397">
            <v>9266909</v>
          </cell>
          <cell r="D397" t="str">
            <v>King's Lynn Academy</v>
          </cell>
          <cell r="E397">
            <v>949</v>
          </cell>
          <cell r="F397">
            <v>0</v>
          </cell>
          <cell r="G397">
            <v>949</v>
          </cell>
          <cell r="H397">
            <v>0</v>
          </cell>
          <cell r="I397">
            <v>2812481.4600210492</v>
          </cell>
          <cell r="J397">
            <v>2154710.3179105027</v>
          </cell>
          <cell r="K397">
            <v>0</v>
          </cell>
          <cell r="L397">
            <v>118994.44189831166</v>
          </cell>
          <cell r="M397">
            <v>0</v>
          </cell>
          <cell r="N397">
            <v>319961.73131840996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26286.818818352604</v>
          </cell>
          <cell r="V397">
            <v>43712.243962645021</v>
          </cell>
          <cell r="W397">
            <v>63070.523431816669</v>
          </cell>
          <cell r="X397">
            <v>90963.098150838079</v>
          </cell>
          <cell r="Y397">
            <v>55745.501144198701</v>
          </cell>
          <cell r="Z397">
            <v>0</v>
          </cell>
          <cell r="AA397">
            <v>0</v>
          </cell>
          <cell r="AB397">
            <v>21994.891009775456</v>
          </cell>
          <cell r="AC397">
            <v>0</v>
          </cell>
          <cell r="AD397">
            <v>424252.48187578248</v>
          </cell>
          <cell r="AE397">
            <v>0</v>
          </cell>
          <cell r="AF397">
            <v>0</v>
          </cell>
          <cell r="AG397">
            <v>133218.26731472812</v>
          </cell>
          <cell r="AH397">
            <v>0</v>
          </cell>
          <cell r="AI397">
            <v>0</v>
          </cell>
          <cell r="AJ397">
            <v>0</v>
          </cell>
          <cell r="AK397">
            <v>19753.984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4967191.7779315524</v>
          </cell>
          <cell r="AU397">
            <v>1164981.7316101305</v>
          </cell>
          <cell r="AV397">
            <v>152972.25131472811</v>
          </cell>
          <cell r="AW397">
            <v>0</v>
          </cell>
          <cell r="AX397">
            <v>6285145.7608564114</v>
          </cell>
          <cell r="AY397">
            <v>6265391.7768564112</v>
          </cell>
          <cell r="AZ397">
            <v>5995</v>
          </cell>
          <cell r="BA397">
            <v>5689255</v>
          </cell>
          <cell r="BB397">
            <v>0</v>
          </cell>
          <cell r="BC397">
            <v>0</v>
          </cell>
          <cell r="BD397">
            <v>6285145.7608564114</v>
          </cell>
          <cell r="BE397">
            <v>0</v>
          </cell>
          <cell r="BF397">
            <v>6285145.7608564114</v>
          </cell>
          <cell r="BG397">
            <v>5709008.9840000002</v>
          </cell>
          <cell r="BH397">
            <v>5556036.7326852717</v>
          </cell>
          <cell r="BI397">
            <v>6132173.5095416829</v>
          </cell>
          <cell r="BJ397">
            <v>6461.721295618212</v>
          </cell>
          <cell r="BK397">
            <v>6381.6341695313722</v>
          </cell>
          <cell r="BL397">
            <v>1.2549626625294462E-2</v>
          </cell>
          <cell r="BM397">
            <v>0</v>
          </cell>
          <cell r="BN397">
            <v>0</v>
          </cell>
          <cell r="BO397">
            <v>6285145.7608564114</v>
          </cell>
        </row>
        <row r="398">
          <cell r="C398">
            <v>9266910</v>
          </cell>
          <cell r="D398" t="str">
            <v>The Thetford Academy</v>
          </cell>
          <cell r="E398">
            <v>1133</v>
          </cell>
          <cell r="F398">
            <v>0</v>
          </cell>
          <cell r="G398">
            <v>1133</v>
          </cell>
          <cell r="H398">
            <v>0</v>
          </cell>
          <cell r="I398">
            <v>3633825.6032130374</v>
          </cell>
          <cell r="J398">
            <v>2261323.5888487827</v>
          </cell>
          <cell r="K398">
            <v>0</v>
          </cell>
          <cell r="L398">
            <v>155421.31186718258</v>
          </cell>
          <cell r="M398">
            <v>0</v>
          </cell>
          <cell r="N398">
            <v>422254.32943507528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25949.808320681423</v>
          </cell>
          <cell r="V398">
            <v>73597.14544731073</v>
          </cell>
          <cell r="W398">
            <v>101787.08237015939</v>
          </cell>
          <cell r="X398">
            <v>64289.708467509437</v>
          </cell>
          <cell r="Y398">
            <v>0</v>
          </cell>
          <cell r="Z398">
            <v>0</v>
          </cell>
          <cell r="AA398">
            <v>0</v>
          </cell>
          <cell r="AB398">
            <v>32992.336514663184</v>
          </cell>
          <cell r="AC398">
            <v>0</v>
          </cell>
          <cell r="AD398">
            <v>726182.99612701696</v>
          </cell>
          <cell r="AE398">
            <v>0</v>
          </cell>
          <cell r="AF398">
            <v>0</v>
          </cell>
          <cell r="AG398">
            <v>133218.26731472812</v>
          </cell>
          <cell r="AH398">
            <v>0</v>
          </cell>
          <cell r="AI398">
            <v>0</v>
          </cell>
          <cell r="AJ398">
            <v>0</v>
          </cell>
          <cell r="AK398">
            <v>40852.480000000003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5895149.1920618201</v>
          </cell>
          <cell r="AU398">
            <v>1602474.7185495992</v>
          </cell>
          <cell r="AV398">
            <v>174070.74731472813</v>
          </cell>
          <cell r="AW398">
            <v>0</v>
          </cell>
          <cell r="AX398">
            <v>7671694.6579261469</v>
          </cell>
          <cell r="AY398">
            <v>7630842.1779261464</v>
          </cell>
          <cell r="AZ398">
            <v>5995</v>
          </cell>
          <cell r="BA398">
            <v>6792335</v>
          </cell>
          <cell r="BB398">
            <v>0</v>
          </cell>
          <cell r="BC398">
            <v>0</v>
          </cell>
          <cell r="BD398">
            <v>7671694.6579261469</v>
          </cell>
          <cell r="BE398">
            <v>0</v>
          </cell>
          <cell r="BF398">
            <v>7671694.6579261469</v>
          </cell>
          <cell r="BG398">
            <v>6833187.4800000004</v>
          </cell>
          <cell r="BH398">
            <v>6659116.7326852717</v>
          </cell>
          <cell r="BI398">
            <v>7497623.9106114181</v>
          </cell>
          <cell r="BJ398">
            <v>6617.4968319606514</v>
          </cell>
          <cell r="BK398">
            <v>6542.8885768625514</v>
          </cell>
          <cell r="BL398">
            <v>1.1402953637623491E-2</v>
          </cell>
          <cell r="BM398">
            <v>0</v>
          </cell>
          <cell r="BN398">
            <v>0</v>
          </cell>
          <cell r="BO398">
            <v>7671694.6579261469</v>
          </cell>
        </row>
        <row r="399">
          <cell r="C399">
            <v>9264034</v>
          </cell>
          <cell r="D399" t="str">
            <v>The Harleston Sancroft Academy (a 3-16 Church of England School)</v>
          </cell>
          <cell r="E399">
            <v>890</v>
          </cell>
          <cell r="F399">
            <v>375</v>
          </cell>
          <cell r="G399">
            <v>515</v>
          </cell>
          <cell r="H399">
            <v>1324005.2125420244</v>
          </cell>
          <cell r="I399">
            <v>1568020.6370028858</v>
          </cell>
          <cell r="J399">
            <v>1122244.9572450535</v>
          </cell>
          <cell r="K399">
            <v>32055.645572606456</v>
          </cell>
          <cell r="L399">
            <v>44683.627161815028</v>
          </cell>
          <cell r="M399">
            <v>55269.721618074611</v>
          </cell>
          <cell r="N399">
            <v>136786.6137606581</v>
          </cell>
          <cell r="O399">
            <v>40064.600929027634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45922.597776050512</v>
          </cell>
          <cell r="V399">
            <v>446.91109427384691</v>
          </cell>
          <cell r="W399">
            <v>0</v>
          </cell>
          <cell r="X399">
            <v>685.26367788656523</v>
          </cell>
          <cell r="Y399">
            <v>0</v>
          </cell>
          <cell r="Z399">
            <v>0</v>
          </cell>
          <cell r="AA399">
            <v>3892.9815146058158</v>
          </cell>
          <cell r="AB399">
            <v>14139.572791998482</v>
          </cell>
          <cell r="AC399">
            <v>113242.91070081126</v>
          </cell>
          <cell r="AD399">
            <v>242300.02661380617</v>
          </cell>
          <cell r="AE399">
            <v>0</v>
          </cell>
          <cell r="AF399">
            <v>0</v>
          </cell>
          <cell r="AG399">
            <v>133218.26731472812</v>
          </cell>
          <cell r="AH399">
            <v>0</v>
          </cell>
          <cell r="AI399">
            <v>0</v>
          </cell>
          <cell r="AJ399">
            <v>79891.312094993205</v>
          </cell>
          <cell r="AK399">
            <v>20736.512000000002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51200</v>
          </cell>
          <cell r="AR399">
            <v>0</v>
          </cell>
          <cell r="AS399">
            <v>0</v>
          </cell>
          <cell r="AT399">
            <v>4014270.8067899635</v>
          </cell>
          <cell r="AU399">
            <v>729490.47321161453</v>
          </cell>
          <cell r="AV399">
            <v>285046.0914097213</v>
          </cell>
          <cell r="AW399">
            <v>0</v>
          </cell>
          <cell r="AX399">
            <v>5028807.3714112993</v>
          </cell>
          <cell r="AY399">
            <v>4876979.5473163063</v>
          </cell>
          <cell r="AZ399">
            <v>5187.083333333333</v>
          </cell>
          <cell r="BA399">
            <v>4616504.166666666</v>
          </cell>
          <cell r="BB399">
            <v>0</v>
          </cell>
          <cell r="BC399">
            <v>0</v>
          </cell>
          <cell r="BD399">
            <v>5028807.3714112993</v>
          </cell>
          <cell r="BE399">
            <v>1688634.7630778758</v>
          </cell>
          <cell r="BF399">
            <v>3340172.6083334237</v>
          </cell>
          <cell r="BG399">
            <v>4768331.9907616591</v>
          </cell>
          <cell r="BH399">
            <v>4481777.2114469307</v>
          </cell>
          <cell r="BI399">
            <v>4742252.5920965709</v>
          </cell>
          <cell r="BJ399">
            <v>5328.3736989849112</v>
          </cell>
          <cell r="BK399">
            <v>5161.1846145901927</v>
          </cell>
          <cell r="BL399">
            <v>3.2393548551255154E-2</v>
          </cell>
          <cell r="BM399">
            <v>0</v>
          </cell>
          <cell r="BN399">
            <v>0</v>
          </cell>
          <cell r="BO399">
            <v>5028807.3714112993</v>
          </cell>
        </row>
        <row r="400">
          <cell r="C400">
            <v>9264053</v>
          </cell>
          <cell r="D400" t="str">
            <v>Litcham School</v>
          </cell>
          <cell r="E400">
            <v>770</v>
          </cell>
          <cell r="F400">
            <v>168</v>
          </cell>
          <cell r="G400">
            <v>602</v>
          </cell>
          <cell r="H400">
            <v>593154.33521882701</v>
          </cell>
          <cell r="I400">
            <v>1697444.5625967749</v>
          </cell>
          <cell r="J400">
            <v>1464529.6692047948</v>
          </cell>
          <cell r="K400">
            <v>11656.598390038722</v>
          </cell>
          <cell r="L400">
            <v>43712.243962645138</v>
          </cell>
          <cell r="M400">
            <v>20319.750594880432</v>
          </cell>
          <cell r="N400">
            <v>130839.36968410773</v>
          </cell>
          <cell r="O400">
            <v>465.86745266311158</v>
          </cell>
          <cell r="P400">
            <v>847.48228090842883</v>
          </cell>
          <cell r="Q400">
            <v>882.17453802163675</v>
          </cell>
          <cell r="R400">
            <v>1442.2066885634665</v>
          </cell>
          <cell r="S400">
            <v>0</v>
          </cell>
          <cell r="T400">
            <v>0</v>
          </cell>
          <cell r="U400">
            <v>11458.356920820361</v>
          </cell>
          <cell r="V400">
            <v>2230.2165287063858</v>
          </cell>
          <cell r="W400">
            <v>5620.1456523400884</v>
          </cell>
          <cell r="X400">
            <v>4103.5984128197479</v>
          </cell>
          <cell r="Y400">
            <v>0</v>
          </cell>
          <cell r="Z400">
            <v>0</v>
          </cell>
          <cell r="AA400">
            <v>1499.9766739635436</v>
          </cell>
          <cell r="AB400">
            <v>6455.8383168624114</v>
          </cell>
          <cell r="AC400">
            <v>52538.247346249722</v>
          </cell>
          <cell r="AD400">
            <v>266289.39896048402</v>
          </cell>
          <cell r="AE400">
            <v>13245.70200729299</v>
          </cell>
          <cell r="AF400">
            <v>0</v>
          </cell>
          <cell r="AG400">
            <v>133218.26731472812</v>
          </cell>
          <cell r="AH400">
            <v>0</v>
          </cell>
          <cell r="AI400">
            <v>0</v>
          </cell>
          <cell r="AJ400">
            <v>79891.312094993205</v>
          </cell>
          <cell r="AK400">
            <v>15436.031999999999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3755128.5670203967</v>
          </cell>
          <cell r="AU400">
            <v>573607.17441136797</v>
          </cell>
          <cell r="AV400">
            <v>228545.61140972131</v>
          </cell>
          <cell r="AW400">
            <v>0</v>
          </cell>
          <cell r="AX400">
            <v>4557281.3528414853</v>
          </cell>
          <cell r="AY400">
            <v>4461954.0087464927</v>
          </cell>
          <cell r="AZ400">
            <v>5187.083333333333</v>
          </cell>
          <cell r="BA400">
            <v>3994054.1666666665</v>
          </cell>
          <cell r="BB400">
            <v>0</v>
          </cell>
          <cell r="BC400">
            <v>0</v>
          </cell>
          <cell r="BD400">
            <v>4557281.3528414853</v>
          </cell>
          <cell r="BE400">
            <v>745916.83822625747</v>
          </cell>
          <cell r="BF400">
            <v>3811364.5146152284</v>
          </cell>
          <cell r="BG400">
            <v>4089381.5107616601</v>
          </cell>
          <cell r="BH400">
            <v>3859327.2114469321</v>
          </cell>
          <cell r="BI400">
            <v>4327227.0535267573</v>
          </cell>
          <cell r="BJ400">
            <v>5619.7753941905939</v>
          </cell>
          <cell r="BK400">
            <v>5600.1344275133406</v>
          </cell>
          <cell r="BL400">
            <v>3.5072312872986935E-3</v>
          </cell>
          <cell r="BM400">
            <v>1.4927687127013066E-3</v>
          </cell>
          <cell r="BN400">
            <v>6436.9732044412867</v>
          </cell>
          <cell r="BO400">
            <v>4563718.3260459267</v>
          </cell>
        </row>
        <row r="401">
          <cell r="C401">
            <v>9266911</v>
          </cell>
          <cell r="D401" t="str">
            <v>Iceni Academy</v>
          </cell>
          <cell r="E401">
            <v>777</v>
          </cell>
          <cell r="F401">
            <v>119</v>
          </cell>
          <cell r="G401">
            <v>658</v>
          </cell>
          <cell r="H401">
            <v>420150.98744666914</v>
          </cell>
          <cell r="I401">
            <v>2060827.1229180787</v>
          </cell>
          <cell r="J401">
            <v>1369138.8478389652</v>
          </cell>
          <cell r="K401">
            <v>6313.9907946043249</v>
          </cell>
          <cell r="L401">
            <v>66539.749143137582</v>
          </cell>
          <cell r="M401">
            <v>10566.27030933785</v>
          </cell>
          <cell r="N401">
            <v>187932.91281899111</v>
          </cell>
          <cell r="O401">
            <v>232.93372633155573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12150.844244802258</v>
          </cell>
          <cell r="V401">
            <v>12954.94423159064</v>
          </cell>
          <cell r="W401">
            <v>6254.1110083541016</v>
          </cell>
          <cell r="X401">
            <v>4794.8184397381447</v>
          </cell>
          <cell r="Y401">
            <v>0</v>
          </cell>
          <cell r="Z401">
            <v>0</v>
          </cell>
          <cell r="AA401">
            <v>0</v>
          </cell>
          <cell r="AB401">
            <v>6293.819649676986</v>
          </cell>
          <cell r="AC401">
            <v>34910.557798286456</v>
          </cell>
          <cell r="AD401">
            <v>334617.07207250671</v>
          </cell>
          <cell r="AE401">
            <v>818.34078493332834</v>
          </cell>
          <cell r="AF401">
            <v>0</v>
          </cell>
          <cell r="AG401">
            <v>133218.26731472812</v>
          </cell>
          <cell r="AH401">
            <v>0</v>
          </cell>
          <cell r="AI401">
            <v>0</v>
          </cell>
          <cell r="AJ401">
            <v>79891.312094993205</v>
          </cell>
          <cell r="AK401">
            <v>19262.72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3850116.9582037129</v>
          </cell>
          <cell r="AU401">
            <v>684380.36502229108</v>
          </cell>
          <cell r="AV401">
            <v>232372.29940972131</v>
          </cell>
          <cell r="AW401">
            <v>0</v>
          </cell>
          <cell r="AX401">
            <v>4766869.622635725</v>
          </cell>
          <cell r="AY401">
            <v>4667715.5905407323</v>
          </cell>
          <cell r="AZ401">
            <v>5187.083333333333</v>
          </cell>
          <cell r="BA401">
            <v>4030363.7499999995</v>
          </cell>
          <cell r="BB401">
            <v>0</v>
          </cell>
          <cell r="BC401">
            <v>0</v>
          </cell>
          <cell r="BD401">
            <v>4766869.622635725</v>
          </cell>
          <cell r="BE401">
            <v>508581.63122020999</v>
          </cell>
          <cell r="BF401">
            <v>4258287.9914155155</v>
          </cell>
          <cell r="BG401">
            <v>4129517.7820949932</v>
          </cell>
          <cell r="BH401">
            <v>3895636.7947802651</v>
          </cell>
          <cell r="BI401">
            <v>4532988.6353209969</v>
          </cell>
          <cell r="BJ401">
            <v>5833.9622076203304</v>
          </cell>
          <cell r="BK401">
            <v>5786.8176730827172</v>
          </cell>
          <cell r="BL401">
            <v>8.1468843846429183E-3</v>
          </cell>
          <cell r="BM401">
            <v>0</v>
          </cell>
          <cell r="BN401">
            <v>0</v>
          </cell>
          <cell r="BO401">
            <v>4766869.622635725</v>
          </cell>
        </row>
        <row r="402">
          <cell r="C402">
            <v>9263145</v>
          </cell>
          <cell r="D402" t="str">
            <v>Lyng Church of England Primary School</v>
          </cell>
          <cell r="E402">
            <v>99</v>
          </cell>
          <cell r="F402">
            <v>99</v>
          </cell>
          <cell r="G402">
            <v>0</v>
          </cell>
          <cell r="H402">
            <v>349537.37611109449</v>
          </cell>
          <cell r="I402">
            <v>0</v>
          </cell>
          <cell r="J402">
            <v>0</v>
          </cell>
          <cell r="K402">
            <v>4371.2243962645161</v>
          </cell>
          <cell r="L402">
            <v>0</v>
          </cell>
          <cell r="M402">
            <v>7315.1102141569445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1412.1078313467738</v>
          </cell>
          <cell r="AB402">
            <v>0</v>
          </cell>
          <cell r="AC402">
            <v>18710.02986482744</v>
          </cell>
          <cell r="AD402">
            <v>0</v>
          </cell>
          <cell r="AE402">
            <v>0</v>
          </cell>
          <cell r="AF402">
            <v>0</v>
          </cell>
          <cell r="AG402">
            <v>133218.26731472812</v>
          </cell>
          <cell r="AH402">
            <v>38386.853466773704</v>
          </cell>
          <cell r="AI402">
            <v>0</v>
          </cell>
          <cell r="AJ402">
            <v>0</v>
          </cell>
          <cell r="AK402">
            <v>10542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349537.37611109449</v>
          </cell>
          <cell r="AU402">
            <v>31808.472306595675</v>
          </cell>
          <cell r="AV402">
            <v>182147.12078150181</v>
          </cell>
          <cell r="AW402">
            <v>0</v>
          </cell>
          <cell r="AX402">
            <v>563492.96919919201</v>
          </cell>
          <cell r="AY402">
            <v>552950.96919919201</v>
          </cell>
          <cell r="AZ402">
            <v>4610</v>
          </cell>
          <cell r="BA402">
            <v>456390</v>
          </cell>
          <cell r="BB402">
            <v>0</v>
          </cell>
          <cell r="BC402">
            <v>0</v>
          </cell>
          <cell r="BD402">
            <v>563492.96919919201</v>
          </cell>
          <cell r="BE402">
            <v>563492.96919919201</v>
          </cell>
          <cell r="BF402">
            <v>0</v>
          </cell>
          <cell r="BG402">
            <v>466932</v>
          </cell>
          <cell r="BH402">
            <v>284784.87921849819</v>
          </cell>
          <cell r="BI402">
            <v>381345.8484176902</v>
          </cell>
          <cell r="BJ402">
            <v>3851.9782668453554</v>
          </cell>
          <cell r="BK402">
            <v>3699.3899294797802</v>
          </cell>
          <cell r="BL402">
            <v>4.1246892129328097E-2</v>
          </cell>
          <cell r="BM402">
            <v>0</v>
          </cell>
          <cell r="BN402">
            <v>0</v>
          </cell>
          <cell r="BO402">
            <v>563492.96919919201</v>
          </cell>
        </row>
        <row r="403">
          <cell r="C403">
            <v>9263068</v>
          </cell>
          <cell r="D403" t="str">
            <v>Scole Church of England Voluntary Controlled Primary School</v>
          </cell>
          <cell r="E403">
            <v>63</v>
          </cell>
          <cell r="F403">
            <v>63</v>
          </cell>
          <cell r="G403">
            <v>0</v>
          </cell>
          <cell r="H403">
            <v>222432.87570706013</v>
          </cell>
          <cell r="I403">
            <v>0</v>
          </cell>
          <cell r="J403">
            <v>0</v>
          </cell>
          <cell r="K403">
            <v>6313.9907946042913</v>
          </cell>
          <cell r="L403">
            <v>0</v>
          </cell>
          <cell r="M403">
            <v>13004.640380723464</v>
          </cell>
          <cell r="N403">
            <v>0</v>
          </cell>
          <cell r="O403">
            <v>698.80117899466745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635.22719059016276</v>
          </cell>
          <cell r="AB403">
            <v>0</v>
          </cell>
          <cell r="AC403">
            <v>21088.319254576116</v>
          </cell>
          <cell r="AD403">
            <v>0</v>
          </cell>
          <cell r="AE403">
            <v>0</v>
          </cell>
          <cell r="AF403">
            <v>0</v>
          </cell>
          <cell r="AG403">
            <v>133218.26731472812</v>
          </cell>
          <cell r="AH403">
            <v>56597.939461837617</v>
          </cell>
          <cell r="AI403">
            <v>0</v>
          </cell>
          <cell r="AJ403">
            <v>0</v>
          </cell>
          <cell r="AK403">
            <v>12909.25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222432.87570706013</v>
          </cell>
          <cell r="AU403">
            <v>41740.978799488701</v>
          </cell>
          <cell r="AV403">
            <v>202725.45677656573</v>
          </cell>
          <cell r="AW403">
            <v>0</v>
          </cell>
          <cell r="AX403">
            <v>466899.3112831146</v>
          </cell>
          <cell r="AY403">
            <v>453990.0612831146</v>
          </cell>
          <cell r="AZ403">
            <v>4610</v>
          </cell>
          <cell r="BA403">
            <v>290430</v>
          </cell>
          <cell r="BB403">
            <v>0</v>
          </cell>
          <cell r="BC403">
            <v>0</v>
          </cell>
          <cell r="BD403">
            <v>466899.3112831146</v>
          </cell>
          <cell r="BE403">
            <v>466899.3112831146</v>
          </cell>
          <cell r="BF403">
            <v>0</v>
          </cell>
          <cell r="BG403">
            <v>303339.25</v>
          </cell>
          <cell r="BH403">
            <v>100613.79322343427</v>
          </cell>
          <cell r="BI403">
            <v>264173.85450654884</v>
          </cell>
          <cell r="BJ403">
            <v>4193.2357858182359</v>
          </cell>
          <cell r="BK403">
            <v>3272.1228670386395</v>
          </cell>
          <cell r="BL403">
            <v>0.28150315749396926</v>
          </cell>
          <cell r="BM403">
            <v>0</v>
          </cell>
          <cell r="BN403">
            <v>0</v>
          </cell>
          <cell r="BO403">
            <v>466899.3112831146</v>
          </cell>
        </row>
        <row r="404">
          <cell r="C404">
            <v>9262121</v>
          </cell>
          <cell r="D404" t="str">
            <v>Millfield Primary School</v>
          </cell>
          <cell r="E404">
            <v>282</v>
          </cell>
          <cell r="F404">
            <v>282</v>
          </cell>
          <cell r="G404">
            <v>0</v>
          </cell>
          <cell r="H404">
            <v>995651.91983160248</v>
          </cell>
          <cell r="I404">
            <v>0</v>
          </cell>
          <cell r="J404">
            <v>0</v>
          </cell>
          <cell r="K404">
            <v>33512.72037136132</v>
          </cell>
          <cell r="L404">
            <v>0</v>
          </cell>
          <cell r="M404">
            <v>57708.091689460329</v>
          </cell>
          <cell r="N404">
            <v>0</v>
          </cell>
          <cell r="O404">
            <v>15606.559664214277</v>
          </cell>
          <cell r="P404">
            <v>10734.775558173375</v>
          </cell>
          <cell r="Q404">
            <v>441.08726901081832</v>
          </cell>
          <cell r="R404">
            <v>480.73556285448734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104381.7845861682</v>
          </cell>
          <cell r="AD404">
            <v>0</v>
          </cell>
          <cell r="AE404">
            <v>0</v>
          </cell>
          <cell r="AF404">
            <v>0</v>
          </cell>
          <cell r="AG404">
            <v>133218.26731472812</v>
          </cell>
          <cell r="AH404">
            <v>0</v>
          </cell>
          <cell r="AI404">
            <v>0</v>
          </cell>
          <cell r="AJ404">
            <v>0</v>
          </cell>
          <cell r="AK404">
            <v>33192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995651.91983160248</v>
          </cell>
          <cell r="AU404">
            <v>222865.75470124284</v>
          </cell>
          <cell r="AV404">
            <v>166410.26731472812</v>
          </cell>
          <cell r="AW404">
            <v>0</v>
          </cell>
          <cell r="AX404">
            <v>1384927.9418475735</v>
          </cell>
          <cell r="AY404">
            <v>1351735.9418475735</v>
          </cell>
          <cell r="AZ404">
            <v>4610</v>
          </cell>
          <cell r="BA404">
            <v>1300020</v>
          </cell>
          <cell r="BB404">
            <v>0</v>
          </cell>
          <cell r="BC404">
            <v>0</v>
          </cell>
          <cell r="BD404">
            <v>1384927.9418475735</v>
          </cell>
          <cell r="BE404">
            <v>1384927.9418475733</v>
          </cell>
          <cell r="BF404">
            <v>0</v>
          </cell>
          <cell r="BG404">
            <v>1333212</v>
          </cell>
          <cell r="BH404">
            <v>1166801.7326852719</v>
          </cell>
          <cell r="BI404">
            <v>1218517.6745328454</v>
          </cell>
          <cell r="BJ404">
            <v>4320.984661463991</v>
          </cell>
          <cell r="BK404">
            <v>4193.8701052669221</v>
          </cell>
          <cell r="BL404">
            <v>3.0309607357040101E-2</v>
          </cell>
          <cell r="BM404">
            <v>0</v>
          </cell>
          <cell r="BN404">
            <v>0</v>
          </cell>
          <cell r="BO404">
            <v>1384927.9418475735</v>
          </cell>
        </row>
        <row r="405">
          <cell r="C405">
            <v>9263373</v>
          </cell>
          <cell r="D405" t="str">
            <v>Yaxham Church of England Voluntary Aided Primary School</v>
          </cell>
          <cell r="E405">
            <v>67</v>
          </cell>
          <cell r="F405">
            <v>67</v>
          </cell>
          <cell r="G405">
            <v>0</v>
          </cell>
          <cell r="H405">
            <v>236555.59797417506</v>
          </cell>
          <cell r="I405">
            <v>0</v>
          </cell>
          <cell r="J405">
            <v>0</v>
          </cell>
          <cell r="K405">
            <v>9228.1403921139863</v>
          </cell>
          <cell r="L405">
            <v>0</v>
          </cell>
          <cell r="M405">
            <v>15443.01045210912</v>
          </cell>
          <cell r="N405">
            <v>0</v>
          </cell>
          <cell r="O405">
            <v>465.86745266311146</v>
          </cell>
          <cell r="P405">
            <v>282.49409363614296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1865.829828143141</v>
          </cell>
          <cell r="AB405">
            <v>0</v>
          </cell>
          <cell r="AC405">
            <v>22244.971024472838</v>
          </cell>
          <cell r="AD405">
            <v>0</v>
          </cell>
          <cell r="AE405">
            <v>932.52787120309745</v>
          </cell>
          <cell r="AF405">
            <v>0</v>
          </cell>
          <cell r="AG405">
            <v>133218.26731472812</v>
          </cell>
          <cell r="AH405">
            <v>13583.505470841008</v>
          </cell>
          <cell r="AI405">
            <v>0</v>
          </cell>
          <cell r="AJ405">
            <v>0</v>
          </cell>
          <cell r="AK405">
            <v>3359.3500000000004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236555.59797417506</v>
          </cell>
          <cell r="AU405">
            <v>50462.841114341441</v>
          </cell>
          <cell r="AV405">
            <v>150161.12278556914</v>
          </cell>
          <cell r="AW405">
            <v>0</v>
          </cell>
          <cell r="AX405">
            <v>437179.56187408569</v>
          </cell>
          <cell r="AY405">
            <v>433820.21187408571</v>
          </cell>
          <cell r="AZ405">
            <v>4610</v>
          </cell>
          <cell r="BA405">
            <v>308870</v>
          </cell>
          <cell r="BB405">
            <v>0</v>
          </cell>
          <cell r="BC405">
            <v>0</v>
          </cell>
          <cell r="BD405">
            <v>437179.56187408569</v>
          </cell>
          <cell r="BE405">
            <v>437179.56187408569</v>
          </cell>
          <cell r="BF405">
            <v>0</v>
          </cell>
          <cell r="BG405">
            <v>312229.34999999998</v>
          </cell>
          <cell r="BH405">
            <v>162068.22721443084</v>
          </cell>
          <cell r="BI405">
            <v>287018.43908851658</v>
          </cell>
          <cell r="BJ405">
            <v>4283.8572998286054</v>
          </cell>
          <cell r="BK405">
            <v>3800.1904763347893</v>
          </cell>
          <cell r="BL405">
            <v>0.12727436335251896</v>
          </cell>
          <cell r="BM405">
            <v>0</v>
          </cell>
          <cell r="BN405">
            <v>0</v>
          </cell>
          <cell r="BO405">
            <v>437179.56187408569</v>
          </cell>
        </row>
      </sheetData>
      <sheetData sheetId="24"/>
      <sheetData sheetId="25"/>
      <sheetData sheetId="26"/>
      <sheetData sheetId="2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84744-4210-4F16-86F7-6955F3375A9F}">
  <sheetPr>
    <pageSetUpPr fitToPage="1"/>
  </sheetPr>
  <dimension ref="A1:Y405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15" sqref="S15"/>
    </sheetView>
  </sheetViews>
  <sheetFormatPr defaultRowHeight="14.5" x14ac:dyDescent="0.35"/>
  <cols>
    <col min="4" max="4" width="31.453125" customWidth="1"/>
    <col min="5" max="6" width="11.08984375" customWidth="1"/>
    <col min="7" max="7" width="11.08984375" style="1" bestFit="1" customWidth="1"/>
    <col min="8" max="10" width="11.08984375" style="1" customWidth="1"/>
    <col min="11" max="13" width="11.08984375" style="3" customWidth="1"/>
    <col min="14" max="14" width="1.26953125" style="3" customWidth="1"/>
    <col min="15" max="17" width="11.08984375" style="1" customWidth="1"/>
    <col min="18" max="18" width="1.1796875" style="3" customWidth="1"/>
    <col min="19" max="20" width="12" style="3" customWidth="1"/>
  </cols>
  <sheetData>
    <row r="1" spans="1:20" x14ac:dyDescent="0.35">
      <c r="A1" s="8"/>
      <c r="B1" s="9"/>
      <c r="C1" s="9"/>
      <c r="D1" s="9"/>
      <c r="E1" s="8"/>
      <c r="F1" s="16"/>
      <c r="G1" s="36"/>
      <c r="H1" s="42" t="s">
        <v>1176</v>
      </c>
      <c r="I1" s="43"/>
      <c r="J1" s="44"/>
      <c r="K1" s="43" t="s">
        <v>0</v>
      </c>
      <c r="L1" s="43"/>
      <c r="M1" s="43"/>
      <c r="N1" s="43"/>
      <c r="O1" s="43"/>
      <c r="P1" s="43"/>
      <c r="Q1" s="43"/>
      <c r="R1" s="43"/>
      <c r="S1" s="43"/>
      <c r="T1" s="44"/>
    </row>
    <row r="2" spans="1:20" s="2" customFormat="1" x14ac:dyDescent="0.35">
      <c r="A2" s="10" t="s">
        <v>760</v>
      </c>
      <c r="B2" s="2" t="s">
        <v>761</v>
      </c>
      <c r="C2" s="2" t="s">
        <v>382</v>
      </c>
      <c r="D2" s="2" t="s">
        <v>383</v>
      </c>
      <c r="E2" s="39" t="s">
        <v>762</v>
      </c>
      <c r="F2" s="40"/>
      <c r="G2" s="41"/>
      <c r="H2" s="45" t="s">
        <v>1172</v>
      </c>
      <c r="I2" s="46"/>
      <c r="J2" s="47"/>
      <c r="K2" s="46" t="s">
        <v>1173</v>
      </c>
      <c r="L2" s="46"/>
      <c r="M2" s="46"/>
      <c r="N2" s="31"/>
      <c r="O2" s="46" t="s">
        <v>1174</v>
      </c>
      <c r="P2" s="46"/>
      <c r="Q2" s="46"/>
      <c r="R2" s="31"/>
      <c r="S2" s="46" t="s">
        <v>1175</v>
      </c>
      <c r="T2" s="47"/>
    </row>
    <row r="3" spans="1:20" s="2" customFormat="1" x14ac:dyDescent="0.35">
      <c r="A3" s="10"/>
      <c r="E3" s="24" t="s">
        <v>1</v>
      </c>
      <c r="F3" s="26" t="s">
        <v>2</v>
      </c>
      <c r="G3" s="25" t="s">
        <v>3</v>
      </c>
      <c r="H3" s="24" t="s">
        <v>1</v>
      </c>
      <c r="I3" s="26" t="s">
        <v>2</v>
      </c>
      <c r="J3" s="25" t="s">
        <v>3</v>
      </c>
      <c r="K3" s="26" t="s">
        <v>1</v>
      </c>
      <c r="L3" s="26" t="s">
        <v>2</v>
      </c>
      <c r="M3" s="26" t="s">
        <v>4</v>
      </c>
      <c r="N3" s="28"/>
      <c r="O3" s="26" t="s">
        <v>1</v>
      </c>
      <c r="P3" s="26" t="s">
        <v>2</v>
      </c>
      <c r="Q3" s="26" t="s">
        <v>4</v>
      </c>
      <c r="R3" s="28"/>
      <c r="S3" s="29" t="s">
        <v>1</v>
      </c>
      <c r="T3" s="30" t="s">
        <v>4</v>
      </c>
    </row>
    <row r="4" spans="1:20" s="2" customFormat="1" x14ac:dyDescent="0.35">
      <c r="A4" s="11"/>
      <c r="B4" s="12"/>
      <c r="C4" s="12"/>
      <c r="D4" s="12"/>
      <c r="E4" s="13" t="s">
        <v>810</v>
      </c>
      <c r="F4" s="14" t="s">
        <v>810</v>
      </c>
      <c r="G4" s="15" t="s">
        <v>810</v>
      </c>
      <c r="H4" s="13" t="s">
        <v>810</v>
      </c>
      <c r="I4" s="14" t="s">
        <v>810</v>
      </c>
      <c r="J4" s="15" t="s">
        <v>810</v>
      </c>
      <c r="K4" s="13" t="s">
        <v>810</v>
      </c>
      <c r="L4" s="26" t="s">
        <v>810</v>
      </c>
      <c r="M4" s="14" t="s">
        <v>810</v>
      </c>
      <c r="N4" s="17"/>
      <c r="O4" s="26" t="s">
        <v>810</v>
      </c>
      <c r="P4" s="14" t="s">
        <v>810</v>
      </c>
      <c r="Q4" s="14" t="s">
        <v>810</v>
      </c>
      <c r="R4" s="17"/>
      <c r="S4" s="14" t="s">
        <v>810</v>
      </c>
      <c r="T4" s="25" t="s">
        <v>810</v>
      </c>
    </row>
    <row r="5" spans="1:20" x14ac:dyDescent="0.35">
      <c r="A5" s="7" t="s">
        <v>815</v>
      </c>
      <c r="B5" t="s">
        <v>384</v>
      </c>
      <c r="C5">
        <v>9262000</v>
      </c>
      <c r="D5" t="s">
        <v>5</v>
      </c>
      <c r="E5" s="35">
        <f>VLOOKUP(C5,'[1]New ISB'!$C$6:$AH$405,32,FALSE)</f>
        <v>21648.064085447259</v>
      </c>
      <c r="F5" s="19">
        <f>VLOOKUP(C5,'[1]New ISB'!$C$6:$BN$405,64,FALSE)</f>
        <v>-45861.672950681386</v>
      </c>
      <c r="G5" s="33">
        <f>VLOOKUP(C5,'[1]New ISB'!$C$6:$BO$405,65,FALSE)</f>
        <v>595052.26833383995</v>
      </c>
      <c r="H5" s="34">
        <f>VLOOKUP(C5,'[2]New ISB'!$C$6:$AH$405,32,FALSE)</f>
        <v>21955.674232309742</v>
      </c>
      <c r="I5" s="27">
        <f>VLOOKUP(C5,'[2]New ISB'!$C$6:$BN$405,64,FALSE)</f>
        <v>-38043.948951508813</v>
      </c>
      <c r="J5" s="32">
        <f>VLOOKUP(C5,'[2]New ISB'!$C$6:$BO$405,65,FALSE)</f>
        <v>633339.78662339353</v>
      </c>
      <c r="K5" s="35">
        <f>VLOOKUP(C5,'[3]New ISB'!$C$6:$BO$405,32,FALSE)</f>
        <v>21955.674232309742</v>
      </c>
      <c r="L5" s="27">
        <f>VLOOKUP(C5,'[3]New ISB'!$C$6:$BO$405,64,FALSE)</f>
        <v>-22981.676363417719</v>
      </c>
      <c r="M5" s="27">
        <f>VLOOKUP(C5,'[3]New ISB'!$C$6:$BO$405,65,FALSE)</f>
        <v>648402.05921148462</v>
      </c>
      <c r="N5" s="18"/>
      <c r="O5" s="27">
        <f>VLOOKUP(C5,'[4]New ISB'!$C$6:$BO$405,32,FALSE)</f>
        <v>21955.674232309742</v>
      </c>
      <c r="P5" s="27">
        <f>VLOOKUP(C5,'[4]New ISB'!$C$6:$BO$405,64,FALSE)</f>
        <v>-23883.358873559533</v>
      </c>
      <c r="Q5" s="27">
        <f>VLOOKUP(C5,'[4]New ISB'!$C$6:$BO$405,65,FALSE)</f>
        <v>647500.37670134287</v>
      </c>
      <c r="R5" s="18"/>
      <c r="S5" s="27">
        <f>VLOOKUP(C5,'[5]New ISB'!$C$6:$BO$405,32,FALSE)</f>
        <v>21762.625587462258</v>
      </c>
      <c r="T5" s="32">
        <f>VLOOKUP(C5,'[5]New ISB'!$C$6:$BO$405,65,FALSE)</f>
        <v>665526.16374944279</v>
      </c>
    </row>
    <row r="6" spans="1:20" x14ac:dyDescent="0.35">
      <c r="A6" s="7" t="s">
        <v>1027</v>
      </c>
      <c r="B6" t="s">
        <v>385</v>
      </c>
      <c r="C6">
        <v>9262001</v>
      </c>
      <c r="D6" t="s">
        <v>6</v>
      </c>
      <c r="E6" s="35">
        <f>VLOOKUP(C6,'[1]New ISB'!$C$6:$AH$405,32,FALSE)</f>
        <v>0</v>
      </c>
      <c r="F6" s="19">
        <f>VLOOKUP(C6,'[1]New ISB'!$C$6:$BN$405,64,FALSE)</f>
        <v>-12076.486806189261</v>
      </c>
      <c r="G6" s="33">
        <f>VLOOKUP(C6,'[1]New ISB'!$C$6:$BO$405,65,FALSE)</f>
        <v>892921.60505777004</v>
      </c>
      <c r="H6" s="35">
        <f>VLOOKUP(C6,'[2]New ISB'!$C$6:$AH$405,32,FALSE)</f>
        <v>0</v>
      </c>
      <c r="I6" s="19">
        <f>VLOOKUP(C6,'[2]New ISB'!$C$6:$BN$405,64,FALSE)</f>
        <v>0</v>
      </c>
      <c r="J6" s="33">
        <f>VLOOKUP(C6,'[2]New ISB'!$C$6:$BO$405,65,FALSE)</f>
        <v>950352.98758671049</v>
      </c>
      <c r="K6" s="35">
        <f>VLOOKUP(C6,'[3]New ISB'!$C$6:$BO$405,32,FALSE)</f>
        <v>0</v>
      </c>
      <c r="L6" s="19">
        <f>VLOOKUP(C6,'[3]New ISB'!$C$6:$BO$405,64,FALSE)</f>
        <v>-7860.1578335845506</v>
      </c>
      <c r="M6" s="19">
        <f>VLOOKUP(C6,'[3]New ISB'!$C$6:$BO$405,65,FALSE)</f>
        <v>942492.8297531259</v>
      </c>
      <c r="N6" s="18"/>
      <c r="O6" s="19">
        <f>VLOOKUP(C6,'[4]New ISB'!$C$6:$BO$405,32,FALSE)</f>
        <v>0</v>
      </c>
      <c r="P6" s="19">
        <f>VLOOKUP(C6,'[4]New ISB'!$C$6:$BO$405,64,FALSE)</f>
        <v>-6229.6797774215056</v>
      </c>
      <c r="Q6" s="19">
        <f>VLOOKUP(C6,'[4]New ISB'!$C$6:$BO$405,65,FALSE)</f>
        <v>944123.30780928896</v>
      </c>
      <c r="R6" s="18"/>
      <c r="S6" s="19">
        <f>VLOOKUP(C6,'[5]New ISB'!$C$6:$BO$405,32,FALSE)</f>
        <v>0</v>
      </c>
      <c r="T6" s="33">
        <f>VLOOKUP(C6,'[5]New ISB'!$C$6:$BO$405,65,FALSE)</f>
        <v>942035.92843748187</v>
      </c>
    </row>
    <row r="7" spans="1:20" x14ac:dyDescent="0.35">
      <c r="A7" s="7" t="s">
        <v>1073</v>
      </c>
      <c r="B7" t="s">
        <v>386</v>
      </c>
      <c r="C7">
        <v>9262004</v>
      </c>
      <c r="D7" t="s">
        <v>7</v>
      </c>
      <c r="E7" s="35">
        <f>VLOOKUP(C7,'[1]New ISB'!$C$6:$AH$405,32,FALSE)</f>
        <v>0</v>
      </c>
      <c r="F7" s="19">
        <f>VLOOKUP(C7,'[1]New ISB'!$C$6:$BN$405,64,FALSE)</f>
        <v>7013.7783333331108</v>
      </c>
      <c r="G7" s="33">
        <f>VLOOKUP(C7,'[1]New ISB'!$C$6:$BO$405,65,FALSE)</f>
        <v>2209060.0283333333</v>
      </c>
      <c r="H7" s="35">
        <f>VLOOKUP(C7,'[2]New ISB'!$C$6:$AH$405,32,FALSE)</f>
        <v>0</v>
      </c>
      <c r="I7" s="19">
        <f>VLOOKUP(C7,'[2]New ISB'!$C$6:$BN$405,64,FALSE)</f>
        <v>0</v>
      </c>
      <c r="J7" s="33">
        <f>VLOOKUP(C7,'[2]New ISB'!$C$6:$BO$405,65,FALSE)</f>
        <v>2301881.25</v>
      </c>
      <c r="K7" s="35">
        <f>VLOOKUP(C7,'[3]New ISB'!$C$6:$BO$405,32,FALSE)</f>
        <v>0</v>
      </c>
      <c r="L7" s="19">
        <f>VLOOKUP(C7,'[3]New ISB'!$C$6:$BO$405,64,FALSE)</f>
        <v>0</v>
      </c>
      <c r="M7" s="19">
        <f>VLOOKUP(C7,'[3]New ISB'!$C$6:$BO$405,65,FALSE)</f>
        <v>2301881.25</v>
      </c>
      <c r="N7" s="18"/>
      <c r="O7" s="19">
        <f>VLOOKUP(C7,'[4]New ISB'!$C$6:$BO$405,32,FALSE)</f>
        <v>0</v>
      </c>
      <c r="P7" s="19">
        <f>VLOOKUP(C7,'[4]New ISB'!$C$6:$BO$405,64,FALSE)</f>
        <v>0</v>
      </c>
      <c r="Q7" s="19">
        <f>VLOOKUP(C7,'[4]New ISB'!$C$6:$BO$405,65,FALSE)</f>
        <v>2301881.25</v>
      </c>
      <c r="R7" s="18"/>
      <c r="S7" s="19">
        <f>VLOOKUP(C7,'[5]New ISB'!$C$6:$BO$405,32,FALSE)</f>
        <v>0</v>
      </c>
      <c r="T7" s="33">
        <f>VLOOKUP(C7,'[5]New ISB'!$C$6:$BO$405,65,FALSE)</f>
        <v>2301881.25</v>
      </c>
    </row>
    <row r="8" spans="1:20" x14ac:dyDescent="0.35">
      <c r="A8" s="7" t="s">
        <v>832</v>
      </c>
      <c r="B8" t="s">
        <v>387</v>
      </c>
      <c r="C8">
        <v>9262007</v>
      </c>
      <c r="D8" t="s">
        <v>8</v>
      </c>
      <c r="E8" s="35">
        <f>VLOOKUP(C8,'[1]New ISB'!$C$6:$AH$405,32,FALSE)</f>
        <v>56300</v>
      </c>
      <c r="F8" s="19">
        <f>VLOOKUP(C8,'[1]New ISB'!$C$6:$BN$405,64,FALSE)</f>
        <v>-25646.874964109727</v>
      </c>
      <c r="G8" s="33">
        <f>VLOOKUP(C8,'[1]New ISB'!$C$6:$BO$405,65,FALSE)</f>
        <v>455111.41753273772</v>
      </c>
      <c r="H8" s="35">
        <f>VLOOKUP(C8,'[2]New ISB'!$C$6:$AH$405,32,FALSE)</f>
        <v>57100</v>
      </c>
      <c r="I8" s="19">
        <f>VLOOKUP(C8,'[2]New ISB'!$C$6:$BN$405,64,FALSE)</f>
        <v>-22434.69523534835</v>
      </c>
      <c r="J8" s="33">
        <f>VLOOKUP(C8,'[2]New ISB'!$C$6:$BO$405,65,FALSE)</f>
        <v>479989.54984661884</v>
      </c>
      <c r="K8" s="35">
        <f>VLOOKUP(C8,'[3]New ISB'!$C$6:$BO$405,32,FALSE)</f>
        <v>57100</v>
      </c>
      <c r="L8" s="19">
        <f>VLOOKUP(C8,'[3]New ISB'!$C$6:$BO$405,64,FALSE)</f>
        <v>-26605.583297699843</v>
      </c>
      <c r="M8" s="19">
        <f>VLOOKUP(C8,'[3]New ISB'!$C$6:$BO$405,65,FALSE)</f>
        <v>475818.66178426734</v>
      </c>
      <c r="N8" s="18"/>
      <c r="O8" s="19">
        <f>VLOOKUP(C8,'[4]New ISB'!$C$6:$BO$405,32,FALSE)</f>
        <v>57100</v>
      </c>
      <c r="P8" s="19">
        <f>VLOOKUP(C8,'[4]New ISB'!$C$6:$BO$405,64,FALSE)</f>
        <v>-14088.046668579</v>
      </c>
      <c r="Q8" s="19">
        <f>VLOOKUP(C8,'[4]New ISB'!$C$6:$BO$405,65,FALSE)</f>
        <v>488336.19841338822</v>
      </c>
      <c r="R8" s="18"/>
      <c r="S8" s="19">
        <f>VLOOKUP(C8,'[5]New ISB'!$C$6:$BO$405,32,FALSE)</f>
        <v>56597.939461837617</v>
      </c>
      <c r="T8" s="33">
        <f>VLOOKUP(C8,'[5]New ISB'!$C$6:$BO$405,65,FALSE)</f>
        <v>498093.58610678732</v>
      </c>
    </row>
    <row r="9" spans="1:20" x14ac:dyDescent="0.35">
      <c r="A9" s="7" t="s">
        <v>834</v>
      </c>
      <c r="B9" t="s">
        <v>388</v>
      </c>
      <c r="C9">
        <v>9262010</v>
      </c>
      <c r="D9" t="s">
        <v>9</v>
      </c>
      <c r="E9" s="35">
        <f>VLOOKUP(C9,'[1]New ISB'!$C$6:$AH$405,32,FALSE)</f>
        <v>44198.130841121485</v>
      </c>
      <c r="F9" s="19">
        <f>VLOOKUP(C9,'[1]New ISB'!$C$6:$BN$405,64,FALSE)</f>
        <v>-54894.248190595681</v>
      </c>
      <c r="G9" s="33">
        <f>VLOOKUP(C9,'[1]New ISB'!$C$6:$BO$405,65,FALSE)</f>
        <v>480348.99024546251</v>
      </c>
      <c r="H9" s="35">
        <f>VLOOKUP(C9,'[2]New ISB'!$C$6:$AH$405,32,FALSE)</f>
        <v>44826.168224299057</v>
      </c>
      <c r="I9" s="19">
        <f>VLOOKUP(C9,'[2]New ISB'!$C$6:$BN$405,64,FALSE)</f>
        <v>-51186.115760227935</v>
      </c>
      <c r="J9" s="33">
        <f>VLOOKUP(C9,'[2]New ISB'!$C$6:$BO$405,65,FALSE)</f>
        <v>508030.23126153945</v>
      </c>
      <c r="K9" s="35">
        <f>VLOOKUP(C9,'[3]New ISB'!$C$6:$BO$405,32,FALSE)</f>
        <v>44826.168224299057</v>
      </c>
      <c r="L9" s="19">
        <f>VLOOKUP(C9,'[3]New ISB'!$C$6:$BO$405,64,FALSE)</f>
        <v>-10641.320158296852</v>
      </c>
      <c r="M9" s="19">
        <f>VLOOKUP(C9,'[3]New ISB'!$C$6:$BO$405,65,FALSE)</f>
        <v>548575.02686347056</v>
      </c>
      <c r="N9" s="18"/>
      <c r="O9" s="19">
        <f>VLOOKUP(C9,'[4]New ISB'!$C$6:$BO$405,32,FALSE)</f>
        <v>44826.168224299057</v>
      </c>
      <c r="P9" s="19">
        <f>VLOOKUP(C9,'[4]New ISB'!$C$6:$BO$405,64,FALSE)</f>
        <v>-28778.38867870727</v>
      </c>
      <c r="Q9" s="19">
        <f>VLOOKUP(C9,'[4]New ISB'!$C$6:$BO$405,65,FALSE)</f>
        <v>530437.95834306011</v>
      </c>
      <c r="R9" s="18"/>
      <c r="S9" s="19">
        <f>VLOOKUP(C9,'[5]New ISB'!$C$6:$BO$405,32,FALSE)</f>
        <v>44432.027241068776</v>
      </c>
      <c r="T9" s="33">
        <f>VLOOKUP(C9,'[5]New ISB'!$C$6:$BO$405,65,FALSE)</f>
        <v>554472.32690473041</v>
      </c>
    </row>
    <row r="10" spans="1:20" x14ac:dyDescent="0.35">
      <c r="A10" s="7" t="s">
        <v>1137</v>
      </c>
      <c r="B10" t="s">
        <v>389</v>
      </c>
      <c r="C10">
        <v>9262012</v>
      </c>
      <c r="D10" t="s">
        <v>10</v>
      </c>
      <c r="E10" s="35">
        <f>VLOOKUP(C10,'[1]New ISB'!$C$6:$AH$405,32,FALSE)</f>
        <v>0</v>
      </c>
      <c r="F10" s="19">
        <f>VLOOKUP(C10,'[1]New ISB'!$C$6:$BN$405,64,FALSE)</f>
        <v>-16413.431444333997</v>
      </c>
      <c r="G10" s="33">
        <f>VLOOKUP(C10,'[1]New ISB'!$C$6:$BO$405,65,FALSE)</f>
        <v>530916.87290349207</v>
      </c>
      <c r="H10" s="35">
        <f>VLOOKUP(C10,'[2]New ISB'!$C$6:$AH$405,32,FALSE)</f>
        <v>0</v>
      </c>
      <c r="I10" s="19">
        <f>VLOOKUP(C10,'[2]New ISB'!$C$6:$BN$405,64,FALSE)</f>
        <v>-9167.6595634256737</v>
      </c>
      <c r="J10" s="33">
        <f>VLOOKUP(C10,'[2]New ISB'!$C$6:$BO$405,65,FALSE)</f>
        <v>564954.43826266122</v>
      </c>
      <c r="K10" s="35">
        <f>VLOOKUP(C10,'[3]New ISB'!$C$6:$BO$405,32,FALSE)</f>
        <v>0</v>
      </c>
      <c r="L10" s="19">
        <f>VLOOKUP(C10,'[3]New ISB'!$C$6:$BO$405,64,FALSE)</f>
        <v>-15390.254211837935</v>
      </c>
      <c r="M10" s="19">
        <f>VLOOKUP(C10,'[3]New ISB'!$C$6:$BO$405,65,FALSE)</f>
        <v>558731.84361424902</v>
      </c>
      <c r="N10" s="18"/>
      <c r="O10" s="19">
        <f>VLOOKUP(C10,'[4]New ISB'!$C$6:$BO$405,32,FALSE)</f>
        <v>0</v>
      </c>
      <c r="P10" s="19">
        <f>VLOOKUP(C10,'[4]New ISB'!$C$6:$BO$405,64,FALSE)</f>
        <v>-8866.6578711560942</v>
      </c>
      <c r="Q10" s="19">
        <f>VLOOKUP(C10,'[4]New ISB'!$C$6:$BO$405,65,FALSE)</f>
        <v>565255.4399549308</v>
      </c>
      <c r="R10" s="18"/>
      <c r="S10" s="19">
        <f>VLOOKUP(C10,'[5]New ISB'!$C$6:$BO$405,32,FALSE)</f>
        <v>0</v>
      </c>
      <c r="T10" s="33">
        <f>VLOOKUP(C10,'[5]New ISB'!$C$6:$BO$405,65,FALSE)</f>
        <v>569205.16356838122</v>
      </c>
    </row>
    <row r="11" spans="1:20" x14ac:dyDescent="0.35">
      <c r="A11" s="7" t="s">
        <v>841</v>
      </c>
      <c r="B11" t="s">
        <v>390</v>
      </c>
      <c r="C11">
        <v>9262017</v>
      </c>
      <c r="D11" t="s">
        <v>11</v>
      </c>
      <c r="E11" s="35">
        <f>VLOOKUP(C11,'[1]New ISB'!$C$6:$AH$405,32,FALSE)</f>
        <v>0</v>
      </c>
      <c r="F11" s="19">
        <f>VLOOKUP(C11,'[1]New ISB'!$C$6:$BN$405,64,FALSE)</f>
        <v>502.66046082951675</v>
      </c>
      <c r="G11" s="33">
        <f>VLOOKUP(C11,'[1]New ISB'!$C$6:$BO$405,65,FALSE)</f>
        <v>974191.6604608295</v>
      </c>
      <c r="H11" s="35">
        <f>VLOOKUP(C11,'[2]New ISB'!$C$6:$AH$405,32,FALSE)</f>
        <v>0</v>
      </c>
      <c r="I11" s="19">
        <f>VLOOKUP(C11,'[2]New ISB'!$C$6:$BN$405,64,FALSE)</f>
        <v>0</v>
      </c>
      <c r="J11" s="33">
        <f>VLOOKUP(C11,'[2]New ISB'!$C$6:$BO$405,65,FALSE)</f>
        <v>1017969</v>
      </c>
      <c r="K11" s="35">
        <f>VLOOKUP(C11,'[3]New ISB'!$C$6:$BO$405,32,FALSE)</f>
        <v>0</v>
      </c>
      <c r="L11" s="19">
        <f>VLOOKUP(C11,'[3]New ISB'!$C$6:$BO$405,64,FALSE)</f>
        <v>0</v>
      </c>
      <c r="M11" s="19">
        <f>VLOOKUP(C11,'[3]New ISB'!$C$6:$BO$405,65,FALSE)</f>
        <v>1017969</v>
      </c>
      <c r="N11" s="18"/>
      <c r="O11" s="19">
        <f>VLOOKUP(C11,'[4]New ISB'!$C$6:$BO$405,32,FALSE)</f>
        <v>0</v>
      </c>
      <c r="P11" s="19">
        <f>VLOOKUP(C11,'[4]New ISB'!$C$6:$BO$405,64,FALSE)</f>
        <v>0</v>
      </c>
      <c r="Q11" s="19">
        <f>VLOOKUP(C11,'[4]New ISB'!$C$6:$BO$405,65,FALSE)</f>
        <v>1017969</v>
      </c>
      <c r="R11" s="18"/>
      <c r="S11" s="19">
        <f>VLOOKUP(C11,'[5]New ISB'!$C$6:$BO$405,32,FALSE)</f>
        <v>0</v>
      </c>
      <c r="T11" s="33">
        <f>VLOOKUP(C11,'[5]New ISB'!$C$6:$BO$405,65,FALSE)</f>
        <v>1017969</v>
      </c>
    </row>
    <row r="12" spans="1:20" x14ac:dyDescent="0.35">
      <c r="A12" s="7" t="s">
        <v>844</v>
      </c>
      <c r="B12" t="s">
        <v>391</v>
      </c>
      <c r="C12">
        <v>9262021</v>
      </c>
      <c r="D12" t="s">
        <v>12</v>
      </c>
      <c r="E12" s="35">
        <f>VLOOKUP(C12,'[1]New ISB'!$C$6:$AH$405,32,FALSE)</f>
        <v>8869.6929238985194</v>
      </c>
      <c r="F12" s="19">
        <f>VLOOKUP(C12,'[1]New ISB'!$C$6:$BN$405,64,FALSE)</f>
        <v>-18385.929376911372</v>
      </c>
      <c r="G12" s="33">
        <f>VLOOKUP(C12,'[1]New ISB'!$C$6:$BO$405,65,FALSE)</f>
        <v>634951.52392941446</v>
      </c>
      <c r="H12" s="35">
        <f>VLOOKUP(C12,'[2]New ISB'!$C$6:$AH$405,32,FALSE)</f>
        <v>8995.7276368491202</v>
      </c>
      <c r="I12" s="19">
        <f>VLOOKUP(C12,'[2]New ISB'!$C$6:$BN$405,64,FALSE)</f>
        <v>-8655.998608017293</v>
      </c>
      <c r="J12" s="33">
        <f>VLOOKUP(C12,'[2]New ISB'!$C$6:$BO$405,65,FALSE)</f>
        <v>676543.79046553047</v>
      </c>
      <c r="K12" s="35">
        <f>VLOOKUP(C12,'[3]New ISB'!$C$6:$BO$405,32,FALSE)</f>
        <v>8995.7276368491202</v>
      </c>
      <c r="L12" s="19">
        <f>VLOOKUP(C12,'[3]New ISB'!$C$6:$BO$405,64,FALSE)</f>
        <v>-7527.4666624246875</v>
      </c>
      <c r="M12" s="19">
        <f>VLOOKUP(C12,'[3]New ISB'!$C$6:$BO$405,65,FALSE)</f>
        <v>677672.32241112308</v>
      </c>
      <c r="N12" s="18"/>
      <c r="O12" s="19">
        <f>VLOOKUP(C12,'[4]New ISB'!$C$6:$BO$405,32,FALSE)</f>
        <v>8995.7276368491202</v>
      </c>
      <c r="P12" s="19">
        <f>VLOOKUP(C12,'[4]New ISB'!$C$6:$BO$405,64,FALSE)</f>
        <v>-9790.6377147565527</v>
      </c>
      <c r="Q12" s="19">
        <f>VLOOKUP(C12,'[4]New ISB'!$C$6:$BO$405,65,FALSE)</f>
        <v>675409.15135879128</v>
      </c>
      <c r="R12" s="18"/>
      <c r="S12" s="19">
        <f>VLOOKUP(C12,'[5]New ISB'!$C$6:$BO$405,32,FALSE)</f>
        <v>8916.6313170852191</v>
      </c>
      <c r="T12" s="33">
        <f>VLOOKUP(C12,'[5]New ISB'!$C$6:$BO$405,65,FALSE)</f>
        <v>679201.50969572971</v>
      </c>
    </row>
    <row r="13" spans="1:20" x14ac:dyDescent="0.35">
      <c r="A13" s="7" t="s">
        <v>886</v>
      </c>
      <c r="B13" t="s">
        <v>392</v>
      </c>
      <c r="C13">
        <v>9262028</v>
      </c>
      <c r="D13" t="s">
        <v>13</v>
      </c>
      <c r="E13" s="35">
        <f>VLOOKUP(C13,'[1]New ISB'!$C$6:$AH$405,32,FALSE)</f>
        <v>0</v>
      </c>
      <c r="F13" s="19">
        <f>VLOOKUP(C13,'[1]New ISB'!$C$6:$BN$405,64,FALSE)</f>
        <v>0</v>
      </c>
      <c r="G13" s="33">
        <f>VLOOKUP(C13,'[1]New ISB'!$C$6:$BO$405,65,FALSE)</f>
        <v>906724.02961112745</v>
      </c>
      <c r="H13" s="35">
        <f>VLOOKUP(C13,'[2]New ISB'!$C$6:$AH$405,32,FALSE)</f>
        <v>0</v>
      </c>
      <c r="I13" s="19">
        <f>VLOOKUP(C13,'[2]New ISB'!$C$6:$BN$405,64,FALSE)</f>
        <v>0</v>
      </c>
      <c r="J13" s="33">
        <f>VLOOKUP(C13,'[2]New ISB'!$C$6:$BO$405,65,FALSE)</f>
        <v>951418.77252424334</v>
      </c>
      <c r="K13" s="35">
        <f>VLOOKUP(C13,'[3]New ISB'!$C$6:$BO$405,32,FALSE)</f>
        <v>0</v>
      </c>
      <c r="L13" s="19">
        <f>VLOOKUP(C13,'[3]New ISB'!$C$6:$BO$405,64,FALSE)</f>
        <v>0</v>
      </c>
      <c r="M13" s="19">
        <f>VLOOKUP(C13,'[3]New ISB'!$C$6:$BO$405,65,FALSE)</f>
        <v>951418.77252424334</v>
      </c>
      <c r="N13" s="18"/>
      <c r="O13" s="19">
        <f>VLOOKUP(C13,'[4]New ISB'!$C$6:$BO$405,32,FALSE)</f>
        <v>0</v>
      </c>
      <c r="P13" s="19">
        <f>VLOOKUP(C13,'[4]New ISB'!$C$6:$BO$405,64,FALSE)</f>
        <v>-161.37278626711651</v>
      </c>
      <c r="Q13" s="19">
        <f>VLOOKUP(C13,'[4]New ISB'!$C$6:$BO$405,65,FALSE)</f>
        <v>951257.39973797626</v>
      </c>
      <c r="R13" s="18"/>
      <c r="S13" s="19">
        <f>VLOOKUP(C13,'[5]New ISB'!$C$6:$BO$405,32,FALSE)</f>
        <v>0</v>
      </c>
      <c r="T13" s="33">
        <f>VLOOKUP(C13,'[5]New ISB'!$C$6:$BO$405,65,FALSE)</f>
        <v>943096.50034295151</v>
      </c>
    </row>
    <row r="14" spans="1:20" x14ac:dyDescent="0.35">
      <c r="A14" s="7" t="s">
        <v>985</v>
      </c>
      <c r="B14" t="s">
        <v>393</v>
      </c>
      <c r="C14">
        <v>9262030</v>
      </c>
      <c r="D14" t="s">
        <v>14</v>
      </c>
      <c r="E14" s="35">
        <f>VLOOKUP(C14,'[1]New ISB'!$C$6:$AH$405,32,FALSE)</f>
        <v>56300</v>
      </c>
      <c r="F14" s="19">
        <f>VLOOKUP(C14,'[1]New ISB'!$C$6:$BN$405,64,FALSE)</f>
        <v>-32616.802355594031</v>
      </c>
      <c r="G14" s="33">
        <f>VLOOKUP(C14,'[1]New ISB'!$C$6:$BO$405,65,FALSE)</f>
        <v>365904.12889440591</v>
      </c>
      <c r="H14" s="35">
        <f>VLOOKUP(C14,'[2]New ISB'!$C$6:$AH$405,32,FALSE)</f>
        <v>57100</v>
      </c>
      <c r="I14" s="19">
        <f>VLOOKUP(C14,'[2]New ISB'!$C$6:$BN$405,64,FALSE)</f>
        <v>-31459.057132835402</v>
      </c>
      <c r="J14" s="33">
        <f>VLOOKUP(C14,'[2]New ISB'!$C$6:$BO$405,65,FALSE)</f>
        <v>384286.48036716459</v>
      </c>
      <c r="K14" s="35">
        <f>VLOOKUP(C14,'[3]New ISB'!$C$6:$BO$405,32,FALSE)</f>
        <v>57100</v>
      </c>
      <c r="L14" s="19">
        <f>VLOOKUP(C14,'[3]New ISB'!$C$6:$BO$405,64,FALSE)</f>
        <v>-34322.000913768847</v>
      </c>
      <c r="M14" s="19">
        <f>VLOOKUP(C14,'[3]New ISB'!$C$6:$BO$405,65,FALSE)</f>
        <v>381423.53658623114</v>
      </c>
      <c r="N14" s="18"/>
      <c r="O14" s="19">
        <f>VLOOKUP(C14,'[4]New ISB'!$C$6:$BO$405,32,FALSE)</f>
        <v>57100</v>
      </c>
      <c r="P14" s="19">
        <f>VLOOKUP(C14,'[4]New ISB'!$C$6:$BO$405,64,FALSE)</f>
        <v>-17700.008203333669</v>
      </c>
      <c r="Q14" s="19">
        <f>VLOOKUP(C14,'[4]New ISB'!$C$6:$BO$405,65,FALSE)</f>
        <v>398045.52929666633</v>
      </c>
      <c r="R14" s="18"/>
      <c r="S14" s="19">
        <f>VLOOKUP(C14,'[5]New ISB'!$C$6:$BO$405,32,FALSE)</f>
        <v>56597.939461837617</v>
      </c>
      <c r="T14" s="33">
        <f>VLOOKUP(C14,'[5]New ISB'!$C$6:$BO$405,65,FALSE)</f>
        <v>412103.69949498668</v>
      </c>
    </row>
    <row r="15" spans="1:20" x14ac:dyDescent="0.35">
      <c r="A15" s="7" t="s">
        <v>852</v>
      </c>
      <c r="B15" t="s">
        <v>394</v>
      </c>
      <c r="C15">
        <v>9262032</v>
      </c>
      <c r="D15" t="s">
        <v>15</v>
      </c>
      <c r="E15" s="35">
        <f>VLOOKUP(C15,'[1]New ISB'!$C$6:$AH$405,32,FALSE)</f>
        <v>0</v>
      </c>
      <c r="F15" s="19">
        <f>VLOOKUP(C15,'[1]New ISB'!$C$6:$BN$405,64,FALSE)</f>
        <v>0</v>
      </c>
      <c r="G15" s="33">
        <f>VLOOKUP(C15,'[1]New ISB'!$C$6:$BO$405,65,FALSE)</f>
        <v>918054.40454545442</v>
      </c>
      <c r="H15" s="35">
        <f>VLOOKUP(C15,'[2]New ISB'!$C$6:$AH$405,32,FALSE)</f>
        <v>0</v>
      </c>
      <c r="I15" s="19">
        <f>VLOOKUP(C15,'[2]New ISB'!$C$6:$BN$405,64,FALSE)</f>
        <v>0</v>
      </c>
      <c r="J15" s="33">
        <f>VLOOKUP(C15,'[2]New ISB'!$C$6:$BO$405,65,FALSE)</f>
        <v>963514.87987012987</v>
      </c>
      <c r="K15" s="35">
        <f>VLOOKUP(C15,'[3]New ISB'!$C$6:$BO$405,32,FALSE)</f>
        <v>0</v>
      </c>
      <c r="L15" s="19">
        <f>VLOOKUP(C15,'[3]New ISB'!$C$6:$BO$405,64,FALSE)</f>
        <v>0</v>
      </c>
      <c r="M15" s="19">
        <f>VLOOKUP(C15,'[3]New ISB'!$C$6:$BO$405,65,FALSE)</f>
        <v>963514.87987012987</v>
      </c>
      <c r="N15" s="18"/>
      <c r="O15" s="19">
        <f>VLOOKUP(C15,'[4]New ISB'!$C$6:$BO$405,32,FALSE)</f>
        <v>0</v>
      </c>
      <c r="P15" s="19">
        <f>VLOOKUP(C15,'[4]New ISB'!$C$6:$BO$405,64,FALSE)</f>
        <v>-71.169963457392498</v>
      </c>
      <c r="Q15" s="19">
        <f>VLOOKUP(C15,'[4]New ISB'!$C$6:$BO$405,65,FALSE)</f>
        <v>963443.70990667248</v>
      </c>
      <c r="R15" s="18"/>
      <c r="S15" s="19">
        <f>VLOOKUP(C15,'[5]New ISB'!$C$6:$BO$405,32,FALSE)</f>
        <v>0</v>
      </c>
      <c r="T15" s="33">
        <f>VLOOKUP(C15,'[5]New ISB'!$C$6:$BO$405,65,FALSE)</f>
        <v>955067.28900552238</v>
      </c>
    </row>
    <row r="16" spans="1:20" x14ac:dyDescent="0.35">
      <c r="A16" s="7" t="s">
        <v>854</v>
      </c>
      <c r="B16" t="s">
        <v>395</v>
      </c>
      <c r="C16">
        <v>9262033</v>
      </c>
      <c r="D16" t="s">
        <v>16</v>
      </c>
      <c r="E16" s="35">
        <f>VLOOKUP(C16,'[1]New ISB'!$C$6:$AH$405,32,FALSE)</f>
        <v>0</v>
      </c>
      <c r="F16" s="19">
        <f>VLOOKUP(C16,'[1]New ISB'!$C$6:$BN$405,64,FALSE)</f>
        <v>-15132.089546300494</v>
      </c>
      <c r="G16" s="33">
        <f>VLOOKUP(C16,'[1]New ISB'!$C$6:$BO$405,65,FALSE)</f>
        <v>1574060.9104817035</v>
      </c>
      <c r="H16" s="35">
        <f>VLOOKUP(C16,'[2]New ISB'!$C$6:$AH$405,32,FALSE)</f>
        <v>0</v>
      </c>
      <c r="I16" s="19">
        <f>VLOOKUP(C16,'[2]New ISB'!$C$6:$BN$405,64,FALSE)</f>
        <v>0</v>
      </c>
      <c r="J16" s="33">
        <f>VLOOKUP(C16,'[2]New ISB'!$C$6:$BO$405,65,FALSE)</f>
        <v>1668549.3776978105</v>
      </c>
      <c r="K16" s="35">
        <f>VLOOKUP(C16,'[3]New ISB'!$C$6:$BO$405,32,FALSE)</f>
        <v>0</v>
      </c>
      <c r="L16" s="19">
        <f>VLOOKUP(C16,'[3]New ISB'!$C$6:$BO$405,64,FALSE)</f>
        <v>-5768.6608598559887</v>
      </c>
      <c r="M16" s="19">
        <f>VLOOKUP(C16,'[3]New ISB'!$C$6:$BO$405,65,FALSE)</f>
        <v>1662780.7168379545</v>
      </c>
      <c r="N16" s="18"/>
      <c r="O16" s="19">
        <f>VLOOKUP(C16,'[4]New ISB'!$C$6:$BO$405,32,FALSE)</f>
        <v>0</v>
      </c>
      <c r="P16" s="19">
        <f>VLOOKUP(C16,'[4]New ISB'!$C$6:$BO$405,64,FALSE)</f>
        <v>-7169.2782635761459</v>
      </c>
      <c r="Q16" s="19">
        <f>VLOOKUP(C16,'[4]New ISB'!$C$6:$BO$405,65,FALSE)</f>
        <v>1661380.0994342344</v>
      </c>
      <c r="R16" s="18"/>
      <c r="S16" s="19">
        <f>VLOOKUP(C16,'[5]New ISB'!$C$6:$BO$405,32,FALSE)</f>
        <v>0</v>
      </c>
      <c r="T16" s="33">
        <f>VLOOKUP(C16,'[5]New ISB'!$C$6:$BO$405,65,FALSE)</f>
        <v>1654150.1330635578</v>
      </c>
    </row>
    <row r="17" spans="1:25" x14ac:dyDescent="0.35">
      <c r="A17" s="7" t="s">
        <v>853</v>
      </c>
      <c r="B17" t="s">
        <v>396</v>
      </c>
      <c r="C17">
        <v>9262034</v>
      </c>
      <c r="D17" t="s">
        <v>763</v>
      </c>
      <c r="E17" s="35">
        <f>VLOOKUP(C17,'[1]New ISB'!$C$6:$AH$405,32,FALSE)</f>
        <v>0</v>
      </c>
      <c r="F17" s="19">
        <f>VLOOKUP(C17,'[1]New ISB'!$C$6:$BN$405,64,FALSE)</f>
        <v>-45278.897420543057</v>
      </c>
      <c r="G17" s="33">
        <f>VLOOKUP(C17,'[1]New ISB'!$C$6:$BO$405,65,FALSE)</f>
        <v>1121461.6627653635</v>
      </c>
      <c r="H17" s="35">
        <f>VLOOKUP(C17,'[2]New ISB'!$C$6:$AH$405,32,FALSE)</f>
        <v>0</v>
      </c>
      <c r="I17" s="19">
        <f>VLOOKUP(C17,'[2]New ISB'!$C$6:$BN$405,64,FALSE)</f>
        <v>-24616.464549033819</v>
      </c>
      <c r="J17" s="33">
        <f>VLOOKUP(C17,'[2]New ISB'!$C$6:$BO$405,65,FALSE)</f>
        <v>1196864.6368126213</v>
      </c>
      <c r="K17" s="35">
        <f>VLOOKUP(C17,'[3]New ISB'!$C$6:$BO$405,32,FALSE)</f>
        <v>0</v>
      </c>
      <c r="L17" s="19">
        <f>VLOOKUP(C17,'[3]New ISB'!$C$6:$BO$405,64,FALSE)</f>
        <v>-40006.2172733361</v>
      </c>
      <c r="M17" s="19">
        <f>VLOOKUP(C17,'[3]New ISB'!$C$6:$BO$405,65,FALSE)</f>
        <v>1181474.884088319</v>
      </c>
      <c r="N17" s="18"/>
      <c r="O17" s="19">
        <f>VLOOKUP(C17,'[4]New ISB'!$C$6:$BO$405,32,FALSE)</f>
        <v>0</v>
      </c>
      <c r="P17" s="19">
        <f>VLOOKUP(C17,'[4]New ISB'!$C$6:$BO$405,64,FALSE)</f>
        <v>-22900.544482101497</v>
      </c>
      <c r="Q17" s="19">
        <f>VLOOKUP(C17,'[4]New ISB'!$C$6:$BO$405,65,FALSE)</f>
        <v>1198580.5568795537</v>
      </c>
      <c r="R17" s="18"/>
      <c r="S17" s="19">
        <f>VLOOKUP(C17,'[5]New ISB'!$C$6:$BO$405,32,FALSE)</f>
        <v>0</v>
      </c>
      <c r="T17" s="33">
        <f>VLOOKUP(C17,'[5]New ISB'!$C$6:$BO$405,65,FALSE)</f>
        <v>1211044.3653600868</v>
      </c>
    </row>
    <row r="18" spans="1:25" x14ac:dyDescent="0.35">
      <c r="A18" s="7" t="s">
        <v>855</v>
      </c>
      <c r="B18" t="s">
        <v>397</v>
      </c>
      <c r="C18">
        <v>9262035</v>
      </c>
      <c r="D18" t="s">
        <v>17</v>
      </c>
      <c r="E18" s="35">
        <f>VLOOKUP(C18,'[1]New ISB'!$C$6:$AH$405,32,FALSE)</f>
        <v>56300</v>
      </c>
      <c r="F18" s="19">
        <f>VLOOKUP(C18,'[1]New ISB'!$C$6:$BN$405,64,FALSE)</f>
        <v>-32497.545437655474</v>
      </c>
      <c r="G18" s="33">
        <f>VLOOKUP(C18,'[1]New ISB'!$C$6:$BO$405,65,FALSE)</f>
        <v>398820.09741948737</v>
      </c>
      <c r="H18" s="35">
        <f>VLOOKUP(C18,'[2]New ISB'!$C$6:$AH$405,32,FALSE)</f>
        <v>57100</v>
      </c>
      <c r="I18" s="19">
        <f>VLOOKUP(C18,'[2]New ISB'!$C$6:$BN$405,64,FALSE)</f>
        <v>-30699.160794356689</v>
      </c>
      <c r="J18" s="33">
        <f>VLOOKUP(C18,'[2]New ISB'!$C$6:$BO$405,65,FALSE)</f>
        <v>420311.38002196985</v>
      </c>
      <c r="K18" s="35">
        <f>VLOOKUP(C18,'[3]New ISB'!$C$6:$BO$405,32,FALSE)</f>
        <v>57100</v>
      </c>
      <c r="L18" s="19">
        <f>VLOOKUP(C18,'[3]New ISB'!$C$6:$BO$405,64,FALSE)</f>
        <v>-33998.914298438627</v>
      </c>
      <c r="M18" s="19">
        <f>VLOOKUP(C18,'[3]New ISB'!$C$6:$BO$405,65,FALSE)</f>
        <v>417011.62651788787</v>
      </c>
      <c r="N18" s="18"/>
      <c r="O18" s="19">
        <f>VLOOKUP(C18,'[4]New ISB'!$C$6:$BO$405,32,FALSE)</f>
        <v>57100</v>
      </c>
      <c r="P18" s="19">
        <f>VLOOKUP(C18,'[4]New ISB'!$C$6:$BO$405,64,FALSE)</f>
        <v>-17620.703263766947</v>
      </c>
      <c r="Q18" s="19">
        <f>VLOOKUP(C18,'[4]New ISB'!$C$6:$BO$405,65,FALSE)</f>
        <v>433389.83755255956</v>
      </c>
      <c r="R18" s="18"/>
      <c r="S18" s="19">
        <f>VLOOKUP(C18,'[5]New ISB'!$C$6:$BO$405,32,FALSE)</f>
        <v>56597.939461837617</v>
      </c>
      <c r="T18" s="33">
        <f>VLOOKUP(C18,'[5]New ISB'!$C$6:$BO$405,65,FALSE)</f>
        <v>447118.84149640985</v>
      </c>
    </row>
    <row r="19" spans="1:25" x14ac:dyDescent="0.35">
      <c r="A19" s="7" t="s">
        <v>398</v>
      </c>
      <c r="B19" t="s">
        <v>399</v>
      </c>
      <c r="C19">
        <v>9262036</v>
      </c>
      <c r="D19" t="s">
        <v>18</v>
      </c>
      <c r="E19" s="35">
        <f>VLOOKUP(C19,'[1]New ISB'!$C$6:$AH$405,32,FALSE)</f>
        <v>56300</v>
      </c>
      <c r="F19" s="19">
        <f>VLOOKUP(C19,'[1]New ISB'!$C$6:$BN$405,64,FALSE)</f>
        <v>-28054.982795744068</v>
      </c>
      <c r="G19" s="33">
        <f>VLOOKUP(C19,'[1]New ISB'!$C$6:$BO$405,65,FALSE)</f>
        <v>313144.30345425592</v>
      </c>
      <c r="H19" s="35">
        <f>VLOOKUP(C19,'[2]New ISB'!$C$6:$AH$405,32,FALSE)</f>
        <v>57100</v>
      </c>
      <c r="I19" s="19">
        <f>VLOOKUP(C19,'[2]New ISB'!$C$6:$BN$405,64,FALSE)</f>
        <v>-28113.94274540984</v>
      </c>
      <c r="J19" s="33">
        <f>VLOOKUP(C19,'[2]New ISB'!$C$6:$BO$405,65,FALSE)</f>
        <v>328084.93725459016</v>
      </c>
      <c r="K19" s="35">
        <f>VLOOKUP(C19,'[3]New ISB'!$C$6:$BO$405,32,FALSE)</f>
        <v>57100</v>
      </c>
      <c r="L19" s="19">
        <f>VLOOKUP(C19,'[3]New ISB'!$C$6:$BO$405,64,FALSE)</f>
        <v>-30144.654954277536</v>
      </c>
      <c r="M19" s="19">
        <f>VLOOKUP(C19,'[3]New ISB'!$C$6:$BO$405,65,FALSE)</f>
        <v>326054.22504572244</v>
      </c>
      <c r="N19" s="18"/>
      <c r="O19" s="19">
        <f>VLOOKUP(C19,'[4]New ISB'!$C$6:$BO$405,32,FALSE)</f>
        <v>57100</v>
      </c>
      <c r="P19" s="19">
        <f>VLOOKUP(C19,'[4]New ISB'!$C$6:$BO$405,64,FALSE)</f>
        <v>-15454.650601566964</v>
      </c>
      <c r="Q19" s="19">
        <f>VLOOKUP(C19,'[4]New ISB'!$C$6:$BO$405,65,FALSE)</f>
        <v>340744.22939843306</v>
      </c>
      <c r="R19" s="18"/>
      <c r="S19" s="19">
        <f>VLOOKUP(C19,'[5]New ISB'!$C$6:$BO$405,32,FALSE)</f>
        <v>56597.939461837617</v>
      </c>
      <c r="T19" s="33">
        <f>VLOOKUP(C19,'[5]New ISB'!$C$6:$BO$405,65,FALSE)</f>
        <v>353075.23254683567</v>
      </c>
    </row>
    <row r="20" spans="1:25" x14ac:dyDescent="0.35">
      <c r="A20" s="7" t="s">
        <v>872</v>
      </c>
      <c r="B20" t="s">
        <v>400</v>
      </c>
      <c r="C20">
        <v>9262038</v>
      </c>
      <c r="D20" t="s">
        <v>19</v>
      </c>
      <c r="E20" s="35">
        <f>VLOOKUP(C20,'[1]New ISB'!$C$6:$AH$405,32,FALSE)</f>
        <v>6614.6862483311061</v>
      </c>
      <c r="F20" s="19">
        <f>VLOOKUP(C20,'[1]New ISB'!$C$6:$BN$405,64,FALSE)</f>
        <v>-28366.849703630662</v>
      </c>
      <c r="G20" s="33">
        <f>VLOOKUP(C20,'[1]New ISB'!$C$6:$BO$405,65,FALSE)</f>
        <v>667613.61680721864</v>
      </c>
      <c r="H20" s="35">
        <f>VLOOKUP(C20,'[2]New ISB'!$C$6:$AH$405,32,FALSE)</f>
        <v>6708.6782376501978</v>
      </c>
      <c r="I20" s="19">
        <f>VLOOKUP(C20,'[2]New ISB'!$C$6:$BN$405,64,FALSE)</f>
        <v>-18200.146797838439</v>
      </c>
      <c r="J20" s="33">
        <f>VLOOKUP(C20,'[2]New ISB'!$C$6:$BO$405,65,FALSE)</f>
        <v>710662.8391695153</v>
      </c>
      <c r="K20" s="35">
        <f>VLOOKUP(C20,'[3]New ISB'!$C$6:$BO$405,32,FALSE)</f>
        <v>6708.6782376501978</v>
      </c>
      <c r="L20" s="19">
        <f>VLOOKUP(C20,'[3]New ISB'!$C$6:$BO$405,64,FALSE)</f>
        <v>-26505.536689743094</v>
      </c>
      <c r="M20" s="19">
        <f>VLOOKUP(C20,'[3]New ISB'!$C$6:$BO$405,65,FALSE)</f>
        <v>702357.44927761063</v>
      </c>
      <c r="N20" s="18"/>
      <c r="O20" s="19">
        <f>VLOOKUP(C20,'[4]New ISB'!$C$6:$BO$405,32,FALSE)</f>
        <v>6708.6782376501978</v>
      </c>
      <c r="P20" s="19">
        <f>VLOOKUP(C20,'[4]New ISB'!$C$6:$BO$405,64,FALSE)</f>
        <v>-14816.427931494058</v>
      </c>
      <c r="Q20" s="19">
        <f>VLOOKUP(C20,'[4]New ISB'!$C$6:$BO$405,65,FALSE)</f>
        <v>714046.55803585961</v>
      </c>
      <c r="R20" s="18"/>
      <c r="S20" s="19">
        <f>VLOOKUP(C20,'[5]New ISB'!$C$6:$BO$405,32,FALSE)</f>
        <v>6649.691151724578</v>
      </c>
      <c r="T20" s="33">
        <f>VLOOKUP(C20,'[5]New ISB'!$C$6:$BO$405,65,FALSE)</f>
        <v>722584.39812914957</v>
      </c>
    </row>
    <row r="21" spans="1:25" x14ac:dyDescent="0.35">
      <c r="A21" s="7" t="s">
        <v>870</v>
      </c>
      <c r="B21" t="s">
        <v>401</v>
      </c>
      <c r="C21">
        <v>9262050</v>
      </c>
      <c r="D21" t="s">
        <v>20</v>
      </c>
      <c r="E21" s="35">
        <f>VLOOKUP(C21,'[1]New ISB'!$C$6:$AH$405,32,FALSE)</f>
        <v>0</v>
      </c>
      <c r="F21" s="19">
        <f>VLOOKUP(C21,'[1]New ISB'!$C$6:$BN$405,64,FALSE)</f>
        <v>28244.48228963458</v>
      </c>
      <c r="G21" s="33">
        <f>VLOOKUP(C21,'[1]New ISB'!$C$6:$BO$405,65,FALSE)</f>
        <v>829830.87233626528</v>
      </c>
      <c r="H21" s="35">
        <f>VLOOKUP(C21,'[2]New ISB'!$C$6:$AH$405,32,FALSE)</f>
        <v>0</v>
      </c>
      <c r="I21" s="19">
        <f>VLOOKUP(C21,'[2]New ISB'!$C$6:$BN$405,64,FALSE)</f>
        <v>20150.972391972424</v>
      </c>
      <c r="J21" s="33">
        <f>VLOOKUP(C21,'[2]New ISB'!$C$6:$BO$405,65,FALSE)</f>
        <v>859404.10991150013</v>
      </c>
      <c r="K21" s="35">
        <f>VLOOKUP(C21,'[3]New ISB'!$C$6:$BO$405,32,FALSE)</f>
        <v>0</v>
      </c>
      <c r="L21" s="19">
        <f>VLOOKUP(C21,'[3]New ISB'!$C$6:$BO$405,64,FALSE)</f>
        <v>20150.972391972424</v>
      </c>
      <c r="M21" s="19">
        <f>VLOOKUP(C21,'[3]New ISB'!$C$6:$BO$405,65,FALSE)</f>
        <v>859404.10991150013</v>
      </c>
      <c r="N21" s="18"/>
      <c r="O21" s="19">
        <f>VLOOKUP(C21,'[4]New ISB'!$C$6:$BO$405,32,FALSE)</f>
        <v>0</v>
      </c>
      <c r="P21" s="19">
        <f>VLOOKUP(C21,'[4]New ISB'!$C$6:$BO$405,64,FALSE)</f>
        <v>20150.972391972424</v>
      </c>
      <c r="Q21" s="19">
        <f>VLOOKUP(C21,'[4]New ISB'!$C$6:$BO$405,65,FALSE)</f>
        <v>859404.10991150013</v>
      </c>
      <c r="R21" s="18"/>
      <c r="S21" s="19">
        <f>VLOOKUP(C21,'[5]New ISB'!$C$6:$BO$405,32,FALSE)</f>
        <v>0</v>
      </c>
      <c r="T21" s="33">
        <f>VLOOKUP(C21,'[5]New ISB'!$C$6:$BO$405,65,FALSE)</f>
        <v>859410.01857492642</v>
      </c>
    </row>
    <row r="22" spans="1:25" x14ac:dyDescent="0.35">
      <c r="A22" s="7" t="s">
        <v>923</v>
      </c>
      <c r="B22" t="s">
        <v>402</v>
      </c>
      <c r="C22">
        <v>9262064</v>
      </c>
      <c r="D22" t="s">
        <v>21</v>
      </c>
      <c r="E22" s="35">
        <f>VLOOKUP(C22,'[1]New ISB'!$C$6:$AH$405,32,FALSE)</f>
        <v>15634.7129506008</v>
      </c>
      <c r="F22" s="19">
        <f>VLOOKUP(C22,'[1]New ISB'!$C$6:$BN$405,64,FALSE)</f>
        <v>-3232.1007423790279</v>
      </c>
      <c r="G22" s="33">
        <f>VLOOKUP(C22,'[1]New ISB'!$C$6:$BO$405,65,FALSE)</f>
        <v>625953.98208001675</v>
      </c>
      <c r="H22" s="35">
        <f>VLOOKUP(C22,'[2]New ISB'!$C$6:$AH$405,32,FALSE)</f>
        <v>15856.875834445927</v>
      </c>
      <c r="I22" s="19">
        <f>VLOOKUP(C22,'[2]New ISB'!$C$6:$BN$405,64,FALSE)</f>
        <v>0</v>
      </c>
      <c r="J22" s="33">
        <f>VLOOKUP(C22,'[2]New ISB'!$C$6:$BO$405,65,FALSE)</f>
        <v>659234.64250111254</v>
      </c>
      <c r="K22" s="35">
        <f>VLOOKUP(C22,'[3]New ISB'!$C$6:$BO$405,32,FALSE)</f>
        <v>15856.875834445927</v>
      </c>
      <c r="L22" s="19">
        <f>VLOOKUP(C22,'[3]New ISB'!$C$6:$BO$405,64,FALSE)</f>
        <v>-1536.4556986796979</v>
      </c>
      <c r="M22" s="19">
        <f>VLOOKUP(C22,'[3]New ISB'!$C$6:$BO$405,65,FALSE)</f>
        <v>657698.18680243287</v>
      </c>
      <c r="N22" s="18"/>
      <c r="O22" s="19">
        <f>VLOOKUP(C22,'[4]New ISB'!$C$6:$BO$405,32,FALSE)</f>
        <v>15856.875834445927</v>
      </c>
      <c r="P22" s="19">
        <f>VLOOKUP(C22,'[4]New ISB'!$C$6:$BO$405,64,FALSE)</f>
        <v>-2178.6320612756795</v>
      </c>
      <c r="Q22" s="19">
        <f>VLOOKUP(C22,'[4]New ISB'!$C$6:$BO$405,65,FALSE)</f>
        <v>657056.01043983689</v>
      </c>
      <c r="R22" s="18"/>
      <c r="S22" s="19">
        <f>VLOOKUP(C22,'[5]New ISB'!$C$6:$BO$405,32,FALSE)</f>
        <v>15717.451813167188</v>
      </c>
      <c r="T22" s="33">
        <f>VLOOKUP(C22,'[5]New ISB'!$C$6:$BO$405,65,FALSE)</f>
        <v>653566.08541655401</v>
      </c>
    </row>
    <row r="23" spans="1:25" x14ac:dyDescent="0.35">
      <c r="A23" s="7" t="s">
        <v>924</v>
      </c>
      <c r="B23" t="s">
        <v>403</v>
      </c>
      <c r="C23">
        <v>9262065</v>
      </c>
      <c r="D23" t="s">
        <v>22</v>
      </c>
      <c r="E23" s="35">
        <f>VLOOKUP(C23,'[1]New ISB'!$C$6:$AH$405,32,FALSE)</f>
        <v>37580.25</v>
      </c>
      <c r="F23" s="19">
        <f>VLOOKUP(C23,'[1]New ISB'!$C$6:$BN$405,64,FALSE)</f>
        <v>-22891.040883668898</v>
      </c>
      <c r="G23" s="33">
        <f>VLOOKUP(C23,'[1]New ISB'!$C$6:$BO$405,65,FALSE)</f>
        <v>405689.63546041714</v>
      </c>
      <c r="H23" s="35">
        <f>VLOOKUP(C23,'[2]New ISB'!$C$6:$AH$405,32,FALSE)</f>
        <v>38114.25</v>
      </c>
      <c r="I23" s="19">
        <f>VLOOKUP(C23,'[2]New ISB'!$C$6:$BN$405,64,FALSE)</f>
        <v>-19970.311480731438</v>
      </c>
      <c r="J23" s="33">
        <f>VLOOKUP(C23,'[2]New ISB'!$C$6:$BO$405,65,FALSE)</f>
        <v>427974.27884184924</v>
      </c>
      <c r="K23" s="35">
        <f>VLOOKUP(C23,'[3]New ISB'!$C$6:$BO$405,32,FALSE)</f>
        <v>38114.25</v>
      </c>
      <c r="L23" s="19">
        <f>VLOOKUP(C23,'[3]New ISB'!$C$6:$BO$405,64,FALSE)</f>
        <v>9944.2381049193446</v>
      </c>
      <c r="M23" s="19">
        <f>VLOOKUP(C23,'[3]New ISB'!$C$6:$BO$405,65,FALSE)</f>
        <v>457888.82842749998</v>
      </c>
      <c r="N23" s="18"/>
      <c r="O23" s="19">
        <f>VLOOKUP(C23,'[4]New ISB'!$C$6:$BO$405,32,FALSE)</f>
        <v>38114.25</v>
      </c>
      <c r="P23" s="19">
        <f>VLOOKUP(C23,'[4]New ISB'!$C$6:$BO$405,64,FALSE)</f>
        <v>-12561.87966260443</v>
      </c>
      <c r="Q23" s="19">
        <f>VLOOKUP(C23,'[4]New ISB'!$C$6:$BO$405,65,FALSE)</f>
        <v>435382.71065997623</v>
      </c>
      <c r="R23" s="18"/>
      <c r="S23" s="19">
        <f>VLOOKUP(C23,'[5]New ISB'!$C$6:$BO$405,32,FALSE)</f>
        <v>37779.124590776606</v>
      </c>
      <c r="T23" s="33">
        <f>VLOOKUP(C23,'[5]New ISB'!$C$6:$BO$405,65,FALSE)</f>
        <v>444053.38779195107</v>
      </c>
      <c r="V23" s="48"/>
      <c r="W23" s="48"/>
      <c r="X23" s="48"/>
      <c r="Y23" s="48"/>
    </row>
    <row r="24" spans="1:25" x14ac:dyDescent="0.35">
      <c r="A24" s="7" t="s">
        <v>935</v>
      </c>
      <c r="B24" t="s">
        <v>405</v>
      </c>
      <c r="C24">
        <v>9262070</v>
      </c>
      <c r="D24" t="s">
        <v>24</v>
      </c>
      <c r="E24" s="35">
        <f>VLOOKUP(C24,'[1]New ISB'!$C$6:$AH$405,32,FALSE)</f>
        <v>0</v>
      </c>
      <c r="F24" s="19">
        <f>VLOOKUP(C24,'[1]New ISB'!$C$6:$BN$405,64,FALSE)</f>
        <v>0</v>
      </c>
      <c r="G24" s="33">
        <f>VLOOKUP(C24,'[1]New ISB'!$C$6:$BO$405,65,FALSE)</f>
        <v>835099.82211538462</v>
      </c>
      <c r="H24" s="35">
        <f>VLOOKUP(C24,'[2]New ISB'!$C$6:$AH$405,32,FALSE)</f>
        <v>0</v>
      </c>
      <c r="I24" s="19">
        <f>VLOOKUP(C24,'[2]New ISB'!$C$6:$BN$405,64,FALSE)</f>
        <v>0</v>
      </c>
      <c r="J24" s="33">
        <f>VLOOKUP(C24,'[2]New ISB'!$C$6:$BO$405,65,FALSE)</f>
        <v>875003.27609890117</v>
      </c>
      <c r="K24" s="35">
        <f>VLOOKUP(C24,'[3]New ISB'!$C$6:$BO$405,32,FALSE)</f>
        <v>0</v>
      </c>
      <c r="L24" s="19">
        <f>VLOOKUP(C24,'[3]New ISB'!$C$6:$BO$405,64,FALSE)</f>
        <v>0</v>
      </c>
      <c r="M24" s="19">
        <f>VLOOKUP(C24,'[3]New ISB'!$C$6:$BO$405,65,FALSE)</f>
        <v>875003.27609890117</v>
      </c>
      <c r="N24" s="18"/>
      <c r="O24" s="19">
        <f>VLOOKUP(C24,'[4]New ISB'!$C$6:$BO$405,32,FALSE)</f>
        <v>0</v>
      </c>
      <c r="P24" s="19">
        <f>VLOOKUP(C24,'[4]New ISB'!$C$6:$BO$405,64,FALSE)</f>
        <v>-162.22062750409833</v>
      </c>
      <c r="Q24" s="19">
        <f>VLOOKUP(C24,'[4]New ISB'!$C$6:$BO$405,65,FALSE)</f>
        <v>874841.05547139712</v>
      </c>
      <c r="R24" s="18"/>
      <c r="S24" s="19">
        <f>VLOOKUP(C24,'[5]New ISB'!$C$6:$BO$405,32,FALSE)</f>
        <v>0</v>
      </c>
      <c r="T24" s="33">
        <f>VLOOKUP(C24,'[5]New ISB'!$C$6:$BO$405,65,FALSE)</f>
        <v>867464.01037944702</v>
      </c>
    </row>
    <row r="25" spans="1:25" x14ac:dyDescent="0.35">
      <c r="A25" s="7" t="s">
        <v>957</v>
      </c>
      <c r="B25" t="s">
        <v>406</v>
      </c>
      <c r="C25">
        <v>9262078</v>
      </c>
      <c r="D25" t="s">
        <v>25</v>
      </c>
      <c r="E25" s="35">
        <f>VLOOKUP(C25,'[1]New ISB'!$C$6:$AH$405,32,FALSE)</f>
        <v>7366.3551401869108</v>
      </c>
      <c r="F25" s="19">
        <f>VLOOKUP(C25,'[1]New ISB'!$C$6:$BN$405,64,FALSE)</f>
        <v>-3481.0499563149542</v>
      </c>
      <c r="G25" s="33">
        <f>VLOOKUP(C25,'[1]New ISB'!$C$6:$BO$405,65,FALSE)</f>
        <v>687079.62950819638</v>
      </c>
      <c r="H25" s="35">
        <f>VLOOKUP(C25,'[2]New ISB'!$C$6:$AH$405,32,FALSE)</f>
        <v>7471.028037383172</v>
      </c>
      <c r="I25" s="19">
        <f>VLOOKUP(C25,'[2]New ISB'!$C$6:$BN$405,64,FALSE)</f>
        <v>0</v>
      </c>
      <c r="J25" s="33">
        <f>VLOOKUP(C25,'[2]New ISB'!$C$6:$BO$405,65,FALSE)</f>
        <v>723550.73319708835</v>
      </c>
      <c r="K25" s="35">
        <f>VLOOKUP(C25,'[3]New ISB'!$C$6:$BO$405,32,FALSE)</f>
        <v>7471.028037383172</v>
      </c>
      <c r="L25" s="19">
        <f>VLOOKUP(C25,'[3]New ISB'!$C$6:$BO$405,64,FALSE)</f>
        <v>-1219.3011610405908</v>
      </c>
      <c r="M25" s="19">
        <f>VLOOKUP(C25,'[3]New ISB'!$C$6:$BO$405,65,FALSE)</f>
        <v>722331.4320360478</v>
      </c>
      <c r="N25" s="18"/>
      <c r="O25" s="19">
        <f>VLOOKUP(C25,'[4]New ISB'!$C$6:$BO$405,32,FALSE)</f>
        <v>7471.028037383172</v>
      </c>
      <c r="P25" s="19">
        <f>VLOOKUP(C25,'[4]New ISB'!$C$6:$BO$405,64,FALSE)</f>
        <v>-2187.4961678068285</v>
      </c>
      <c r="Q25" s="19">
        <f>VLOOKUP(C25,'[4]New ISB'!$C$6:$BO$405,65,FALSE)</f>
        <v>721363.23702928156</v>
      </c>
      <c r="R25" s="18"/>
      <c r="S25" s="19">
        <f>VLOOKUP(C25,'[5]New ISB'!$C$6:$BO$405,32,FALSE)</f>
        <v>7405.3378735114584</v>
      </c>
      <c r="T25" s="33">
        <f>VLOOKUP(C25,'[5]New ISB'!$C$6:$BO$405,65,FALSE)</f>
        <v>717444.18464777502</v>
      </c>
    </row>
    <row r="26" spans="1:25" x14ac:dyDescent="0.35">
      <c r="A26" s="7" t="s">
        <v>958</v>
      </c>
      <c r="B26" t="s">
        <v>407</v>
      </c>
      <c r="C26">
        <v>9262079</v>
      </c>
      <c r="D26" t="s">
        <v>26</v>
      </c>
      <c r="E26" s="35">
        <f>VLOOKUP(C26,'[1]New ISB'!$C$6:$AH$405,32,FALSE)</f>
        <v>0</v>
      </c>
      <c r="F26" s="19">
        <f>VLOOKUP(C26,'[1]New ISB'!$C$6:$BN$405,64,FALSE)</f>
        <v>-7295.6169977321761</v>
      </c>
      <c r="G26" s="33">
        <f>VLOOKUP(C26,'[1]New ISB'!$C$6:$BO$405,65,FALSE)</f>
        <v>756123.52261385194</v>
      </c>
      <c r="H26" s="35">
        <f>VLOOKUP(C26,'[2]New ISB'!$C$6:$AH$405,32,FALSE)</f>
        <v>0</v>
      </c>
      <c r="I26" s="19">
        <f>VLOOKUP(C26,'[2]New ISB'!$C$6:$BN$405,64,FALSE)</f>
        <v>0</v>
      </c>
      <c r="J26" s="33">
        <f>VLOOKUP(C26,'[2]New ISB'!$C$6:$BO$405,65,FALSE)</f>
        <v>799808.01216493221</v>
      </c>
      <c r="K26" s="35">
        <f>VLOOKUP(C26,'[3]New ISB'!$C$6:$BO$405,32,FALSE)</f>
        <v>0</v>
      </c>
      <c r="L26" s="19">
        <f>VLOOKUP(C26,'[3]New ISB'!$C$6:$BO$405,64,FALSE)</f>
        <v>-4450.982016020439</v>
      </c>
      <c r="M26" s="19">
        <f>VLOOKUP(C26,'[3]New ISB'!$C$6:$BO$405,65,FALSE)</f>
        <v>795357.03014891176</v>
      </c>
      <c r="N26" s="18"/>
      <c r="O26" s="19">
        <f>VLOOKUP(C26,'[4]New ISB'!$C$6:$BO$405,32,FALSE)</f>
        <v>0</v>
      </c>
      <c r="P26" s="19">
        <f>VLOOKUP(C26,'[4]New ISB'!$C$6:$BO$405,64,FALSE)</f>
        <v>-4045.4553049918072</v>
      </c>
      <c r="Q26" s="19">
        <f>VLOOKUP(C26,'[4]New ISB'!$C$6:$BO$405,65,FALSE)</f>
        <v>795762.55685994041</v>
      </c>
      <c r="R26" s="18"/>
      <c r="S26" s="19">
        <f>VLOOKUP(C26,'[5]New ISB'!$C$6:$BO$405,32,FALSE)</f>
        <v>0</v>
      </c>
      <c r="T26" s="33">
        <f>VLOOKUP(C26,'[5]New ISB'!$C$6:$BO$405,65,FALSE)</f>
        <v>792994.75622101699</v>
      </c>
    </row>
    <row r="27" spans="1:25" x14ac:dyDescent="0.35">
      <c r="A27" s="7" t="s">
        <v>963</v>
      </c>
      <c r="B27" t="s">
        <v>408</v>
      </c>
      <c r="C27">
        <v>9262081</v>
      </c>
      <c r="D27" t="s">
        <v>27</v>
      </c>
      <c r="E27" s="35">
        <f>VLOOKUP(C27,'[1]New ISB'!$C$6:$AH$405,32,FALSE)</f>
        <v>43446.461949265686</v>
      </c>
      <c r="F27" s="19">
        <f>VLOOKUP(C27,'[1]New ISB'!$C$6:$BN$405,64,FALSE)</f>
        <v>-44599.057855262043</v>
      </c>
      <c r="G27" s="33">
        <f>VLOOKUP(C27,'[1]New ISB'!$C$6:$BO$405,65,FALSE)</f>
        <v>481835.72215145908</v>
      </c>
      <c r="H27" s="35">
        <f>VLOOKUP(C27,'[2]New ISB'!$C$6:$AH$405,32,FALSE)</f>
        <v>44063.818424566081</v>
      </c>
      <c r="I27" s="19">
        <f>VLOOKUP(C27,'[2]New ISB'!$C$6:$BN$405,64,FALSE)</f>
        <v>-40285.95633492613</v>
      </c>
      <c r="J27" s="33">
        <f>VLOOKUP(C27,'[2]New ISB'!$C$6:$BO$405,65,FALSE)</f>
        <v>510667.49279477616</v>
      </c>
      <c r="K27" s="35">
        <f>VLOOKUP(C27,'[3]New ISB'!$C$6:$BO$405,32,FALSE)</f>
        <v>44063.818424566081</v>
      </c>
      <c r="L27" s="19">
        <f>VLOOKUP(C27,'[3]New ISB'!$C$6:$BO$405,64,FALSE)</f>
        <v>-806.77392232463103</v>
      </c>
      <c r="M27" s="19">
        <f>VLOOKUP(C27,'[3]New ISB'!$C$6:$BO$405,65,FALSE)</f>
        <v>550146.67520737764</v>
      </c>
      <c r="N27" s="18"/>
      <c r="O27" s="19">
        <f>VLOOKUP(C27,'[4]New ISB'!$C$6:$BO$405,32,FALSE)</f>
        <v>44063.818424566081</v>
      </c>
      <c r="P27" s="19">
        <f>VLOOKUP(C27,'[4]New ISB'!$C$6:$BO$405,64,FALSE)</f>
        <v>-23532.978571766853</v>
      </c>
      <c r="Q27" s="19">
        <f>VLOOKUP(C27,'[4]New ISB'!$C$6:$BO$405,65,FALSE)</f>
        <v>527420.47055793542</v>
      </c>
      <c r="R27" s="18"/>
      <c r="S27" s="19">
        <f>VLOOKUP(C27,'[5]New ISB'!$C$6:$BO$405,32,FALSE)</f>
        <v>43676.380519281898</v>
      </c>
      <c r="T27" s="33">
        <f>VLOOKUP(C27,'[5]New ISB'!$C$6:$BO$405,65,FALSE)</f>
        <v>546137.32615465415</v>
      </c>
    </row>
    <row r="28" spans="1:25" x14ac:dyDescent="0.35">
      <c r="A28" s="7" t="s">
        <v>970</v>
      </c>
      <c r="B28" t="s">
        <v>409</v>
      </c>
      <c r="C28">
        <v>9262083</v>
      </c>
      <c r="D28" t="s">
        <v>28</v>
      </c>
      <c r="E28" s="35">
        <f>VLOOKUP(C28,'[1]New ISB'!$C$6:$AH$405,32,FALSE)</f>
        <v>601.3351134846472</v>
      </c>
      <c r="F28" s="19">
        <f>VLOOKUP(C28,'[1]New ISB'!$C$6:$BN$405,64,FALSE)</f>
        <v>-15809.107112211628</v>
      </c>
      <c r="G28" s="33">
        <f>VLOOKUP(C28,'[1]New ISB'!$C$6:$BO$405,65,FALSE)</f>
        <v>742541.50422409899</v>
      </c>
      <c r="H28" s="35">
        <f>VLOOKUP(C28,'[2]New ISB'!$C$6:$AH$405,32,FALSE)</f>
        <v>609.87983978638283</v>
      </c>
      <c r="I28" s="19">
        <f>VLOOKUP(C28,'[2]New ISB'!$C$6:$BN$405,64,FALSE)</f>
        <v>-3508.5857974432552</v>
      </c>
      <c r="J28" s="33">
        <f>VLOOKUP(C28,'[2]New ISB'!$C$6:$BO$405,65,FALSE)</f>
        <v>791642.34268364729</v>
      </c>
      <c r="K28" s="35">
        <f>VLOOKUP(C28,'[3]New ISB'!$C$6:$BO$405,32,FALSE)</f>
        <v>609.87983978638283</v>
      </c>
      <c r="L28" s="19">
        <f>VLOOKUP(C28,'[3]New ISB'!$C$6:$BO$405,64,FALSE)</f>
        <v>-12490.311192124458</v>
      </c>
      <c r="M28" s="19">
        <f>VLOOKUP(C28,'[3]New ISB'!$C$6:$BO$405,65,FALSE)</f>
        <v>782660.61728896608</v>
      </c>
      <c r="N28" s="18"/>
      <c r="O28" s="19">
        <f>VLOOKUP(C28,'[4]New ISB'!$C$6:$BO$405,32,FALSE)</f>
        <v>609.87983978638283</v>
      </c>
      <c r="P28" s="19">
        <f>VLOOKUP(C28,'[4]New ISB'!$C$6:$BO$405,64,FALSE)</f>
        <v>-8359.1575604005757</v>
      </c>
      <c r="Q28" s="19">
        <f>VLOOKUP(C28,'[4]New ISB'!$C$6:$BO$405,65,FALSE)</f>
        <v>786791.77092069003</v>
      </c>
      <c r="R28" s="18"/>
      <c r="S28" s="19">
        <f>VLOOKUP(C28,'[5]New ISB'!$C$6:$BO$405,32,FALSE)</f>
        <v>604.5173774295082</v>
      </c>
      <c r="T28" s="33">
        <f>VLOOKUP(C28,'[5]New ISB'!$C$6:$BO$405,65,FALSE)</f>
        <v>788296.96570336306</v>
      </c>
    </row>
    <row r="29" spans="1:25" x14ac:dyDescent="0.35">
      <c r="A29" s="7" t="s">
        <v>974</v>
      </c>
      <c r="B29" t="s">
        <v>410</v>
      </c>
      <c r="C29">
        <v>9262087</v>
      </c>
      <c r="D29" t="s">
        <v>29</v>
      </c>
      <c r="E29" s="35">
        <f>VLOOKUP(C29,'[1]New ISB'!$C$6:$AH$405,32,FALSE)</f>
        <v>0</v>
      </c>
      <c r="F29" s="19">
        <f>VLOOKUP(C29,'[1]New ISB'!$C$6:$BN$405,64,FALSE)</f>
        <v>-3053.2829352632666</v>
      </c>
      <c r="G29" s="33">
        <f>VLOOKUP(C29,'[1]New ISB'!$C$6:$BO$405,65,FALSE)</f>
        <v>936119.79398781364</v>
      </c>
      <c r="H29" s="35">
        <f>VLOOKUP(C29,'[2]New ISB'!$C$6:$AH$405,32,FALSE)</f>
        <v>0</v>
      </c>
      <c r="I29" s="19">
        <f>VLOOKUP(C29,'[2]New ISB'!$C$6:$BN$405,64,FALSE)</f>
        <v>0</v>
      </c>
      <c r="J29" s="33">
        <f>VLOOKUP(C29,'[2]New ISB'!$C$6:$BO$405,65,FALSE)</f>
        <v>985365.03246753244</v>
      </c>
      <c r="K29" s="35">
        <f>VLOOKUP(C29,'[3]New ISB'!$C$6:$BO$405,32,FALSE)</f>
        <v>0</v>
      </c>
      <c r="L29" s="19">
        <f>VLOOKUP(C29,'[3]New ISB'!$C$6:$BO$405,64,FALSE)</f>
        <v>0</v>
      </c>
      <c r="M29" s="19">
        <f>VLOOKUP(C29,'[3]New ISB'!$C$6:$BO$405,65,FALSE)</f>
        <v>985365.03246753244</v>
      </c>
      <c r="N29" s="18"/>
      <c r="O29" s="19">
        <f>VLOOKUP(C29,'[4]New ISB'!$C$6:$BO$405,32,FALSE)</f>
        <v>0</v>
      </c>
      <c r="P29" s="19">
        <f>VLOOKUP(C29,'[4]New ISB'!$C$6:$BO$405,64,FALSE)</f>
        <v>-1641.2686886753222</v>
      </c>
      <c r="Q29" s="19">
        <f>VLOOKUP(C29,'[4]New ISB'!$C$6:$BO$405,65,FALSE)</f>
        <v>983723.76377885707</v>
      </c>
      <c r="R29" s="18"/>
      <c r="S29" s="19">
        <f>VLOOKUP(C29,'[5]New ISB'!$C$6:$BO$405,32,FALSE)</f>
        <v>0</v>
      </c>
      <c r="T29" s="33">
        <f>VLOOKUP(C29,'[5]New ISB'!$C$6:$BO$405,65,FALSE)</f>
        <v>976918.19335199613</v>
      </c>
    </row>
    <row r="30" spans="1:25" x14ac:dyDescent="0.35">
      <c r="A30" s="7" t="s">
        <v>978</v>
      </c>
      <c r="B30" t="s">
        <v>411</v>
      </c>
      <c r="C30">
        <v>9262089</v>
      </c>
      <c r="D30" t="s">
        <v>30</v>
      </c>
      <c r="E30" s="35">
        <f>VLOOKUP(C30,'[1]New ISB'!$C$6:$AH$405,32,FALSE)</f>
        <v>56300</v>
      </c>
      <c r="F30" s="19">
        <f>VLOOKUP(C30,'[1]New ISB'!$C$6:$BN$405,64,FALSE)</f>
        <v>-37976.650896713501</v>
      </c>
      <c r="G30" s="33">
        <f>VLOOKUP(C30,'[1]New ISB'!$C$6:$BO$405,65,FALSE)</f>
        <v>252604.8338858952</v>
      </c>
      <c r="H30" s="35">
        <f>VLOOKUP(C30,'[2]New ISB'!$C$6:$AH$405,32,FALSE)</f>
        <v>57100</v>
      </c>
      <c r="I30" s="19">
        <f>VLOOKUP(C30,'[2]New ISB'!$C$6:$BN$405,64,FALSE)</f>
        <v>-39732.832067988551</v>
      </c>
      <c r="J30" s="33">
        <f>VLOOKUP(C30,'[2]New ISB'!$C$6:$BO$405,65,FALSE)</f>
        <v>263132.24955256481</v>
      </c>
      <c r="K30" s="35">
        <f>VLOOKUP(C30,'[3]New ISB'!$C$6:$BO$405,32,FALSE)</f>
        <v>57100</v>
      </c>
      <c r="L30" s="19">
        <f>VLOOKUP(C30,'[3]New ISB'!$C$6:$BO$405,64,FALSE)</f>
        <v>14751.966198946693</v>
      </c>
      <c r="M30" s="19">
        <f>VLOOKUP(C30,'[3]New ISB'!$C$6:$BO$405,65,FALSE)</f>
        <v>317617.04781950003</v>
      </c>
      <c r="N30" s="18"/>
      <c r="O30" s="19">
        <f>VLOOKUP(C30,'[4]New ISB'!$C$6:$BO$405,32,FALSE)</f>
        <v>57100</v>
      </c>
      <c r="P30" s="19">
        <f>VLOOKUP(C30,'[4]New ISB'!$C$6:$BO$405,64,FALSE)</f>
        <v>-20554.332450472601</v>
      </c>
      <c r="Q30" s="19">
        <f>VLOOKUP(C30,'[4]New ISB'!$C$6:$BO$405,65,FALSE)</f>
        <v>282310.74917008076</v>
      </c>
      <c r="R30" s="18"/>
      <c r="S30" s="19">
        <f>VLOOKUP(C30,'[5]New ISB'!$C$6:$BO$405,32,FALSE)</f>
        <v>56597.939461837617</v>
      </c>
      <c r="T30" s="33">
        <f>VLOOKUP(C30,'[5]New ISB'!$C$6:$BO$405,65,FALSE)</f>
        <v>300244.92323378287</v>
      </c>
    </row>
    <row r="31" spans="1:25" x14ac:dyDescent="0.35">
      <c r="A31" s="7" t="s">
        <v>993</v>
      </c>
      <c r="B31" t="s">
        <v>412</v>
      </c>
      <c r="C31">
        <v>9262096</v>
      </c>
      <c r="D31" t="s">
        <v>31</v>
      </c>
      <c r="E31" s="35">
        <f>VLOOKUP(C31,'[1]New ISB'!$C$6:$AH$405,32,FALSE)</f>
        <v>44949.799732977299</v>
      </c>
      <c r="F31" s="19">
        <f>VLOOKUP(C31,'[1]New ISB'!$C$6:$BN$405,64,FALSE)</f>
        <v>-16034.690782196138</v>
      </c>
      <c r="G31" s="33">
        <f>VLOOKUP(C31,'[1]New ISB'!$C$6:$BO$405,65,FALSE)</f>
        <v>521135.53102870332</v>
      </c>
      <c r="H31" s="35">
        <f>VLOOKUP(C31,'[2]New ISB'!$C$6:$AH$405,32,FALSE)</f>
        <v>45588.518024032041</v>
      </c>
      <c r="I31" s="19">
        <f>VLOOKUP(C31,'[2]New ISB'!$C$6:$BN$405,64,FALSE)</f>
        <v>-10578.231061809409</v>
      </c>
      <c r="J31" s="33">
        <f>VLOOKUP(C31,'[2]New ISB'!$C$6:$BO$405,65,FALSE)</f>
        <v>551268.89735183294</v>
      </c>
      <c r="K31" s="35">
        <f>VLOOKUP(C31,'[3]New ISB'!$C$6:$BO$405,32,FALSE)</f>
        <v>45588.518024032041</v>
      </c>
      <c r="L31" s="19">
        <f>VLOOKUP(C31,'[3]New ISB'!$C$6:$BO$405,64,FALSE)</f>
        <v>-16010.963185112005</v>
      </c>
      <c r="M31" s="19">
        <f>VLOOKUP(C31,'[3]New ISB'!$C$6:$BO$405,65,FALSE)</f>
        <v>545836.16522853042</v>
      </c>
      <c r="N31" s="18"/>
      <c r="O31" s="19">
        <f>VLOOKUP(C31,'[4]New ISB'!$C$6:$BO$405,32,FALSE)</f>
        <v>45588.518024032041</v>
      </c>
      <c r="P31" s="19">
        <f>VLOOKUP(C31,'[4]New ISB'!$C$6:$BO$405,64,FALSE)</f>
        <v>-9028.3045757893688</v>
      </c>
      <c r="Q31" s="19">
        <f>VLOOKUP(C31,'[4]New ISB'!$C$6:$BO$405,65,FALSE)</f>
        <v>552818.82383785304</v>
      </c>
      <c r="R31" s="18"/>
      <c r="S31" s="19">
        <f>VLOOKUP(C31,'[5]New ISB'!$C$6:$BO$405,32,FALSE)</f>
        <v>45187.673962855661</v>
      </c>
      <c r="T31" s="33">
        <f>VLOOKUP(C31,'[5]New ISB'!$C$6:$BO$405,65,FALSE)</f>
        <v>556980.84177166596</v>
      </c>
    </row>
    <row r="32" spans="1:25" x14ac:dyDescent="0.35">
      <c r="A32" s="7" t="s">
        <v>979</v>
      </c>
      <c r="B32" t="s">
        <v>413</v>
      </c>
      <c r="C32">
        <v>9262100</v>
      </c>
      <c r="D32" t="s">
        <v>32</v>
      </c>
      <c r="E32" s="35">
        <f>VLOOKUP(C32,'[1]New ISB'!$C$6:$AH$405,32,FALSE)</f>
        <v>0</v>
      </c>
      <c r="F32" s="19">
        <f>VLOOKUP(C32,'[1]New ISB'!$C$6:$BN$405,64,FALSE)</f>
        <v>0</v>
      </c>
      <c r="G32" s="33">
        <f>VLOOKUP(C32,'[1]New ISB'!$C$6:$BO$405,65,FALSE)</f>
        <v>1460404.1</v>
      </c>
      <c r="H32" s="35">
        <f>VLOOKUP(C32,'[2]New ISB'!$C$6:$AH$405,32,FALSE)</f>
        <v>0</v>
      </c>
      <c r="I32" s="19">
        <f>VLOOKUP(C32,'[2]New ISB'!$C$6:$BN$405,64,FALSE)</f>
        <v>0</v>
      </c>
      <c r="J32" s="33">
        <f>VLOOKUP(C32,'[2]New ISB'!$C$6:$BO$405,65,FALSE)</f>
        <v>1564397.1</v>
      </c>
      <c r="K32" s="35">
        <f>VLOOKUP(C32,'[3]New ISB'!$C$6:$BO$405,32,FALSE)</f>
        <v>0</v>
      </c>
      <c r="L32" s="19">
        <f>VLOOKUP(C32,'[3]New ISB'!$C$6:$BO$405,64,FALSE)</f>
        <v>0</v>
      </c>
      <c r="M32" s="19">
        <f>VLOOKUP(C32,'[3]New ISB'!$C$6:$BO$405,65,FALSE)</f>
        <v>1564397.1</v>
      </c>
      <c r="N32" s="18"/>
      <c r="O32" s="19">
        <f>VLOOKUP(C32,'[4]New ISB'!$C$6:$BO$405,32,FALSE)</f>
        <v>0</v>
      </c>
      <c r="P32" s="19">
        <f>VLOOKUP(C32,'[4]New ISB'!$C$6:$BO$405,64,FALSE)</f>
        <v>0</v>
      </c>
      <c r="Q32" s="19">
        <f>VLOOKUP(C32,'[4]New ISB'!$C$6:$BO$405,65,FALSE)</f>
        <v>1564397.1</v>
      </c>
      <c r="R32" s="18"/>
      <c r="S32" s="19">
        <f>VLOOKUP(C32,'[5]New ISB'!$C$6:$BO$405,32,FALSE)</f>
        <v>0</v>
      </c>
      <c r="T32" s="33">
        <f>VLOOKUP(C32,'[5]New ISB'!$C$6:$BO$405,65,FALSE)</f>
        <v>1563688.4120949933</v>
      </c>
      <c r="V32" s="48"/>
      <c r="W32" s="48"/>
      <c r="X32" s="48"/>
      <c r="Y32" s="48"/>
    </row>
    <row r="33" spans="1:20" x14ac:dyDescent="0.35">
      <c r="A33" s="7" t="s">
        <v>997</v>
      </c>
      <c r="B33" t="s">
        <v>414</v>
      </c>
      <c r="C33">
        <v>9262101</v>
      </c>
      <c r="D33" t="s">
        <v>33</v>
      </c>
      <c r="E33" s="35">
        <f>VLOOKUP(C33,'[1]New ISB'!$C$6:$AH$405,32,FALSE)</f>
        <v>0</v>
      </c>
      <c r="F33" s="19">
        <f>VLOOKUP(C33,'[1]New ISB'!$C$6:$BN$405,64,FALSE)</f>
        <v>-8314.6533628284687</v>
      </c>
      <c r="G33" s="33">
        <f>VLOOKUP(C33,'[1]New ISB'!$C$6:$BO$405,65,FALSE)</f>
        <v>588621.99957834813</v>
      </c>
      <c r="H33" s="35">
        <f>VLOOKUP(C33,'[2]New ISB'!$C$6:$AH$405,32,FALSE)</f>
        <v>0</v>
      </c>
      <c r="I33" s="19">
        <f>VLOOKUP(C33,'[2]New ISB'!$C$6:$BN$405,64,FALSE)</f>
        <v>0</v>
      </c>
      <c r="J33" s="33">
        <f>VLOOKUP(C33,'[2]New ISB'!$C$6:$BO$405,65,FALSE)</f>
        <v>625335.50882352947</v>
      </c>
      <c r="K33" s="35">
        <f>VLOOKUP(C33,'[3]New ISB'!$C$6:$BO$405,32,FALSE)</f>
        <v>0</v>
      </c>
      <c r="L33" s="19">
        <f>VLOOKUP(C33,'[3]New ISB'!$C$6:$BO$405,64,FALSE)</f>
        <v>-6615.0667077708767</v>
      </c>
      <c r="M33" s="19">
        <f>VLOOKUP(C33,'[3]New ISB'!$C$6:$BO$405,65,FALSE)</f>
        <v>618720.44211575855</v>
      </c>
      <c r="N33" s="18"/>
      <c r="O33" s="19">
        <f>VLOOKUP(C33,'[4]New ISB'!$C$6:$BO$405,32,FALSE)</f>
        <v>0</v>
      </c>
      <c r="P33" s="19">
        <f>VLOOKUP(C33,'[4]New ISB'!$C$6:$BO$405,64,FALSE)</f>
        <v>-4661.4744512720172</v>
      </c>
      <c r="Q33" s="19">
        <f>VLOOKUP(C33,'[4]New ISB'!$C$6:$BO$405,65,FALSE)</f>
        <v>620674.03437225742</v>
      </c>
      <c r="R33" s="18"/>
      <c r="S33" s="19">
        <f>VLOOKUP(C33,'[5]New ISB'!$C$6:$BO$405,32,FALSE)</f>
        <v>0</v>
      </c>
      <c r="T33" s="33">
        <f>VLOOKUP(C33,'[5]New ISB'!$C$6:$BO$405,65,FALSE)</f>
        <v>619935.22118141979</v>
      </c>
    </row>
    <row r="34" spans="1:20" x14ac:dyDescent="0.35">
      <c r="A34" s="7" t="s">
        <v>1004</v>
      </c>
      <c r="B34" t="s">
        <v>415</v>
      </c>
      <c r="C34">
        <v>9262105</v>
      </c>
      <c r="D34" t="s">
        <v>34</v>
      </c>
      <c r="E34" s="35">
        <f>VLOOKUP(C34,'[1]New ISB'!$C$6:$AH$405,32,FALSE)</f>
        <v>44949.799732977299</v>
      </c>
      <c r="F34" s="19">
        <f>VLOOKUP(C34,'[1]New ISB'!$C$6:$BN$405,64,FALSE)</f>
        <v>-25782.653820254418</v>
      </c>
      <c r="G34" s="33">
        <f>VLOOKUP(C34,'[1]New ISB'!$C$6:$BO$405,65,FALSE)</f>
        <v>541479.4629858936</v>
      </c>
      <c r="H34" s="35">
        <f>VLOOKUP(C34,'[2]New ISB'!$C$6:$AH$405,32,FALSE)</f>
        <v>45588.518024032041</v>
      </c>
      <c r="I34" s="19">
        <f>VLOOKUP(C34,'[2]New ISB'!$C$6:$BN$405,64,FALSE)</f>
        <v>-20308.419238640879</v>
      </c>
      <c r="J34" s="33">
        <f>VLOOKUP(C34,'[2]New ISB'!$C$6:$BO$405,65,FALSE)</f>
        <v>572234.95244392764</v>
      </c>
      <c r="K34" s="35">
        <f>VLOOKUP(C34,'[3]New ISB'!$C$6:$BO$405,32,FALSE)</f>
        <v>45588.518024032041</v>
      </c>
      <c r="L34" s="19">
        <f>VLOOKUP(C34,'[3]New ISB'!$C$6:$BO$405,64,FALSE)</f>
        <v>-25869.319390091718</v>
      </c>
      <c r="M34" s="19">
        <f>VLOOKUP(C34,'[3]New ISB'!$C$6:$BO$405,65,FALSE)</f>
        <v>566674.05229247687</v>
      </c>
      <c r="N34" s="18"/>
      <c r="O34" s="19">
        <f>VLOOKUP(C34,'[4]New ISB'!$C$6:$BO$405,32,FALSE)</f>
        <v>45588.518024032041</v>
      </c>
      <c r="P34" s="19">
        <f>VLOOKUP(C34,'[4]New ISB'!$C$6:$BO$405,64,FALSE)</f>
        <v>-13981.612932068734</v>
      </c>
      <c r="Q34" s="19">
        <f>VLOOKUP(C34,'[4]New ISB'!$C$6:$BO$405,65,FALSE)</f>
        <v>578561.75875049981</v>
      </c>
      <c r="R34" s="18"/>
      <c r="S34" s="19">
        <f>VLOOKUP(C34,'[5]New ISB'!$C$6:$BO$405,32,FALSE)</f>
        <v>45187.673962855661</v>
      </c>
      <c r="T34" s="33">
        <f>VLOOKUP(C34,'[5]New ISB'!$C$6:$BO$405,65,FALSE)</f>
        <v>587516.25646897638</v>
      </c>
    </row>
    <row r="35" spans="1:20" x14ac:dyDescent="0.35">
      <c r="A35" s="7" t="s">
        <v>1010</v>
      </c>
      <c r="B35" t="s">
        <v>416</v>
      </c>
      <c r="C35">
        <v>9262107</v>
      </c>
      <c r="D35" t="s">
        <v>35</v>
      </c>
      <c r="E35" s="35">
        <f>VLOOKUP(C35,'[1]New ISB'!$C$6:$AH$405,32,FALSE)</f>
        <v>39128.499999999978</v>
      </c>
      <c r="F35" s="19">
        <f>VLOOKUP(C35,'[1]New ISB'!$C$6:$BN$405,64,FALSE)</f>
        <v>-45549.557365413726</v>
      </c>
      <c r="G35" s="33">
        <f>VLOOKUP(C35,'[1]New ISB'!$C$6:$BO$405,65,FALSE)</f>
        <v>252676.40378843245</v>
      </c>
      <c r="H35" s="35">
        <f>VLOOKUP(C35,'[2]New ISB'!$C$6:$AH$405,32,FALSE)</f>
        <v>39684.499999999978</v>
      </c>
      <c r="I35" s="19">
        <f>VLOOKUP(C35,'[2]New ISB'!$C$6:$BN$405,64,FALSE)</f>
        <v>-46673.991671223157</v>
      </c>
      <c r="J35" s="33">
        <f>VLOOKUP(C35,'[2]New ISB'!$C$6:$BO$405,65,FALSE)</f>
        <v>265342.69832877687</v>
      </c>
      <c r="K35" s="35">
        <f>VLOOKUP(C35,'[3]New ISB'!$C$6:$BO$405,32,FALSE)</f>
        <v>39684.499999999978</v>
      </c>
      <c r="L35" s="19">
        <f>VLOOKUP(C35,'[3]New ISB'!$C$6:$BO$405,64,FALSE)</f>
        <v>-8037.8744661526762</v>
      </c>
      <c r="M35" s="19">
        <f>VLOOKUP(C35,'[3]New ISB'!$C$6:$BO$405,65,FALSE)</f>
        <v>303978.81553384732</v>
      </c>
      <c r="N35" s="18"/>
      <c r="O35" s="19">
        <f>VLOOKUP(C35,'[4]New ISB'!$C$6:$BO$405,32,FALSE)</f>
        <v>39684.499999999978</v>
      </c>
      <c r="P35" s="19">
        <f>VLOOKUP(C35,'[4]New ISB'!$C$6:$BO$405,64,FALSE)</f>
        <v>-24269.788566431336</v>
      </c>
      <c r="Q35" s="19">
        <f>VLOOKUP(C35,'[4]New ISB'!$C$6:$BO$405,65,FALSE)</f>
        <v>287746.90143356868</v>
      </c>
      <c r="R35" s="18"/>
      <c r="S35" s="19">
        <f>VLOOKUP(C35,'[5]New ISB'!$C$6:$BO$405,32,FALSE)</f>
        <v>39335.56792597712</v>
      </c>
      <c r="T35" s="33">
        <f>VLOOKUP(C35,'[5]New ISB'!$C$6:$BO$405,65,FALSE)</f>
        <v>309279.67268485751</v>
      </c>
    </row>
    <row r="36" spans="1:20" x14ac:dyDescent="0.35">
      <c r="A36" s="7" t="s">
        <v>1022</v>
      </c>
      <c r="B36" t="s">
        <v>417</v>
      </c>
      <c r="C36">
        <v>9262115</v>
      </c>
      <c r="D36" t="s">
        <v>36</v>
      </c>
      <c r="E36" s="35">
        <f>VLOOKUP(C36,'[1]New ISB'!$C$6:$AH$405,32,FALSE)</f>
        <v>0</v>
      </c>
      <c r="F36" s="19">
        <f>VLOOKUP(C36,'[1]New ISB'!$C$6:$BN$405,64,FALSE)</f>
        <v>-12635.507510549935</v>
      </c>
      <c r="G36" s="33">
        <f>VLOOKUP(C36,'[1]New ISB'!$C$6:$BO$405,65,FALSE)</f>
        <v>428949.088383266</v>
      </c>
      <c r="H36" s="35">
        <f>VLOOKUP(C36,'[2]New ISB'!$C$6:$AH$405,32,FALSE)</f>
        <v>0</v>
      </c>
      <c r="I36" s="19">
        <f>VLOOKUP(C36,'[2]New ISB'!$C$6:$BN$405,64,FALSE)</f>
        <v>-7720.231627276451</v>
      </c>
      <c r="J36" s="33">
        <f>VLOOKUP(C36,'[2]New ISB'!$C$6:$BO$405,65,FALSE)</f>
        <v>454720.96160199383</v>
      </c>
      <c r="K36" s="35">
        <f>VLOOKUP(C36,'[3]New ISB'!$C$6:$BO$405,32,FALSE)</f>
        <v>0</v>
      </c>
      <c r="L36" s="19">
        <f>VLOOKUP(C36,'[3]New ISB'!$C$6:$BO$405,64,FALSE)</f>
        <v>-12352.234353460151</v>
      </c>
      <c r="M36" s="19">
        <f>VLOOKUP(C36,'[3]New ISB'!$C$6:$BO$405,65,FALSE)</f>
        <v>450088.95887581015</v>
      </c>
      <c r="N36" s="18"/>
      <c r="O36" s="19">
        <f>VLOOKUP(C36,'[4]New ISB'!$C$6:$BO$405,32,FALSE)</f>
        <v>0</v>
      </c>
      <c r="P36" s="19">
        <f>VLOOKUP(C36,'[4]New ISB'!$C$6:$BO$405,64,FALSE)</f>
        <v>-7048.186466953096</v>
      </c>
      <c r="Q36" s="19">
        <f>VLOOKUP(C36,'[4]New ISB'!$C$6:$BO$405,65,FALSE)</f>
        <v>455393.00676231721</v>
      </c>
      <c r="R36" s="18"/>
      <c r="S36" s="19">
        <f>VLOOKUP(C36,'[5]New ISB'!$C$6:$BO$405,32,FALSE)</f>
        <v>0</v>
      </c>
      <c r="T36" s="33">
        <f>VLOOKUP(C36,'[5]New ISB'!$C$6:$BO$405,65,FALSE)</f>
        <v>458471.15661740705</v>
      </c>
    </row>
    <row r="37" spans="1:20" x14ac:dyDescent="0.35">
      <c r="A37" s="7" t="s">
        <v>1040</v>
      </c>
      <c r="B37" t="s">
        <v>418</v>
      </c>
      <c r="C37">
        <v>9262119</v>
      </c>
      <c r="D37" t="s">
        <v>37</v>
      </c>
      <c r="E37" s="35">
        <f>VLOOKUP(C37,'[1]New ISB'!$C$6:$AH$405,32,FALSE)</f>
        <v>4363.2499999999882</v>
      </c>
      <c r="F37" s="19">
        <f>VLOOKUP(C37,'[1]New ISB'!$C$6:$BN$405,64,FALSE)</f>
        <v>2070.4100098620429</v>
      </c>
      <c r="G37" s="33">
        <f>VLOOKUP(C37,'[1]New ISB'!$C$6:$BO$405,65,FALSE)</f>
        <v>292216.57840066665</v>
      </c>
      <c r="H37" s="35">
        <f>VLOOKUP(C37,'[2]New ISB'!$C$6:$AH$405,32,FALSE)</f>
        <v>4425.2499999999882</v>
      </c>
      <c r="I37" s="19">
        <f>VLOOKUP(C37,'[2]New ISB'!$C$6:$BN$405,64,FALSE)</f>
        <v>0</v>
      </c>
      <c r="J37" s="33">
        <f>VLOOKUP(C37,'[2]New ISB'!$C$6:$BO$405,65,FALSE)</f>
        <v>303753.29417077173</v>
      </c>
      <c r="K37" s="35">
        <f>VLOOKUP(C37,'[3]New ISB'!$C$6:$BO$405,32,FALSE)</f>
        <v>4425.2499999999882</v>
      </c>
      <c r="L37" s="19">
        <f>VLOOKUP(C37,'[3]New ISB'!$C$6:$BO$405,64,FALSE)</f>
        <v>3025.2296212282768</v>
      </c>
      <c r="M37" s="19">
        <f>VLOOKUP(C37,'[3]New ISB'!$C$6:$BO$405,65,FALSE)</f>
        <v>306778.52379200002</v>
      </c>
      <c r="N37" s="18"/>
      <c r="O37" s="19">
        <f>VLOOKUP(C37,'[4]New ISB'!$C$6:$BO$405,32,FALSE)</f>
        <v>4425.2499999999882</v>
      </c>
      <c r="P37" s="19">
        <f>VLOOKUP(C37,'[4]New ISB'!$C$6:$BO$405,64,FALSE)</f>
        <v>0</v>
      </c>
      <c r="Q37" s="19">
        <f>VLOOKUP(C37,'[4]New ISB'!$C$6:$BO$405,65,FALSE)</f>
        <v>303753.29417077173</v>
      </c>
      <c r="R37" s="18"/>
      <c r="S37" s="19">
        <f>VLOOKUP(C37,'[5]New ISB'!$C$6:$BO$405,32,FALSE)</f>
        <v>4386.3403082924033</v>
      </c>
      <c r="T37" s="33">
        <f>VLOOKUP(C37,'[5]New ISB'!$C$6:$BO$405,65,FALSE)</f>
        <v>302399.5607538849</v>
      </c>
    </row>
    <row r="38" spans="1:20" x14ac:dyDescent="0.35">
      <c r="A38" s="7" t="s">
        <v>1047</v>
      </c>
      <c r="B38" t="s">
        <v>420</v>
      </c>
      <c r="C38">
        <v>9262124</v>
      </c>
      <c r="D38" t="s">
        <v>39</v>
      </c>
      <c r="E38" s="35">
        <f>VLOOKUP(C38,'[1]New ISB'!$C$6:$AH$405,32,FALSE)</f>
        <v>0</v>
      </c>
      <c r="F38" s="19">
        <f>VLOOKUP(C38,'[1]New ISB'!$C$6:$BN$405,64,FALSE)</f>
        <v>-1542.0843944981893</v>
      </c>
      <c r="G38" s="33">
        <f>VLOOKUP(C38,'[1]New ISB'!$C$6:$BO$405,65,FALSE)</f>
        <v>562869.38908837934</v>
      </c>
      <c r="H38" s="35">
        <f>VLOOKUP(C38,'[2]New ISB'!$C$6:$AH$405,32,FALSE)</f>
        <v>0</v>
      </c>
      <c r="I38" s="19">
        <f>VLOOKUP(C38,'[2]New ISB'!$C$6:$BN$405,64,FALSE)</f>
        <v>0</v>
      </c>
      <c r="J38" s="33">
        <f>VLOOKUP(C38,'[2]New ISB'!$C$6:$BO$405,65,FALSE)</f>
        <v>590892.50866368832</v>
      </c>
      <c r="K38" s="35">
        <f>VLOOKUP(C38,'[3]New ISB'!$C$6:$BO$405,32,FALSE)</f>
        <v>0</v>
      </c>
      <c r="L38" s="19">
        <f>VLOOKUP(C38,'[3]New ISB'!$C$6:$BO$405,64,FALSE)</f>
        <v>-47.975903972301282</v>
      </c>
      <c r="M38" s="19">
        <f>VLOOKUP(C38,'[3]New ISB'!$C$6:$BO$405,65,FALSE)</f>
        <v>590844.53275971604</v>
      </c>
      <c r="N38" s="18"/>
      <c r="O38" s="19">
        <f>VLOOKUP(C38,'[4]New ISB'!$C$6:$BO$405,32,FALSE)</f>
        <v>0</v>
      </c>
      <c r="P38" s="19">
        <f>VLOOKUP(C38,'[4]New ISB'!$C$6:$BO$405,64,FALSE)</f>
        <v>-1269.9395401464051</v>
      </c>
      <c r="Q38" s="19">
        <f>VLOOKUP(C38,'[4]New ISB'!$C$6:$BO$405,65,FALSE)</f>
        <v>589622.56912354194</v>
      </c>
      <c r="R38" s="18"/>
      <c r="S38" s="19">
        <f>VLOOKUP(C38,'[5]New ISB'!$C$6:$BO$405,32,FALSE)</f>
        <v>0</v>
      </c>
      <c r="T38" s="33">
        <f>VLOOKUP(C38,'[5]New ISB'!$C$6:$BO$405,65,FALSE)</f>
        <v>585881.79340282013</v>
      </c>
    </row>
    <row r="39" spans="1:20" x14ac:dyDescent="0.35">
      <c r="A39" s="7" t="s">
        <v>1056</v>
      </c>
      <c r="B39" t="s">
        <v>421</v>
      </c>
      <c r="C39">
        <v>9262127</v>
      </c>
      <c r="D39" t="s">
        <v>40</v>
      </c>
      <c r="E39" s="35">
        <f>VLOOKUP(C39,'[1]New ISB'!$C$6:$AH$405,32,FALSE)</f>
        <v>0</v>
      </c>
      <c r="F39" s="19">
        <f>VLOOKUP(C39,'[1]New ISB'!$C$6:$BN$405,64,FALSE)</f>
        <v>0</v>
      </c>
      <c r="G39" s="33">
        <f>VLOOKUP(C39,'[1]New ISB'!$C$6:$BO$405,65,FALSE)</f>
        <v>1905721</v>
      </c>
      <c r="H39" s="35">
        <f>VLOOKUP(C39,'[2]New ISB'!$C$6:$AH$405,32,FALSE)</f>
        <v>0</v>
      </c>
      <c r="I39" s="19">
        <f>VLOOKUP(C39,'[2]New ISB'!$C$6:$BN$405,64,FALSE)</f>
        <v>0</v>
      </c>
      <c r="J39" s="33">
        <f>VLOOKUP(C39,'[2]New ISB'!$C$6:$BO$405,65,FALSE)</f>
        <v>1992231</v>
      </c>
      <c r="K39" s="35">
        <f>VLOOKUP(C39,'[3]New ISB'!$C$6:$BO$405,32,FALSE)</f>
        <v>0</v>
      </c>
      <c r="L39" s="19">
        <f>VLOOKUP(C39,'[3]New ISB'!$C$6:$BO$405,64,FALSE)</f>
        <v>0</v>
      </c>
      <c r="M39" s="19">
        <f>VLOOKUP(C39,'[3]New ISB'!$C$6:$BO$405,65,FALSE)</f>
        <v>1992231</v>
      </c>
      <c r="N39" s="18"/>
      <c r="O39" s="19">
        <f>VLOOKUP(C39,'[4]New ISB'!$C$6:$BO$405,32,FALSE)</f>
        <v>0</v>
      </c>
      <c r="P39" s="19">
        <f>VLOOKUP(C39,'[4]New ISB'!$C$6:$BO$405,64,FALSE)</f>
        <v>0</v>
      </c>
      <c r="Q39" s="19">
        <f>VLOOKUP(C39,'[4]New ISB'!$C$6:$BO$405,65,FALSE)</f>
        <v>1992231</v>
      </c>
      <c r="R39" s="18"/>
      <c r="S39" s="19">
        <f>VLOOKUP(C39,'[5]New ISB'!$C$6:$BO$405,32,FALSE)</f>
        <v>0</v>
      </c>
      <c r="T39" s="33">
        <f>VLOOKUP(C39,'[5]New ISB'!$C$6:$BO$405,65,FALSE)</f>
        <v>1992231</v>
      </c>
    </row>
    <row r="40" spans="1:20" x14ac:dyDescent="0.35">
      <c r="A40" s="7" t="s">
        <v>1061</v>
      </c>
      <c r="B40" t="s">
        <v>422</v>
      </c>
      <c r="C40">
        <v>9262130</v>
      </c>
      <c r="D40" t="s">
        <v>41</v>
      </c>
      <c r="E40" s="35">
        <f>VLOOKUP(C40,'[1]New ISB'!$C$6:$AH$405,32,FALSE)</f>
        <v>0</v>
      </c>
      <c r="F40" s="19">
        <f>VLOOKUP(C40,'[1]New ISB'!$C$6:$BN$405,64,FALSE)</f>
        <v>-10479.731589762252</v>
      </c>
      <c r="G40" s="33">
        <f>VLOOKUP(C40,'[1]New ISB'!$C$6:$BO$405,65,FALSE)</f>
        <v>934281.59845949884</v>
      </c>
      <c r="H40" s="35">
        <f>VLOOKUP(C40,'[2]New ISB'!$C$6:$AH$405,32,FALSE)</f>
        <v>0</v>
      </c>
      <c r="I40" s="19">
        <f>VLOOKUP(C40,'[2]New ISB'!$C$6:$BN$405,64,FALSE)</f>
        <v>0</v>
      </c>
      <c r="J40" s="33">
        <f>VLOOKUP(C40,'[2]New ISB'!$C$6:$BO$405,65,FALSE)</f>
        <v>989257.3399014778</v>
      </c>
      <c r="K40" s="35">
        <f>VLOOKUP(C40,'[3]New ISB'!$C$6:$BO$405,32,FALSE)</f>
        <v>0</v>
      </c>
      <c r="L40" s="19">
        <f>VLOOKUP(C40,'[3]New ISB'!$C$6:$BO$405,64,FALSE)</f>
        <v>-6164.0133905475213</v>
      </c>
      <c r="M40" s="19">
        <f>VLOOKUP(C40,'[3]New ISB'!$C$6:$BO$405,65,FALSE)</f>
        <v>983093.32651093032</v>
      </c>
      <c r="N40" s="18"/>
      <c r="O40" s="19">
        <f>VLOOKUP(C40,'[4]New ISB'!$C$6:$BO$405,32,FALSE)</f>
        <v>0</v>
      </c>
      <c r="P40" s="19">
        <f>VLOOKUP(C40,'[4]New ISB'!$C$6:$BO$405,64,FALSE)</f>
        <v>-5400.9037099912221</v>
      </c>
      <c r="Q40" s="19">
        <f>VLOOKUP(C40,'[4]New ISB'!$C$6:$BO$405,65,FALSE)</f>
        <v>983856.43619148654</v>
      </c>
      <c r="R40" s="18"/>
      <c r="S40" s="19">
        <f>VLOOKUP(C40,'[5]New ISB'!$C$6:$BO$405,32,FALSE)</f>
        <v>0</v>
      </c>
      <c r="T40" s="33">
        <f>VLOOKUP(C40,'[5]New ISB'!$C$6:$BO$405,65,FALSE)</f>
        <v>980895.90113019221</v>
      </c>
    </row>
    <row r="41" spans="1:20" x14ac:dyDescent="0.35">
      <c r="A41" s="7" t="s">
        <v>1065</v>
      </c>
      <c r="B41" t="s">
        <v>423</v>
      </c>
      <c r="C41">
        <v>9262131</v>
      </c>
      <c r="D41" t="s">
        <v>42</v>
      </c>
      <c r="E41" s="35">
        <f>VLOOKUP(C41,'[1]New ISB'!$C$6:$AH$405,32,FALSE)</f>
        <v>56300</v>
      </c>
      <c r="F41" s="19">
        <f>VLOOKUP(C41,'[1]New ISB'!$C$6:$BN$405,64,FALSE)</f>
        <v>-76091.511733660431</v>
      </c>
      <c r="G41" s="33">
        <f>VLOOKUP(C41,'[1]New ISB'!$C$6:$BO$405,65,FALSE)</f>
        <v>442365.67338577745</v>
      </c>
      <c r="H41" s="35">
        <f>VLOOKUP(C41,'[2]New ISB'!$C$6:$AH$405,32,FALSE)</f>
        <v>57100</v>
      </c>
      <c r="I41" s="19">
        <f>VLOOKUP(C41,'[2]New ISB'!$C$6:$BN$405,64,FALSE)</f>
        <v>-73885.82717218039</v>
      </c>
      <c r="J41" s="33">
        <f>VLOOKUP(C41,'[2]New ISB'!$C$6:$BO$405,65,FALSE)</f>
        <v>467562.15982079378</v>
      </c>
      <c r="K41" s="35">
        <f>VLOOKUP(C41,'[3]New ISB'!$C$6:$BO$405,32,FALSE)</f>
        <v>57100</v>
      </c>
      <c r="L41" s="19">
        <f>VLOOKUP(C41,'[3]New ISB'!$C$6:$BO$405,64,FALSE)</f>
        <v>-20321.054218761503</v>
      </c>
      <c r="M41" s="19">
        <f>VLOOKUP(C41,'[3]New ISB'!$C$6:$BO$405,65,FALSE)</f>
        <v>521126.93277421268</v>
      </c>
      <c r="N41" s="18"/>
      <c r="O41" s="19">
        <f>VLOOKUP(C41,'[4]New ISB'!$C$6:$BO$405,32,FALSE)</f>
        <v>57100</v>
      </c>
      <c r="P41" s="19">
        <f>VLOOKUP(C41,'[4]New ISB'!$C$6:$BO$405,64,FALSE)</f>
        <v>-39680.022225452391</v>
      </c>
      <c r="Q41" s="19">
        <f>VLOOKUP(C41,'[4]New ISB'!$C$6:$BO$405,65,FALSE)</f>
        <v>501767.96476752177</v>
      </c>
      <c r="R41" s="18"/>
      <c r="S41" s="19">
        <f>VLOOKUP(C41,'[5]New ISB'!$C$6:$BO$405,32,FALSE)</f>
        <v>56597.939461837617</v>
      </c>
      <c r="T41" s="33">
        <f>VLOOKUP(C41,'[5]New ISB'!$C$6:$BO$405,65,FALSE)</f>
        <v>536778.93047595734</v>
      </c>
    </row>
    <row r="42" spans="1:20" x14ac:dyDescent="0.35">
      <c r="A42" s="7" t="s">
        <v>1071</v>
      </c>
      <c r="B42" t="s">
        <v>424</v>
      </c>
      <c r="C42">
        <v>9262135</v>
      </c>
      <c r="D42" t="s">
        <v>43</v>
      </c>
      <c r="E42" s="35">
        <f>VLOOKUP(C42,'[1]New ISB'!$C$6:$AH$405,32,FALSE)</f>
        <v>56300</v>
      </c>
      <c r="F42" s="19">
        <f>VLOOKUP(C42,'[1]New ISB'!$C$6:$BN$405,64,FALSE)</f>
        <v>-73877.275710407223</v>
      </c>
      <c r="G42" s="33">
        <f>VLOOKUP(C42,'[1]New ISB'!$C$6:$BO$405,65,FALSE)</f>
        <v>398276.54302086151</v>
      </c>
      <c r="H42" s="35">
        <f>VLOOKUP(C42,'[2]New ISB'!$C$6:$AH$405,32,FALSE)</f>
        <v>57100</v>
      </c>
      <c r="I42" s="19">
        <f>VLOOKUP(C42,'[2]New ISB'!$C$6:$BN$405,64,FALSE)</f>
        <v>-72564.442645276169</v>
      </c>
      <c r="J42" s="33">
        <f>VLOOKUP(C42,'[2]New ISB'!$C$6:$BO$405,65,FALSE)</f>
        <v>420253.72683524329</v>
      </c>
      <c r="K42" s="35">
        <f>VLOOKUP(C42,'[3]New ISB'!$C$6:$BO$405,32,FALSE)</f>
        <v>57100</v>
      </c>
      <c r="L42" s="19">
        <f>VLOOKUP(C42,'[3]New ISB'!$C$6:$BO$405,64,FALSE)</f>
        <v>-18363.091667924273</v>
      </c>
      <c r="M42" s="19">
        <f>VLOOKUP(C42,'[3]New ISB'!$C$6:$BO$405,65,FALSE)</f>
        <v>474455.07781259523</v>
      </c>
      <c r="N42" s="18"/>
      <c r="O42" s="19">
        <f>VLOOKUP(C42,'[4]New ISB'!$C$6:$BO$405,32,FALSE)</f>
        <v>57100</v>
      </c>
      <c r="P42" s="19">
        <f>VLOOKUP(C42,'[4]New ISB'!$C$6:$BO$405,64,FALSE)</f>
        <v>-38581.192111783988</v>
      </c>
      <c r="Q42" s="19">
        <f>VLOOKUP(C42,'[4]New ISB'!$C$6:$BO$405,65,FALSE)</f>
        <v>454236.97736873548</v>
      </c>
      <c r="R42" s="18"/>
      <c r="S42" s="19">
        <f>VLOOKUP(C42,'[5]New ISB'!$C$6:$BO$405,32,FALSE)</f>
        <v>56597.939461837617</v>
      </c>
      <c r="T42" s="33">
        <f>VLOOKUP(C42,'[5]New ISB'!$C$6:$BO$405,65,FALSE)</f>
        <v>488534.60022808262</v>
      </c>
    </row>
    <row r="43" spans="1:20" x14ac:dyDescent="0.35">
      <c r="A43" s="7" t="s">
        <v>1074</v>
      </c>
      <c r="B43" t="s">
        <v>425</v>
      </c>
      <c r="C43">
        <v>9262138</v>
      </c>
      <c r="D43" t="s">
        <v>44</v>
      </c>
      <c r="E43" s="35">
        <f>VLOOKUP(C43,'[1]New ISB'!$C$6:$AH$405,32,FALSE)</f>
        <v>0</v>
      </c>
      <c r="F43" s="19">
        <f>VLOOKUP(C43,'[1]New ISB'!$C$6:$BN$405,64,FALSE)</f>
        <v>0</v>
      </c>
      <c r="G43" s="33">
        <f>VLOOKUP(C43,'[1]New ISB'!$C$6:$BO$405,65,FALSE)</f>
        <v>1222758.8113213342</v>
      </c>
      <c r="H43" s="35">
        <f>VLOOKUP(C43,'[2]New ISB'!$C$6:$AH$405,32,FALSE)</f>
        <v>0</v>
      </c>
      <c r="I43" s="19">
        <f>VLOOKUP(C43,'[2]New ISB'!$C$6:$BN$405,64,FALSE)</f>
        <v>0</v>
      </c>
      <c r="J43" s="33">
        <f>VLOOKUP(C43,'[2]New ISB'!$C$6:$BO$405,65,FALSE)</f>
        <v>1279344.1582099637</v>
      </c>
      <c r="K43" s="35">
        <f>VLOOKUP(C43,'[3]New ISB'!$C$6:$BO$405,32,FALSE)</f>
        <v>0</v>
      </c>
      <c r="L43" s="19">
        <f>VLOOKUP(C43,'[3]New ISB'!$C$6:$BO$405,64,FALSE)</f>
        <v>0</v>
      </c>
      <c r="M43" s="19">
        <f>VLOOKUP(C43,'[3]New ISB'!$C$6:$BO$405,65,FALSE)</f>
        <v>1279344.1582099637</v>
      </c>
      <c r="N43" s="18"/>
      <c r="O43" s="19">
        <f>VLOOKUP(C43,'[4]New ISB'!$C$6:$BO$405,32,FALSE)</f>
        <v>0</v>
      </c>
      <c r="P43" s="19">
        <f>VLOOKUP(C43,'[4]New ISB'!$C$6:$BO$405,64,FALSE)</f>
        <v>0</v>
      </c>
      <c r="Q43" s="19">
        <f>VLOOKUP(C43,'[4]New ISB'!$C$6:$BO$405,65,FALSE)</f>
        <v>1279344.1582099637</v>
      </c>
      <c r="R43" s="18"/>
      <c r="S43" s="19">
        <f>VLOOKUP(C43,'[5]New ISB'!$C$6:$BO$405,32,FALSE)</f>
        <v>0</v>
      </c>
      <c r="T43" s="33">
        <f>VLOOKUP(C43,'[5]New ISB'!$C$6:$BO$405,65,FALSE)</f>
        <v>1268719.0478912171</v>
      </c>
    </row>
    <row r="44" spans="1:20" x14ac:dyDescent="0.35">
      <c r="A44" s="7" t="s">
        <v>1085</v>
      </c>
      <c r="B44" t="s">
        <v>426</v>
      </c>
      <c r="C44">
        <v>9262142</v>
      </c>
      <c r="D44" t="s">
        <v>45</v>
      </c>
      <c r="E44" s="35">
        <f>VLOOKUP(C44,'[1]New ISB'!$C$6:$AH$405,32,FALSE)</f>
        <v>0</v>
      </c>
      <c r="F44" s="19">
        <f>VLOOKUP(C44,'[1]New ISB'!$C$6:$BN$405,64,FALSE)</f>
        <v>13420.763636363579</v>
      </c>
      <c r="G44" s="33">
        <f>VLOOKUP(C44,'[1]New ISB'!$C$6:$BO$405,65,FALSE)</f>
        <v>1901698.2636363637</v>
      </c>
      <c r="H44" s="35">
        <f>VLOOKUP(C44,'[2]New ISB'!$C$6:$AH$405,32,FALSE)</f>
        <v>0</v>
      </c>
      <c r="I44" s="19">
        <f>VLOOKUP(C44,'[2]New ISB'!$C$6:$BN$405,64,FALSE)</f>
        <v>0</v>
      </c>
      <c r="J44" s="33">
        <f>VLOOKUP(C44,'[2]New ISB'!$C$6:$BO$405,65,FALSE)</f>
        <v>1973352.5</v>
      </c>
      <c r="K44" s="35">
        <f>VLOOKUP(C44,'[3]New ISB'!$C$6:$BO$405,32,FALSE)</f>
        <v>0</v>
      </c>
      <c r="L44" s="19">
        <f>VLOOKUP(C44,'[3]New ISB'!$C$6:$BO$405,64,FALSE)</f>
        <v>0</v>
      </c>
      <c r="M44" s="19">
        <f>VLOOKUP(C44,'[3]New ISB'!$C$6:$BO$405,65,FALSE)</f>
        <v>1973352.5</v>
      </c>
      <c r="N44" s="18"/>
      <c r="O44" s="19">
        <f>VLOOKUP(C44,'[4]New ISB'!$C$6:$BO$405,32,FALSE)</f>
        <v>0</v>
      </c>
      <c r="P44" s="19">
        <f>VLOOKUP(C44,'[4]New ISB'!$C$6:$BO$405,64,FALSE)</f>
        <v>0</v>
      </c>
      <c r="Q44" s="19">
        <f>VLOOKUP(C44,'[4]New ISB'!$C$6:$BO$405,65,FALSE)</f>
        <v>1973352.5</v>
      </c>
      <c r="R44" s="18"/>
      <c r="S44" s="19">
        <f>VLOOKUP(C44,'[5]New ISB'!$C$6:$BO$405,32,FALSE)</f>
        <v>0</v>
      </c>
      <c r="T44" s="33">
        <f>VLOOKUP(C44,'[5]New ISB'!$C$6:$BO$405,65,FALSE)</f>
        <v>1973352.5</v>
      </c>
    </row>
    <row r="45" spans="1:20" x14ac:dyDescent="0.35">
      <c r="A45" s="7" t="s">
        <v>1100</v>
      </c>
      <c r="B45" t="s">
        <v>427</v>
      </c>
      <c r="C45">
        <v>9262146</v>
      </c>
      <c r="D45" t="s">
        <v>46</v>
      </c>
      <c r="E45" s="35">
        <f>VLOOKUP(C45,'[1]New ISB'!$C$6:$AH$405,32,FALSE)</f>
        <v>0</v>
      </c>
      <c r="F45" s="19">
        <f>VLOOKUP(C45,'[1]New ISB'!$C$6:$BN$405,64,FALSE)</f>
        <v>0</v>
      </c>
      <c r="G45" s="33">
        <f>VLOOKUP(C45,'[1]New ISB'!$C$6:$BO$405,65,FALSE)</f>
        <v>984828.728201919</v>
      </c>
      <c r="H45" s="35">
        <f>VLOOKUP(C45,'[2]New ISB'!$C$6:$AH$405,32,FALSE)</f>
        <v>0</v>
      </c>
      <c r="I45" s="19">
        <f>VLOOKUP(C45,'[2]New ISB'!$C$6:$BN$405,64,FALSE)</f>
        <v>0</v>
      </c>
      <c r="J45" s="33">
        <f>VLOOKUP(C45,'[2]New ISB'!$C$6:$BO$405,65,FALSE)</f>
        <v>1032861.3792429932</v>
      </c>
      <c r="K45" s="35">
        <f>VLOOKUP(C45,'[3]New ISB'!$C$6:$BO$405,32,FALSE)</f>
        <v>0</v>
      </c>
      <c r="L45" s="19">
        <f>VLOOKUP(C45,'[3]New ISB'!$C$6:$BO$405,64,FALSE)</f>
        <v>0</v>
      </c>
      <c r="M45" s="19">
        <f>VLOOKUP(C45,'[3]New ISB'!$C$6:$BO$405,65,FALSE)</f>
        <v>1032861.3792429932</v>
      </c>
      <c r="N45" s="18"/>
      <c r="O45" s="19">
        <f>VLOOKUP(C45,'[4]New ISB'!$C$6:$BO$405,32,FALSE)</f>
        <v>0</v>
      </c>
      <c r="P45" s="19">
        <f>VLOOKUP(C45,'[4]New ISB'!$C$6:$BO$405,64,FALSE)</f>
        <v>-43.285608815820204</v>
      </c>
      <c r="Q45" s="19">
        <f>VLOOKUP(C45,'[4]New ISB'!$C$6:$BO$405,65,FALSE)</f>
        <v>1032818.0936341773</v>
      </c>
      <c r="R45" s="18"/>
      <c r="S45" s="19">
        <f>VLOOKUP(C45,'[5]New ISB'!$C$6:$BO$405,32,FALSE)</f>
        <v>0</v>
      </c>
      <c r="T45" s="33">
        <f>VLOOKUP(C45,'[5]New ISB'!$C$6:$BO$405,65,FALSE)</f>
        <v>1023989.1572749519</v>
      </c>
    </row>
    <row r="46" spans="1:20" x14ac:dyDescent="0.35">
      <c r="A46" s="7" t="s">
        <v>1099</v>
      </c>
      <c r="B46" t="s">
        <v>428</v>
      </c>
      <c r="C46">
        <v>9262147</v>
      </c>
      <c r="D46" t="s">
        <v>47</v>
      </c>
      <c r="E46" s="35">
        <f>VLOOKUP(C46,'[1]New ISB'!$C$6:$AH$405,32,FALSE)</f>
        <v>0</v>
      </c>
      <c r="F46" s="19">
        <f>VLOOKUP(C46,'[1]New ISB'!$C$6:$BN$405,64,FALSE)</f>
        <v>-10132.36062289276</v>
      </c>
      <c r="G46" s="33">
        <f>VLOOKUP(C46,'[1]New ISB'!$C$6:$BO$405,65,FALSE)</f>
        <v>751539.26853257173</v>
      </c>
      <c r="H46" s="35">
        <f>VLOOKUP(C46,'[2]New ISB'!$C$6:$AH$405,32,FALSE)</f>
        <v>0</v>
      </c>
      <c r="I46" s="19">
        <f>VLOOKUP(C46,'[2]New ISB'!$C$6:$BN$405,64,FALSE)</f>
        <v>0</v>
      </c>
      <c r="J46" s="33">
        <f>VLOOKUP(C46,'[2]New ISB'!$C$6:$BO$405,65,FALSE)</f>
        <v>798893.76670720777</v>
      </c>
      <c r="K46" s="35">
        <f>VLOOKUP(C46,'[3]New ISB'!$C$6:$BO$405,32,FALSE)</f>
        <v>0</v>
      </c>
      <c r="L46" s="19">
        <f>VLOOKUP(C46,'[3]New ISB'!$C$6:$BO$405,64,FALSE)</f>
        <v>-7211.3306032827422</v>
      </c>
      <c r="M46" s="19">
        <f>VLOOKUP(C46,'[3]New ISB'!$C$6:$BO$405,65,FALSE)</f>
        <v>791682.43610392499</v>
      </c>
      <c r="N46" s="18"/>
      <c r="O46" s="19">
        <f>VLOOKUP(C46,'[4]New ISB'!$C$6:$BO$405,32,FALSE)</f>
        <v>0</v>
      </c>
      <c r="P46" s="19">
        <f>VLOOKUP(C46,'[4]New ISB'!$C$6:$BO$405,64,FALSE)</f>
        <v>-5445.8748492419436</v>
      </c>
      <c r="Q46" s="19">
        <f>VLOOKUP(C46,'[4]New ISB'!$C$6:$BO$405,65,FALSE)</f>
        <v>793447.89185796585</v>
      </c>
      <c r="R46" s="18"/>
      <c r="S46" s="19">
        <f>VLOOKUP(C46,'[5]New ISB'!$C$6:$BO$405,32,FALSE)</f>
        <v>0</v>
      </c>
      <c r="T46" s="33">
        <f>VLOOKUP(C46,'[5]New ISB'!$C$6:$BO$405,65,FALSE)</f>
        <v>791994.03035602276</v>
      </c>
    </row>
    <row r="47" spans="1:20" x14ac:dyDescent="0.35">
      <c r="A47" s="7" t="s">
        <v>1129</v>
      </c>
      <c r="B47" t="s">
        <v>429</v>
      </c>
      <c r="C47">
        <v>9262153</v>
      </c>
      <c r="D47" t="s">
        <v>48</v>
      </c>
      <c r="E47" s="35">
        <f>VLOOKUP(C47,'[1]New ISB'!$C$6:$AH$405,32,FALSE)</f>
        <v>53969.826435246992</v>
      </c>
      <c r="F47" s="19">
        <f>VLOOKUP(C47,'[1]New ISB'!$C$6:$BN$405,64,FALSE)</f>
        <v>-35979.192334300242</v>
      </c>
      <c r="G47" s="33">
        <f>VLOOKUP(C47,'[1]New ISB'!$C$6:$BO$405,65,FALSE)</f>
        <v>481124.23537275672</v>
      </c>
      <c r="H47" s="35">
        <f>VLOOKUP(C47,'[2]New ISB'!$C$6:$AH$405,32,FALSE)</f>
        <v>54736.715620827767</v>
      </c>
      <c r="I47" s="19">
        <f>VLOOKUP(C47,'[2]New ISB'!$C$6:$BN$405,64,FALSE)</f>
        <v>-32307.085186690016</v>
      </c>
      <c r="J47" s="33">
        <f>VLOOKUP(C47,'[2]New ISB'!$C$6:$BO$405,65,FALSE)</f>
        <v>508095.93061582482</v>
      </c>
      <c r="K47" s="35">
        <f>VLOOKUP(C47,'[3]New ISB'!$C$6:$BO$405,32,FALSE)</f>
        <v>54736.715620827767</v>
      </c>
      <c r="L47" s="19">
        <f>VLOOKUP(C47,'[3]New ISB'!$C$6:$BO$405,64,FALSE)</f>
        <v>-36851.398750741129</v>
      </c>
      <c r="M47" s="19">
        <f>VLOOKUP(C47,'[3]New ISB'!$C$6:$BO$405,65,FALSE)</f>
        <v>503551.6170517737</v>
      </c>
      <c r="N47" s="18"/>
      <c r="O47" s="19">
        <f>VLOOKUP(C47,'[4]New ISB'!$C$6:$BO$405,32,FALSE)</f>
        <v>54736.715620827767</v>
      </c>
      <c r="P47" s="19">
        <f>VLOOKUP(C47,'[4]New ISB'!$C$6:$BO$405,64,FALSE)</f>
        <v>-19281.259386583672</v>
      </c>
      <c r="Q47" s="19">
        <f>VLOOKUP(C47,'[4]New ISB'!$C$6:$BO$405,65,FALSE)</f>
        <v>521121.75641593116</v>
      </c>
      <c r="R47" s="18"/>
      <c r="S47" s="19">
        <f>VLOOKUP(C47,'[5]New ISB'!$C$6:$BO$405,32,FALSE)</f>
        <v>54255.434624298272</v>
      </c>
      <c r="T47" s="33">
        <f>VLOOKUP(C47,'[5]New ISB'!$C$6:$BO$405,65,FALSE)</f>
        <v>535787.01524235157</v>
      </c>
    </row>
    <row r="48" spans="1:20" x14ac:dyDescent="0.35">
      <c r="A48" s="7" t="s">
        <v>385</v>
      </c>
      <c r="B48" t="s">
        <v>430</v>
      </c>
      <c r="C48">
        <v>9262161</v>
      </c>
      <c r="D48" t="s">
        <v>49</v>
      </c>
      <c r="E48" s="35">
        <f>VLOOKUP(C48,'[1]New ISB'!$C$6:$AH$405,32,FALSE)</f>
        <v>0</v>
      </c>
      <c r="F48" s="19">
        <f>VLOOKUP(C48,'[1]New ISB'!$C$6:$BN$405,64,FALSE)</f>
        <v>244.30000000003807</v>
      </c>
      <c r="G48" s="33">
        <f>VLOOKUP(C48,'[1]New ISB'!$C$6:$BO$405,65,FALSE)</f>
        <v>1860231.3</v>
      </c>
      <c r="H48" s="35">
        <f>VLOOKUP(C48,'[2]New ISB'!$C$6:$AH$405,32,FALSE)</f>
        <v>0</v>
      </c>
      <c r="I48" s="19">
        <f>VLOOKUP(C48,'[2]New ISB'!$C$6:$BN$405,64,FALSE)</f>
        <v>0</v>
      </c>
      <c r="J48" s="33">
        <f>VLOOKUP(C48,'[2]New ISB'!$C$6:$BO$405,65,FALSE)</f>
        <v>1945062</v>
      </c>
      <c r="K48" s="35">
        <f>VLOOKUP(C48,'[3]New ISB'!$C$6:$BO$405,32,FALSE)</f>
        <v>0</v>
      </c>
      <c r="L48" s="19">
        <f>VLOOKUP(C48,'[3]New ISB'!$C$6:$BO$405,64,FALSE)</f>
        <v>0</v>
      </c>
      <c r="M48" s="19">
        <f>VLOOKUP(C48,'[3]New ISB'!$C$6:$BO$405,65,FALSE)</f>
        <v>1945062</v>
      </c>
      <c r="N48" s="18"/>
      <c r="O48" s="19">
        <f>VLOOKUP(C48,'[4]New ISB'!$C$6:$BO$405,32,FALSE)</f>
        <v>0</v>
      </c>
      <c r="P48" s="19">
        <f>VLOOKUP(C48,'[4]New ISB'!$C$6:$BO$405,64,FALSE)</f>
        <v>0</v>
      </c>
      <c r="Q48" s="19">
        <f>VLOOKUP(C48,'[4]New ISB'!$C$6:$BO$405,65,FALSE)</f>
        <v>1945062</v>
      </c>
      <c r="R48" s="18"/>
      <c r="S48" s="19">
        <f>VLOOKUP(C48,'[5]New ISB'!$C$6:$BO$405,32,FALSE)</f>
        <v>0</v>
      </c>
      <c r="T48" s="33">
        <f>VLOOKUP(C48,'[5]New ISB'!$C$6:$BO$405,65,FALSE)</f>
        <v>1945062</v>
      </c>
    </row>
    <row r="49" spans="1:20" x14ac:dyDescent="0.35">
      <c r="A49" s="7" t="s">
        <v>431</v>
      </c>
      <c r="B49" t="s">
        <v>432</v>
      </c>
      <c r="C49">
        <v>9262167</v>
      </c>
      <c r="D49" t="s">
        <v>50</v>
      </c>
      <c r="E49" s="35">
        <f>VLOOKUP(C49,'[1]New ISB'!$C$6:$AH$405,32,FALSE)</f>
        <v>0</v>
      </c>
      <c r="F49" s="19">
        <f>VLOOKUP(C49,'[1]New ISB'!$C$6:$BN$405,64,FALSE)</f>
        <v>-19198.106380339905</v>
      </c>
      <c r="G49" s="33">
        <f>VLOOKUP(C49,'[1]New ISB'!$C$6:$BO$405,65,FALSE)</f>
        <v>803557.34317189886</v>
      </c>
      <c r="H49" s="35">
        <f>VLOOKUP(C49,'[2]New ISB'!$C$6:$AH$405,32,FALSE)</f>
        <v>0</v>
      </c>
      <c r="I49" s="19">
        <f>VLOOKUP(C49,'[2]New ISB'!$C$6:$BN$405,64,FALSE)</f>
        <v>-5882.981791491653</v>
      </c>
      <c r="J49" s="33">
        <f>VLOOKUP(C49,'[2]New ISB'!$C$6:$BO$405,65,FALSE)</f>
        <v>855321.67671597109</v>
      </c>
      <c r="K49" s="35">
        <f>VLOOKUP(C49,'[3]New ISB'!$C$6:$BO$405,32,FALSE)</f>
        <v>0</v>
      </c>
      <c r="L49" s="19">
        <f>VLOOKUP(C49,'[3]New ISB'!$C$6:$BO$405,64,FALSE)</f>
        <v>-16081.658566367038</v>
      </c>
      <c r="M49" s="19">
        <f>VLOOKUP(C49,'[3]New ISB'!$C$6:$BO$405,65,FALSE)</f>
        <v>845122.99994109571</v>
      </c>
      <c r="N49" s="18"/>
      <c r="O49" s="19">
        <f>VLOOKUP(C49,'[4]New ISB'!$C$6:$BO$405,32,FALSE)</f>
        <v>0</v>
      </c>
      <c r="P49" s="19">
        <f>VLOOKUP(C49,'[4]New ISB'!$C$6:$BO$405,64,FALSE)</f>
        <v>-9960.938864726726</v>
      </c>
      <c r="Q49" s="19">
        <f>VLOOKUP(C49,'[4]New ISB'!$C$6:$BO$405,65,FALSE)</f>
        <v>851243.71964273602</v>
      </c>
      <c r="R49" s="18"/>
      <c r="S49" s="19">
        <f>VLOOKUP(C49,'[5]New ISB'!$C$6:$BO$405,32,FALSE)</f>
        <v>0</v>
      </c>
      <c r="T49" s="33">
        <f>VLOOKUP(C49,'[5]New ISB'!$C$6:$BO$405,65,FALSE)</f>
        <v>853981.4115632585</v>
      </c>
    </row>
    <row r="50" spans="1:20" x14ac:dyDescent="0.35">
      <c r="A50" s="7" t="s">
        <v>396</v>
      </c>
      <c r="B50" t="s">
        <v>433</v>
      </c>
      <c r="C50">
        <v>9262168</v>
      </c>
      <c r="D50" t="s">
        <v>51</v>
      </c>
      <c r="E50" s="35">
        <f>VLOOKUP(C50,'[1]New ISB'!$C$6:$AH$405,32,FALSE)</f>
        <v>47204.806408544719</v>
      </c>
      <c r="F50" s="19">
        <f>VLOOKUP(C50,'[1]New ISB'!$C$6:$BN$405,64,FALSE)</f>
        <v>-61713.989797256239</v>
      </c>
      <c r="G50" s="33">
        <f>VLOOKUP(C50,'[1]New ISB'!$C$6:$BO$405,65,FALSE)</f>
        <v>464544.55754911777</v>
      </c>
      <c r="H50" s="35">
        <f>VLOOKUP(C50,'[2]New ISB'!$C$6:$AH$405,32,FALSE)</f>
        <v>47875.567423230968</v>
      </c>
      <c r="I50" s="19">
        <f>VLOOKUP(C50,'[2]New ISB'!$C$6:$BN$405,64,FALSE)</f>
        <v>-58423.676948242937</v>
      </c>
      <c r="J50" s="33">
        <f>VLOOKUP(C50,'[2]New ISB'!$C$6:$BO$405,65,FALSE)</f>
        <v>490897.64252978249</v>
      </c>
      <c r="K50" s="35">
        <f>VLOOKUP(C50,'[3]New ISB'!$C$6:$BO$405,32,FALSE)</f>
        <v>47875.567423230968</v>
      </c>
      <c r="L50" s="19">
        <f>VLOOKUP(C50,'[3]New ISB'!$C$6:$BO$405,64,FALSE)</f>
        <v>-14625.645494475533</v>
      </c>
      <c r="M50" s="19">
        <f>VLOOKUP(C50,'[3]New ISB'!$C$6:$BO$405,65,FALSE)</f>
        <v>534695.67398354993</v>
      </c>
      <c r="N50" s="18"/>
      <c r="O50" s="19">
        <f>VLOOKUP(C50,'[4]New ISB'!$C$6:$BO$405,32,FALSE)</f>
        <v>47875.567423230968</v>
      </c>
      <c r="P50" s="19">
        <f>VLOOKUP(C50,'[4]New ISB'!$C$6:$BO$405,64,FALSE)</f>
        <v>-32273.105035008786</v>
      </c>
      <c r="Q50" s="19">
        <f>VLOOKUP(C50,'[4]New ISB'!$C$6:$BO$405,65,FALSE)</f>
        <v>517048.21444301662</v>
      </c>
      <c r="R50" s="18"/>
      <c r="S50" s="19">
        <f>VLOOKUP(C50,'[5]New ISB'!$C$6:$BO$405,32,FALSE)</f>
        <v>47454.614128216308</v>
      </c>
      <c r="T50" s="33">
        <f>VLOOKUP(C50,'[5]New ISB'!$C$6:$BO$405,65,FALSE)</f>
        <v>544592.71532363573</v>
      </c>
    </row>
    <row r="51" spans="1:20" x14ac:dyDescent="0.35">
      <c r="A51" s="7" t="s">
        <v>434</v>
      </c>
      <c r="B51" t="s">
        <v>435</v>
      </c>
      <c r="C51">
        <v>9262180</v>
      </c>
      <c r="D51" t="s">
        <v>52</v>
      </c>
      <c r="E51" s="35">
        <f>VLOOKUP(C51,'[1]New ISB'!$C$6:$AH$405,32,FALSE)</f>
        <v>56300</v>
      </c>
      <c r="F51" s="19">
        <f>VLOOKUP(C51,'[1]New ISB'!$C$6:$BN$405,64,FALSE)</f>
        <v>-20450.509886692726</v>
      </c>
      <c r="G51" s="33">
        <f>VLOOKUP(C51,'[1]New ISB'!$C$6:$BO$405,65,FALSE)</f>
        <v>403638.35439902154</v>
      </c>
      <c r="H51" s="35">
        <f>VLOOKUP(C51,'[2]New ISB'!$C$6:$AH$405,32,FALSE)</f>
        <v>57100</v>
      </c>
      <c r="I51" s="19">
        <f>VLOOKUP(C51,'[2]New ISB'!$C$6:$BN$405,64,FALSE)</f>
        <v>-18359.729925735854</v>
      </c>
      <c r="J51" s="33">
        <f>VLOOKUP(C51,'[2]New ISB'!$C$6:$BO$405,65,FALSE)</f>
        <v>424356.18129875395</v>
      </c>
      <c r="K51" s="35">
        <f>VLOOKUP(C51,'[3]New ISB'!$C$6:$BO$405,32,FALSE)</f>
        <v>57100</v>
      </c>
      <c r="L51" s="19">
        <f>VLOOKUP(C51,'[3]New ISB'!$C$6:$BO$405,64,FALSE)</f>
        <v>-21739.058349956656</v>
      </c>
      <c r="M51" s="19">
        <f>VLOOKUP(C51,'[3]New ISB'!$C$6:$BO$405,65,FALSE)</f>
        <v>420976.85287453316</v>
      </c>
      <c r="N51" s="18"/>
      <c r="O51" s="19">
        <f>VLOOKUP(C51,'[4]New ISB'!$C$6:$BO$405,32,FALSE)</f>
        <v>57100</v>
      </c>
      <c r="P51" s="19">
        <f>VLOOKUP(C51,'[4]New ISB'!$C$6:$BO$405,64,FALSE)</f>
        <v>-11505.75689645222</v>
      </c>
      <c r="Q51" s="19">
        <f>VLOOKUP(C51,'[4]New ISB'!$C$6:$BO$405,65,FALSE)</f>
        <v>431210.15432803758</v>
      </c>
      <c r="R51" s="18"/>
      <c r="S51" s="19">
        <f>VLOOKUP(C51,'[5]New ISB'!$C$6:$BO$405,32,FALSE)</f>
        <v>56597.939461837617</v>
      </c>
      <c r="T51" s="33">
        <f>VLOOKUP(C51,'[5]New ISB'!$C$6:$BO$405,65,FALSE)</f>
        <v>438885.97308471368</v>
      </c>
    </row>
    <row r="52" spans="1:20" x14ac:dyDescent="0.35">
      <c r="A52" s="7" t="s">
        <v>435</v>
      </c>
      <c r="B52" t="s">
        <v>436</v>
      </c>
      <c r="C52">
        <v>9262184</v>
      </c>
      <c r="D52" t="s">
        <v>53</v>
      </c>
      <c r="E52" s="35">
        <f>VLOOKUP(C52,'[1]New ISB'!$C$6:$AH$405,32,FALSE)</f>
        <v>0</v>
      </c>
      <c r="F52" s="19">
        <f>VLOOKUP(C52,'[1]New ISB'!$C$6:$BN$405,64,FALSE)</f>
        <v>-7494.4059400922542</v>
      </c>
      <c r="G52" s="33">
        <f>VLOOKUP(C52,'[1]New ISB'!$C$6:$BO$405,65,FALSE)</f>
        <v>977059.23630128696</v>
      </c>
      <c r="H52" s="35">
        <f>VLOOKUP(C52,'[2]New ISB'!$C$6:$AH$405,32,FALSE)</f>
        <v>0</v>
      </c>
      <c r="I52" s="19">
        <f>VLOOKUP(C52,'[2]New ISB'!$C$6:$BN$405,64,FALSE)</f>
        <v>0</v>
      </c>
      <c r="J52" s="33">
        <f>VLOOKUP(C52,'[2]New ISB'!$C$6:$BO$405,65,FALSE)</f>
        <v>1031493.8518808776</v>
      </c>
      <c r="K52" s="35">
        <f>VLOOKUP(C52,'[3]New ISB'!$C$6:$BO$405,32,FALSE)</f>
        <v>0</v>
      </c>
      <c r="L52" s="19">
        <f>VLOOKUP(C52,'[3]New ISB'!$C$6:$BO$405,64,FALSE)</f>
        <v>-2772.2098974602313</v>
      </c>
      <c r="M52" s="19">
        <f>VLOOKUP(C52,'[3]New ISB'!$C$6:$BO$405,65,FALSE)</f>
        <v>1028721.6419834174</v>
      </c>
      <c r="N52" s="18"/>
      <c r="O52" s="19">
        <f>VLOOKUP(C52,'[4]New ISB'!$C$6:$BO$405,32,FALSE)</f>
        <v>0</v>
      </c>
      <c r="P52" s="19">
        <f>VLOOKUP(C52,'[4]New ISB'!$C$6:$BO$405,64,FALSE)</f>
        <v>-3870.0668287600984</v>
      </c>
      <c r="Q52" s="19">
        <f>VLOOKUP(C52,'[4]New ISB'!$C$6:$BO$405,65,FALSE)</f>
        <v>1027623.7850521175</v>
      </c>
      <c r="R52" s="18"/>
      <c r="S52" s="19">
        <f>VLOOKUP(C52,'[5]New ISB'!$C$6:$BO$405,32,FALSE)</f>
        <v>0</v>
      </c>
      <c r="T52" s="33">
        <f>VLOOKUP(C52,'[5]New ISB'!$C$6:$BO$405,65,FALSE)</f>
        <v>1022655.0246529656</v>
      </c>
    </row>
    <row r="53" spans="1:20" x14ac:dyDescent="0.35">
      <c r="A53" s="7" t="s">
        <v>1076</v>
      </c>
      <c r="B53" t="s">
        <v>437</v>
      </c>
      <c r="C53">
        <v>9262219</v>
      </c>
      <c r="D53" t="s">
        <v>54</v>
      </c>
      <c r="E53" s="35">
        <f>VLOOKUP(C53,'[1]New ISB'!$C$6:$AH$405,32,FALSE)</f>
        <v>0</v>
      </c>
      <c r="F53" s="19">
        <f>VLOOKUP(C53,'[1]New ISB'!$C$6:$BN$405,64,FALSE)</f>
        <v>-49832.581597304626</v>
      </c>
      <c r="G53" s="33">
        <f>VLOOKUP(C53,'[1]New ISB'!$C$6:$BO$405,65,FALSE)</f>
        <v>577011.92295274592</v>
      </c>
      <c r="H53" s="35">
        <f>VLOOKUP(C53,'[2]New ISB'!$C$6:$AH$405,32,FALSE)</f>
        <v>0</v>
      </c>
      <c r="I53" s="19">
        <f>VLOOKUP(C53,'[2]New ISB'!$C$6:$BN$405,64,FALSE)</f>
        <v>-41891.818112716544</v>
      </c>
      <c r="J53" s="33">
        <f>VLOOKUP(C53,'[2]New ISB'!$C$6:$BO$405,65,FALSE)</f>
        <v>614611.79543632292</v>
      </c>
      <c r="K53" s="35">
        <f>VLOOKUP(C53,'[3]New ISB'!$C$6:$BO$405,32,FALSE)</f>
        <v>0</v>
      </c>
      <c r="L53" s="19">
        <f>VLOOKUP(C53,'[3]New ISB'!$C$6:$BO$405,64,FALSE)</f>
        <v>-48874.56370376925</v>
      </c>
      <c r="M53" s="19">
        <f>VLOOKUP(C53,'[3]New ISB'!$C$6:$BO$405,65,FALSE)</f>
        <v>607629.04984527023</v>
      </c>
      <c r="N53" s="18"/>
      <c r="O53" s="19">
        <f>VLOOKUP(C53,'[4]New ISB'!$C$6:$BO$405,32,FALSE)</f>
        <v>0</v>
      </c>
      <c r="P53" s="19">
        <f>VLOOKUP(C53,'[4]New ISB'!$C$6:$BO$405,64,FALSE)</f>
        <v>-25751.926585786656</v>
      </c>
      <c r="Q53" s="19">
        <f>VLOOKUP(C53,'[4]New ISB'!$C$6:$BO$405,65,FALSE)</f>
        <v>630751.68696325284</v>
      </c>
      <c r="R53" s="18"/>
      <c r="S53" s="19">
        <f>VLOOKUP(C53,'[5]New ISB'!$C$6:$BO$405,32,FALSE)</f>
        <v>0</v>
      </c>
      <c r="T53" s="33">
        <f>VLOOKUP(C53,'[5]New ISB'!$C$6:$BO$405,65,FALSE)</f>
        <v>650852.50266329851</v>
      </c>
    </row>
    <row r="54" spans="1:20" x14ac:dyDescent="0.35">
      <c r="A54" s="7" t="s">
        <v>1136</v>
      </c>
      <c r="B54" t="s">
        <v>438</v>
      </c>
      <c r="C54">
        <v>9262220</v>
      </c>
      <c r="D54" t="s">
        <v>55</v>
      </c>
      <c r="E54" s="35">
        <f>VLOOKUP(C54,'[1]New ISB'!$C$6:$AH$405,32,FALSE)</f>
        <v>0</v>
      </c>
      <c r="F54" s="19">
        <f>VLOOKUP(C54,'[1]New ISB'!$C$6:$BN$405,64,FALSE)</f>
        <v>0</v>
      </c>
      <c r="G54" s="33">
        <f>VLOOKUP(C54,'[1]New ISB'!$C$6:$BO$405,65,FALSE)</f>
        <v>432954.07894736843</v>
      </c>
      <c r="H54" s="35">
        <f>VLOOKUP(C54,'[2]New ISB'!$C$6:$AH$405,32,FALSE)</f>
        <v>0</v>
      </c>
      <c r="I54" s="19">
        <f>VLOOKUP(C54,'[2]New ISB'!$C$6:$BN$405,64,FALSE)</f>
        <v>0</v>
      </c>
      <c r="J54" s="33">
        <f>VLOOKUP(C54,'[2]New ISB'!$C$6:$BO$405,65,FALSE)</f>
        <v>453813.6578947368</v>
      </c>
      <c r="K54" s="35">
        <f>VLOOKUP(C54,'[3]New ISB'!$C$6:$BO$405,32,FALSE)</f>
        <v>0</v>
      </c>
      <c r="L54" s="19">
        <f>VLOOKUP(C54,'[3]New ISB'!$C$6:$BO$405,64,FALSE)</f>
        <v>0</v>
      </c>
      <c r="M54" s="19">
        <f>VLOOKUP(C54,'[3]New ISB'!$C$6:$BO$405,65,FALSE)</f>
        <v>453813.6578947368</v>
      </c>
      <c r="N54" s="18"/>
      <c r="O54" s="19">
        <f>VLOOKUP(C54,'[4]New ISB'!$C$6:$BO$405,32,FALSE)</f>
        <v>0</v>
      </c>
      <c r="P54" s="19">
        <f>VLOOKUP(C54,'[4]New ISB'!$C$6:$BO$405,64,FALSE)</f>
        <v>-644.59465467620703</v>
      </c>
      <c r="Q54" s="19">
        <f>VLOOKUP(C54,'[4]New ISB'!$C$6:$BO$405,65,FALSE)</f>
        <v>453169.06324006058</v>
      </c>
      <c r="R54" s="18"/>
      <c r="S54" s="19">
        <f>VLOOKUP(C54,'[5]New ISB'!$C$6:$BO$405,32,FALSE)</f>
        <v>0</v>
      </c>
      <c r="T54" s="33">
        <f>VLOOKUP(C54,'[5]New ISB'!$C$6:$BO$405,65,FALSE)</f>
        <v>449875.91041687259</v>
      </c>
    </row>
    <row r="55" spans="1:20" x14ac:dyDescent="0.35">
      <c r="A55" s="7" t="s">
        <v>439</v>
      </c>
      <c r="B55" t="s">
        <v>440</v>
      </c>
      <c r="C55">
        <v>9262223</v>
      </c>
      <c r="D55" t="s">
        <v>56</v>
      </c>
      <c r="E55" s="35">
        <f>VLOOKUP(C55,'[1]New ISB'!$C$6:$AH$405,32,FALSE)</f>
        <v>0</v>
      </c>
      <c r="F55" s="19">
        <f>VLOOKUP(C55,'[1]New ISB'!$C$6:$BN$405,64,FALSE)</f>
        <v>-16508.647160221797</v>
      </c>
      <c r="G55" s="33">
        <f>VLOOKUP(C55,'[1]New ISB'!$C$6:$BO$405,65,FALSE)</f>
        <v>520490.52783977822</v>
      </c>
      <c r="H55" s="35">
        <f>VLOOKUP(C55,'[2]New ISB'!$C$6:$AH$405,32,FALSE)</f>
        <v>0</v>
      </c>
      <c r="I55" s="19">
        <f>VLOOKUP(C55,'[2]New ISB'!$C$6:$BN$405,64,FALSE)</f>
        <v>-9429.4245043617466</v>
      </c>
      <c r="J55" s="33">
        <f>VLOOKUP(C55,'[2]New ISB'!$C$6:$BO$405,65,FALSE)</f>
        <v>553797.47549563844</v>
      </c>
      <c r="K55" s="35">
        <f>VLOOKUP(C55,'[3]New ISB'!$C$6:$BO$405,32,FALSE)</f>
        <v>0</v>
      </c>
      <c r="L55" s="19">
        <f>VLOOKUP(C55,'[3]New ISB'!$C$6:$BO$405,64,FALSE)</f>
        <v>-15565.80140343257</v>
      </c>
      <c r="M55" s="19">
        <f>VLOOKUP(C55,'[3]New ISB'!$C$6:$BO$405,65,FALSE)</f>
        <v>547661.09859656752</v>
      </c>
      <c r="N55" s="18"/>
      <c r="O55" s="19">
        <f>VLOOKUP(C55,'[4]New ISB'!$C$6:$BO$405,32,FALSE)</f>
        <v>0</v>
      </c>
      <c r="P55" s="19">
        <f>VLOOKUP(C55,'[4]New ISB'!$C$6:$BO$405,64,FALSE)</f>
        <v>-8938.1992115085268</v>
      </c>
      <c r="Q55" s="19">
        <f>VLOOKUP(C55,'[4]New ISB'!$C$6:$BO$405,65,FALSE)</f>
        <v>554288.70078849164</v>
      </c>
      <c r="R55" s="18"/>
      <c r="S55" s="19">
        <f>VLOOKUP(C55,'[5]New ISB'!$C$6:$BO$405,32,FALSE)</f>
        <v>0</v>
      </c>
      <c r="T55" s="33">
        <f>VLOOKUP(C55,'[5]New ISB'!$C$6:$BO$405,65,FALSE)</f>
        <v>558358.30070024438</v>
      </c>
    </row>
    <row r="56" spans="1:20" x14ac:dyDescent="0.35">
      <c r="A56" s="7" t="s">
        <v>441</v>
      </c>
      <c r="B56" t="s">
        <v>442</v>
      </c>
      <c r="C56">
        <v>9262228</v>
      </c>
      <c r="D56" t="s">
        <v>57</v>
      </c>
      <c r="E56" s="35">
        <f>VLOOKUP(C56,'[1]New ISB'!$C$6:$AH$405,32,FALSE)</f>
        <v>52077.499999999993</v>
      </c>
      <c r="F56" s="19">
        <f>VLOOKUP(C56,'[1]New ISB'!$C$6:$BN$405,64,FALSE)</f>
        <v>-50399.856677845273</v>
      </c>
      <c r="G56" s="33">
        <f>VLOOKUP(C56,'[1]New ISB'!$C$6:$BO$405,65,FALSE)</f>
        <v>347389.90953837091</v>
      </c>
      <c r="H56" s="35">
        <f>VLOOKUP(C56,'[2]New ISB'!$C$6:$AH$405,32,FALSE)</f>
        <v>52817.499999999993</v>
      </c>
      <c r="I56" s="19">
        <f>VLOOKUP(C56,'[2]New ISB'!$C$6:$BN$405,64,FALSE)</f>
        <v>-49922.407800817527</v>
      </c>
      <c r="J56" s="33">
        <f>VLOOKUP(C56,'[2]New ISB'!$C$6:$BO$405,65,FALSE)</f>
        <v>365456.34490188514</v>
      </c>
      <c r="K56" s="35">
        <f>VLOOKUP(C56,'[3]New ISB'!$C$6:$BO$405,32,FALSE)</f>
        <v>52817.499999999993</v>
      </c>
      <c r="L56" s="19">
        <f>VLOOKUP(C56,'[3]New ISB'!$C$6:$BO$405,64,FALSE)</f>
        <v>0</v>
      </c>
      <c r="M56" s="19">
        <f>VLOOKUP(C56,'[3]New ISB'!$C$6:$BO$405,65,FALSE)</f>
        <v>415378.75270270265</v>
      </c>
      <c r="N56" s="18"/>
      <c r="O56" s="19">
        <f>VLOOKUP(C56,'[4]New ISB'!$C$6:$BO$405,32,FALSE)</f>
        <v>52817.499999999993</v>
      </c>
      <c r="P56" s="19">
        <f>VLOOKUP(C56,'[4]New ISB'!$C$6:$BO$405,64,FALSE)</f>
        <v>-26732.024068621111</v>
      </c>
      <c r="Q56" s="19">
        <f>VLOOKUP(C56,'[4]New ISB'!$C$6:$BO$405,65,FALSE)</f>
        <v>388646.72863408155</v>
      </c>
      <c r="R56" s="18"/>
      <c r="S56" s="19">
        <f>VLOOKUP(C56,'[5]New ISB'!$C$6:$BO$405,32,FALSE)</f>
        <v>52353.094002199796</v>
      </c>
      <c r="T56" s="33">
        <f>VLOOKUP(C56,'[5]New ISB'!$C$6:$BO$405,65,FALSE)</f>
        <v>411782.59943519387</v>
      </c>
    </row>
    <row r="57" spans="1:20" x14ac:dyDescent="0.35">
      <c r="A57" s="7" t="s">
        <v>1153</v>
      </c>
      <c r="B57" t="s">
        <v>443</v>
      </c>
      <c r="C57">
        <v>9262229</v>
      </c>
      <c r="D57" t="s">
        <v>58</v>
      </c>
      <c r="E57" s="35">
        <f>VLOOKUP(C57,'[1]New ISB'!$C$6:$AH$405,32,FALSE)</f>
        <v>0</v>
      </c>
      <c r="F57" s="19">
        <f>VLOOKUP(C57,'[1]New ISB'!$C$6:$BN$405,64,FALSE)</f>
        <v>-14897.048078248405</v>
      </c>
      <c r="G57" s="33">
        <f>VLOOKUP(C57,'[1]New ISB'!$C$6:$BO$405,65,FALSE)</f>
        <v>808200.15566096548</v>
      </c>
      <c r="H57" s="35">
        <f>VLOOKUP(C57,'[2]New ISB'!$C$6:$AH$405,32,FALSE)</f>
        <v>0</v>
      </c>
      <c r="I57" s="19">
        <f>VLOOKUP(C57,'[2]New ISB'!$C$6:$BN$405,64,FALSE)</f>
        <v>-798.60035568495528</v>
      </c>
      <c r="J57" s="33">
        <f>VLOOKUP(C57,'[2]New ISB'!$C$6:$BO$405,65,FALSE)</f>
        <v>862371.03599549981</v>
      </c>
      <c r="K57" s="35">
        <f>VLOOKUP(C57,'[3]New ISB'!$C$6:$BO$405,32,FALSE)</f>
        <v>0</v>
      </c>
      <c r="L57" s="19">
        <f>VLOOKUP(C57,'[3]New ISB'!$C$6:$BO$405,64,FALSE)</f>
        <v>-11494.267046555244</v>
      </c>
      <c r="M57" s="19">
        <f>VLOOKUP(C57,'[3]New ISB'!$C$6:$BO$405,65,FALSE)</f>
        <v>851675.36930462951</v>
      </c>
      <c r="N57" s="18"/>
      <c r="O57" s="19">
        <f>VLOOKUP(C57,'[4]New ISB'!$C$6:$BO$405,32,FALSE)</f>
        <v>0</v>
      </c>
      <c r="P57" s="19">
        <f>VLOOKUP(C57,'[4]New ISB'!$C$6:$BO$405,64,FALSE)</f>
        <v>-7760.8116255904097</v>
      </c>
      <c r="Q57" s="19">
        <f>VLOOKUP(C57,'[4]New ISB'!$C$6:$BO$405,65,FALSE)</f>
        <v>855408.82472559437</v>
      </c>
      <c r="R57" s="18"/>
      <c r="S57" s="19">
        <f>VLOOKUP(C57,'[5]New ISB'!$C$6:$BO$405,32,FALSE)</f>
        <v>0</v>
      </c>
      <c r="T57" s="33">
        <f>VLOOKUP(C57,'[5]New ISB'!$C$6:$BO$405,65,FALSE)</f>
        <v>855699.20734976837</v>
      </c>
    </row>
    <row r="58" spans="1:20" x14ac:dyDescent="0.35">
      <c r="A58" s="7" t="s">
        <v>444</v>
      </c>
      <c r="B58" t="s">
        <v>445</v>
      </c>
      <c r="C58">
        <v>9262233</v>
      </c>
      <c r="D58" t="s">
        <v>59</v>
      </c>
      <c r="E58" s="35">
        <f>VLOOKUP(C58,'[1]New ISB'!$C$6:$AH$405,32,FALSE)</f>
        <v>0</v>
      </c>
      <c r="F58" s="19">
        <f>VLOOKUP(C58,'[1]New ISB'!$C$6:$BN$405,64,FALSE)</f>
        <v>-29693.898431952668</v>
      </c>
      <c r="G58" s="33">
        <f>VLOOKUP(C58,'[1]New ISB'!$C$6:$BO$405,65,FALSE)</f>
        <v>966657.67060451035</v>
      </c>
      <c r="H58" s="35">
        <f>VLOOKUP(C58,'[2]New ISB'!$C$6:$AH$405,32,FALSE)</f>
        <v>0</v>
      </c>
      <c r="I58" s="19">
        <f>VLOOKUP(C58,'[2]New ISB'!$C$6:$BN$405,64,FALSE)</f>
        <v>-12018.52369745845</v>
      </c>
      <c r="J58" s="33">
        <f>VLOOKUP(C58,'[2]New ISB'!$C$6:$BO$405,65,FALSE)</f>
        <v>1033095.8420891699</v>
      </c>
      <c r="K58" s="35">
        <f>VLOOKUP(C58,'[3]New ISB'!$C$6:$BO$405,32,FALSE)</f>
        <v>0</v>
      </c>
      <c r="L58" s="19">
        <f>VLOOKUP(C58,'[3]New ISB'!$C$6:$BO$405,64,FALSE)</f>
        <v>-25313.435885651154</v>
      </c>
      <c r="M58" s="19">
        <f>VLOOKUP(C58,'[3]New ISB'!$C$6:$BO$405,65,FALSE)</f>
        <v>1019800.9299009772</v>
      </c>
      <c r="N58" s="18"/>
      <c r="O58" s="19">
        <f>VLOOKUP(C58,'[4]New ISB'!$C$6:$BO$405,32,FALSE)</f>
        <v>0</v>
      </c>
      <c r="P58" s="19">
        <f>VLOOKUP(C58,'[4]New ISB'!$C$6:$BO$405,64,FALSE)</f>
        <v>-15159.757194075533</v>
      </c>
      <c r="Q58" s="19">
        <f>VLOOKUP(C58,'[4]New ISB'!$C$6:$BO$405,65,FALSE)</f>
        <v>1029954.6085925528</v>
      </c>
      <c r="R58" s="18"/>
      <c r="S58" s="19">
        <f>VLOOKUP(C58,'[5]New ISB'!$C$6:$BO$405,32,FALSE)</f>
        <v>0</v>
      </c>
      <c r="T58" s="33">
        <f>VLOOKUP(C58,'[5]New ISB'!$C$6:$BO$405,65,FALSE)</f>
        <v>1036018.7204029316</v>
      </c>
    </row>
    <row r="59" spans="1:20" x14ac:dyDescent="0.35">
      <c r="A59" s="7" t="s">
        <v>1094</v>
      </c>
      <c r="B59" t="s">
        <v>446</v>
      </c>
      <c r="C59">
        <v>9262240</v>
      </c>
      <c r="D59" t="s">
        <v>60</v>
      </c>
      <c r="E59" s="35">
        <f>VLOOKUP(C59,'[1]New ISB'!$C$6:$AH$405,32,FALSE)</f>
        <v>0</v>
      </c>
      <c r="F59" s="19">
        <f>VLOOKUP(C59,'[1]New ISB'!$C$6:$BN$405,64,FALSE)</f>
        <v>-10249.910418850508</v>
      </c>
      <c r="G59" s="33">
        <f>VLOOKUP(C59,'[1]New ISB'!$C$6:$BO$405,65,FALSE)</f>
        <v>578992.60474350804</v>
      </c>
      <c r="H59" s="35">
        <f>VLOOKUP(C59,'[2]New ISB'!$C$6:$AH$405,32,FALSE)</f>
        <v>0</v>
      </c>
      <c r="I59" s="19">
        <f>VLOOKUP(C59,'[2]New ISB'!$C$6:$BN$405,64,FALSE)</f>
        <v>-1711.9278052659688</v>
      </c>
      <c r="J59" s="33">
        <f>VLOOKUP(C59,'[2]New ISB'!$C$6:$BO$405,65,FALSE)</f>
        <v>615533.30964947841</v>
      </c>
      <c r="K59" s="35">
        <f>VLOOKUP(C59,'[3]New ISB'!$C$6:$BO$405,32,FALSE)</f>
        <v>0</v>
      </c>
      <c r="L59" s="19">
        <f>VLOOKUP(C59,'[3]New ISB'!$C$6:$BO$405,64,FALSE)</f>
        <v>-8685.9252730125318</v>
      </c>
      <c r="M59" s="19">
        <f>VLOOKUP(C59,'[3]New ISB'!$C$6:$BO$405,65,FALSE)</f>
        <v>608559.31218173192</v>
      </c>
      <c r="N59" s="18"/>
      <c r="O59" s="19">
        <f>VLOOKUP(C59,'[4]New ISB'!$C$6:$BO$405,32,FALSE)</f>
        <v>0</v>
      </c>
      <c r="P59" s="19">
        <f>VLOOKUP(C59,'[4]New ISB'!$C$6:$BO$405,64,FALSE)</f>
        <v>-5655.9603571975231</v>
      </c>
      <c r="Q59" s="19">
        <f>VLOOKUP(C59,'[4]New ISB'!$C$6:$BO$405,65,FALSE)</f>
        <v>611589.27709754684</v>
      </c>
      <c r="R59" s="18"/>
      <c r="S59" s="19">
        <f>VLOOKUP(C59,'[5]New ISB'!$C$6:$BO$405,32,FALSE)</f>
        <v>0</v>
      </c>
      <c r="T59" s="33">
        <f>VLOOKUP(C59,'[5]New ISB'!$C$6:$BO$405,65,FALSE)</f>
        <v>611952.55230088905</v>
      </c>
    </row>
    <row r="60" spans="1:20" x14ac:dyDescent="0.35">
      <c r="A60" s="7" t="s">
        <v>447</v>
      </c>
      <c r="B60" t="s">
        <v>448</v>
      </c>
      <c r="C60">
        <v>9262245</v>
      </c>
      <c r="D60" t="s">
        <v>61</v>
      </c>
      <c r="E60" s="35">
        <f>VLOOKUP(C60,'[1]New ISB'!$C$6:$AH$405,32,FALSE)</f>
        <v>0</v>
      </c>
      <c r="F60" s="19">
        <f>VLOOKUP(C60,'[1]New ISB'!$C$6:$BN$405,64,FALSE)</f>
        <v>0</v>
      </c>
      <c r="G60" s="33">
        <f>VLOOKUP(C60,'[1]New ISB'!$C$6:$BO$405,65,FALSE)</f>
        <v>960867.5</v>
      </c>
      <c r="H60" s="35">
        <f>VLOOKUP(C60,'[2]New ISB'!$C$6:$AH$405,32,FALSE)</f>
        <v>0</v>
      </c>
      <c r="I60" s="19">
        <f>VLOOKUP(C60,'[2]New ISB'!$C$6:$BN$405,64,FALSE)</f>
        <v>0</v>
      </c>
      <c r="J60" s="33">
        <f>VLOOKUP(C60,'[2]New ISB'!$C$6:$BO$405,65,FALSE)</f>
        <v>1004737.5</v>
      </c>
      <c r="K60" s="35">
        <f>VLOOKUP(C60,'[3]New ISB'!$C$6:$BO$405,32,FALSE)</f>
        <v>0</v>
      </c>
      <c r="L60" s="19">
        <f>VLOOKUP(C60,'[3]New ISB'!$C$6:$BO$405,64,FALSE)</f>
        <v>0</v>
      </c>
      <c r="M60" s="19">
        <f>VLOOKUP(C60,'[3]New ISB'!$C$6:$BO$405,65,FALSE)</f>
        <v>1004737.5</v>
      </c>
      <c r="N60" s="18"/>
      <c r="O60" s="19">
        <f>VLOOKUP(C60,'[4]New ISB'!$C$6:$BO$405,32,FALSE)</f>
        <v>0</v>
      </c>
      <c r="P60" s="19">
        <f>VLOOKUP(C60,'[4]New ISB'!$C$6:$BO$405,64,FALSE)</f>
        <v>0</v>
      </c>
      <c r="Q60" s="19">
        <f>VLOOKUP(C60,'[4]New ISB'!$C$6:$BO$405,65,FALSE)</f>
        <v>1004737.5</v>
      </c>
      <c r="R60" s="18"/>
      <c r="S60" s="19">
        <f>VLOOKUP(C60,'[5]New ISB'!$C$6:$BO$405,32,FALSE)</f>
        <v>0</v>
      </c>
      <c r="T60" s="33">
        <f>VLOOKUP(C60,'[5]New ISB'!$C$6:$BO$405,65,FALSE)</f>
        <v>1004737.5</v>
      </c>
    </row>
    <row r="61" spans="1:20" x14ac:dyDescent="0.35">
      <c r="A61" s="7" t="s">
        <v>1089</v>
      </c>
      <c r="B61" t="s">
        <v>449</v>
      </c>
      <c r="C61">
        <v>9262249</v>
      </c>
      <c r="D61" t="s">
        <v>62</v>
      </c>
      <c r="E61" s="35">
        <f>VLOOKUP(C61,'[1]New ISB'!$C$6:$AH$405,32,FALSE)</f>
        <v>0</v>
      </c>
      <c r="F61" s="19">
        <f>VLOOKUP(C61,'[1]New ISB'!$C$6:$BN$405,64,FALSE)</f>
        <v>-17858.49033676058</v>
      </c>
      <c r="G61" s="33">
        <f>VLOOKUP(C61,'[1]New ISB'!$C$6:$BO$405,65,FALSE)</f>
        <v>798061.29191814642</v>
      </c>
      <c r="H61" s="35">
        <f>VLOOKUP(C61,'[2]New ISB'!$C$6:$AH$405,32,FALSE)</f>
        <v>0</v>
      </c>
      <c r="I61" s="19">
        <f>VLOOKUP(C61,'[2]New ISB'!$C$6:$BN$405,64,FALSE)</f>
        <v>-3931.961439692232</v>
      </c>
      <c r="J61" s="33">
        <f>VLOOKUP(C61,'[2]New ISB'!$C$6:$BO$405,65,FALSE)</f>
        <v>849877.97755729477</v>
      </c>
      <c r="K61" s="35">
        <f>VLOOKUP(C61,'[3]New ISB'!$C$6:$BO$405,32,FALSE)</f>
        <v>0</v>
      </c>
      <c r="L61" s="19">
        <f>VLOOKUP(C61,'[3]New ISB'!$C$6:$BO$405,64,FALSE)</f>
        <v>-14489.511786155044</v>
      </c>
      <c r="M61" s="19">
        <f>VLOOKUP(C61,'[3]New ISB'!$C$6:$BO$405,65,FALSE)</f>
        <v>839320.4272108319</v>
      </c>
      <c r="N61" s="18"/>
      <c r="O61" s="19">
        <f>VLOOKUP(C61,'[4]New ISB'!$C$6:$BO$405,32,FALSE)</f>
        <v>0</v>
      </c>
      <c r="P61" s="19">
        <f>VLOOKUP(C61,'[4]New ISB'!$C$6:$BO$405,64,FALSE)</f>
        <v>-9232.4307675090386</v>
      </c>
      <c r="Q61" s="19">
        <f>VLOOKUP(C61,'[4]New ISB'!$C$6:$BO$405,65,FALSE)</f>
        <v>844577.50822947791</v>
      </c>
      <c r="R61" s="18"/>
      <c r="S61" s="19">
        <f>VLOOKUP(C61,'[5]New ISB'!$C$6:$BO$405,32,FALSE)</f>
        <v>0</v>
      </c>
      <c r="T61" s="33">
        <f>VLOOKUP(C61,'[5]New ISB'!$C$6:$BO$405,65,FALSE)</f>
        <v>846393.07657844678</v>
      </c>
    </row>
    <row r="62" spans="1:20" x14ac:dyDescent="0.35">
      <c r="A62" s="7" t="s">
        <v>862</v>
      </c>
      <c r="B62" t="s">
        <v>450</v>
      </c>
      <c r="C62">
        <v>9262251</v>
      </c>
      <c r="D62" t="s">
        <v>63</v>
      </c>
      <c r="E62" s="35">
        <f>VLOOKUP(C62,'[1]New ISB'!$C$6:$AH$405,32,FALSE)</f>
        <v>0</v>
      </c>
      <c r="F62" s="19">
        <f>VLOOKUP(C62,'[1]New ISB'!$C$6:$BN$405,64,FALSE)</f>
        <v>-22823.093097961177</v>
      </c>
      <c r="G62" s="33">
        <f>VLOOKUP(C62,'[1]New ISB'!$C$6:$BO$405,65,FALSE)</f>
        <v>783929.14028729324</v>
      </c>
      <c r="H62" s="35">
        <f>VLOOKUP(C62,'[2]New ISB'!$C$6:$AH$405,32,FALSE)</f>
        <v>0</v>
      </c>
      <c r="I62" s="19">
        <f>VLOOKUP(C62,'[2]New ISB'!$C$6:$BN$405,64,FALSE)</f>
        <v>-9740.2852083502275</v>
      </c>
      <c r="J62" s="33">
        <f>VLOOKUP(C62,'[2]New ISB'!$C$6:$BO$405,65,FALSE)</f>
        <v>834190.91526968172</v>
      </c>
      <c r="K62" s="35">
        <f>VLOOKUP(C62,'[3]New ISB'!$C$6:$BO$405,32,FALSE)</f>
        <v>0</v>
      </c>
      <c r="L62" s="19">
        <f>VLOOKUP(C62,'[3]New ISB'!$C$6:$BO$405,64,FALSE)</f>
        <v>-19827.971798367831</v>
      </c>
      <c r="M62" s="19">
        <f>VLOOKUP(C62,'[3]New ISB'!$C$6:$BO$405,65,FALSE)</f>
        <v>824103.2286796642</v>
      </c>
      <c r="N62" s="18"/>
      <c r="O62" s="19">
        <f>VLOOKUP(C62,'[4]New ISB'!$C$6:$BO$405,32,FALSE)</f>
        <v>0</v>
      </c>
      <c r="P62" s="19">
        <f>VLOOKUP(C62,'[4]New ISB'!$C$6:$BO$405,64,FALSE)</f>
        <v>-11813.199307418867</v>
      </c>
      <c r="Q62" s="19">
        <f>VLOOKUP(C62,'[4]New ISB'!$C$6:$BO$405,65,FALSE)</f>
        <v>832118.0011706131</v>
      </c>
      <c r="R62" s="18"/>
      <c r="S62" s="19">
        <f>VLOOKUP(C62,'[5]New ISB'!$C$6:$BO$405,32,FALSE)</f>
        <v>0</v>
      </c>
      <c r="T62" s="33">
        <f>VLOOKUP(C62,'[5]New ISB'!$C$6:$BO$405,65,FALSE)</f>
        <v>836739.22327122802</v>
      </c>
    </row>
    <row r="63" spans="1:20" x14ac:dyDescent="0.35">
      <c r="A63" s="7" t="s">
        <v>1064</v>
      </c>
      <c r="B63" t="s">
        <v>451</v>
      </c>
      <c r="C63">
        <v>9262252</v>
      </c>
      <c r="D63" t="s">
        <v>64</v>
      </c>
      <c r="E63" s="35">
        <f>VLOOKUP(C63,'[1]New ISB'!$C$6:$AH$405,32,FALSE)</f>
        <v>0</v>
      </c>
      <c r="F63" s="19">
        <f>VLOOKUP(C63,'[1]New ISB'!$C$6:$BN$405,64,FALSE)</f>
        <v>-32804.410186988258</v>
      </c>
      <c r="G63" s="33">
        <f>VLOOKUP(C63,'[1]New ISB'!$C$6:$BO$405,65,FALSE)</f>
        <v>1111305.3437377282</v>
      </c>
      <c r="H63" s="35">
        <f>VLOOKUP(C63,'[2]New ISB'!$C$6:$AH$405,32,FALSE)</f>
        <v>0</v>
      </c>
      <c r="I63" s="19">
        <f>VLOOKUP(C63,'[2]New ISB'!$C$6:$BN$405,64,FALSE)</f>
        <v>-11964.650487935758</v>
      </c>
      <c r="J63" s="33">
        <f>VLOOKUP(C63,'[2]New ISB'!$C$6:$BO$405,65,FALSE)</f>
        <v>1189526.5622085638</v>
      </c>
      <c r="K63" s="35">
        <f>VLOOKUP(C63,'[3]New ISB'!$C$6:$BO$405,32,FALSE)</f>
        <v>0</v>
      </c>
      <c r="L63" s="19">
        <f>VLOOKUP(C63,'[3]New ISB'!$C$6:$BO$405,64,FALSE)</f>
        <v>-27445.42611080646</v>
      </c>
      <c r="M63" s="19">
        <f>VLOOKUP(C63,'[3]New ISB'!$C$6:$BO$405,65,FALSE)</f>
        <v>1174045.7865856932</v>
      </c>
      <c r="N63" s="18"/>
      <c r="O63" s="19">
        <f>VLOOKUP(C63,'[4]New ISB'!$C$6:$BO$405,32,FALSE)</f>
        <v>0</v>
      </c>
      <c r="P63" s="19">
        <f>VLOOKUP(C63,'[4]New ISB'!$C$6:$BO$405,64,FALSE)</f>
        <v>-16637.28582394337</v>
      </c>
      <c r="Q63" s="19">
        <f>VLOOKUP(C63,'[4]New ISB'!$C$6:$BO$405,65,FALSE)</f>
        <v>1184853.9268725563</v>
      </c>
      <c r="R63" s="18"/>
      <c r="S63" s="19">
        <f>VLOOKUP(C63,'[5]New ISB'!$C$6:$BO$405,32,FALSE)</f>
        <v>0</v>
      </c>
      <c r="T63" s="33">
        <f>VLOOKUP(C63,'[5]New ISB'!$C$6:$BO$405,65,FALSE)</f>
        <v>1191112.2610374878</v>
      </c>
    </row>
    <row r="64" spans="1:20" x14ac:dyDescent="0.35">
      <c r="A64" s="7" t="s">
        <v>911</v>
      </c>
      <c r="B64" t="s">
        <v>452</v>
      </c>
      <c r="C64">
        <v>9262253</v>
      </c>
      <c r="D64" t="s">
        <v>65</v>
      </c>
      <c r="E64" s="35">
        <f>VLOOKUP(C64,'[1]New ISB'!$C$6:$AH$405,32,FALSE)</f>
        <v>0</v>
      </c>
      <c r="F64" s="19">
        <f>VLOOKUP(C64,'[1]New ISB'!$C$6:$BN$405,64,FALSE)</f>
        <v>-9458.8401507135914</v>
      </c>
      <c r="G64" s="33">
        <f>VLOOKUP(C64,'[1]New ISB'!$C$6:$BO$405,65,FALSE)</f>
        <v>1939538.6977482454</v>
      </c>
      <c r="H64" s="35">
        <f>VLOOKUP(C64,'[2]New ISB'!$C$6:$AH$405,32,FALSE)</f>
        <v>0</v>
      </c>
      <c r="I64" s="19">
        <f>VLOOKUP(C64,'[2]New ISB'!$C$6:$BN$405,64,FALSE)</f>
        <v>0</v>
      </c>
      <c r="J64" s="33">
        <f>VLOOKUP(C64,'[2]New ISB'!$C$6:$BO$405,65,FALSE)</f>
        <v>2043728.6695366548</v>
      </c>
      <c r="K64" s="35">
        <f>VLOOKUP(C64,'[3]New ISB'!$C$6:$BO$405,32,FALSE)</f>
        <v>0</v>
      </c>
      <c r="L64" s="19">
        <f>VLOOKUP(C64,'[3]New ISB'!$C$6:$BO$405,64,FALSE)</f>
        <v>0</v>
      </c>
      <c r="M64" s="19">
        <f>VLOOKUP(C64,'[3]New ISB'!$C$6:$BO$405,65,FALSE)</f>
        <v>2043728.6695366548</v>
      </c>
      <c r="N64" s="18"/>
      <c r="O64" s="19">
        <f>VLOOKUP(C64,'[4]New ISB'!$C$6:$BO$405,32,FALSE)</f>
        <v>0</v>
      </c>
      <c r="P64" s="19">
        <f>VLOOKUP(C64,'[4]New ISB'!$C$6:$BO$405,64,FALSE)</f>
        <v>-4016.7343381405844</v>
      </c>
      <c r="Q64" s="19">
        <f>VLOOKUP(C64,'[4]New ISB'!$C$6:$BO$405,65,FALSE)</f>
        <v>2039711.9351985143</v>
      </c>
      <c r="R64" s="18"/>
      <c r="S64" s="19">
        <f>VLOOKUP(C64,'[5]New ISB'!$C$6:$BO$405,32,FALSE)</f>
        <v>0</v>
      </c>
      <c r="T64" s="33">
        <f>VLOOKUP(C64,'[5]New ISB'!$C$6:$BO$405,65,FALSE)</f>
        <v>2026043.9768623067</v>
      </c>
    </row>
    <row r="65" spans="1:25" x14ac:dyDescent="0.35">
      <c r="A65" s="7" t="s">
        <v>1125</v>
      </c>
      <c r="B65" t="s">
        <v>453</v>
      </c>
      <c r="C65">
        <v>9262259</v>
      </c>
      <c r="D65" t="s">
        <v>66</v>
      </c>
      <c r="E65" s="35">
        <f>VLOOKUP(C65,'[1]New ISB'!$C$6:$AH$405,32,FALSE)</f>
        <v>0</v>
      </c>
      <c r="F65" s="19">
        <f>VLOOKUP(C65,'[1]New ISB'!$C$6:$BN$405,64,FALSE)</f>
        <v>-25757.509190418121</v>
      </c>
      <c r="G65" s="33">
        <f>VLOOKUP(C65,'[1]New ISB'!$C$6:$BO$405,65,FALSE)</f>
        <v>859386.44442631956</v>
      </c>
      <c r="H65" s="35">
        <f>VLOOKUP(C65,'[2]New ISB'!$C$6:$AH$405,32,FALSE)</f>
        <v>0</v>
      </c>
      <c r="I65" s="19">
        <f>VLOOKUP(C65,'[2]New ISB'!$C$6:$BN$405,64,FALSE)</f>
        <v>-11603.679637546446</v>
      </c>
      <c r="J65" s="33">
        <f>VLOOKUP(C65,'[2]New ISB'!$C$6:$BO$405,65,FALSE)</f>
        <v>913263.24472275109</v>
      </c>
      <c r="K65" s="35">
        <f>VLOOKUP(C65,'[3]New ISB'!$C$6:$BO$405,32,FALSE)</f>
        <v>0</v>
      </c>
      <c r="L65" s="19">
        <f>VLOOKUP(C65,'[3]New ISB'!$C$6:$BO$405,64,FALSE)</f>
        <v>-22540.256187647996</v>
      </c>
      <c r="M65" s="19">
        <f>VLOOKUP(C65,'[3]New ISB'!$C$6:$BO$405,65,FALSE)</f>
        <v>902326.66817264946</v>
      </c>
      <c r="N65" s="18"/>
      <c r="O65" s="19">
        <f>VLOOKUP(C65,'[4]New ISB'!$C$6:$BO$405,32,FALSE)</f>
        <v>0</v>
      </c>
      <c r="P65" s="19">
        <f>VLOOKUP(C65,'[4]New ISB'!$C$6:$BO$405,64,FALSE)</f>
        <v>-13329.162406477497</v>
      </c>
      <c r="Q65" s="19">
        <f>VLOOKUP(C65,'[4]New ISB'!$C$6:$BO$405,65,FALSE)</f>
        <v>911537.76195382001</v>
      </c>
      <c r="R65" s="18"/>
      <c r="S65" s="19">
        <f>VLOOKUP(C65,'[5]New ISB'!$C$6:$BO$405,32,FALSE)</f>
        <v>0</v>
      </c>
      <c r="T65" s="33">
        <f>VLOOKUP(C65,'[5]New ISB'!$C$6:$BO$405,65,FALSE)</f>
        <v>917160.00121067278</v>
      </c>
    </row>
    <row r="66" spans="1:25" x14ac:dyDescent="0.35">
      <c r="A66" s="7" t="s">
        <v>847</v>
      </c>
      <c r="B66" t="s">
        <v>454</v>
      </c>
      <c r="C66">
        <v>9262261</v>
      </c>
      <c r="D66" t="s">
        <v>67</v>
      </c>
      <c r="E66" s="35">
        <f>VLOOKUP(C66,'[1]New ISB'!$C$6:$AH$405,32,FALSE)</f>
        <v>0</v>
      </c>
      <c r="F66" s="19">
        <f>VLOOKUP(C66,'[1]New ISB'!$C$6:$BN$405,64,FALSE)</f>
        <v>1149.1999999999773</v>
      </c>
      <c r="G66" s="33">
        <f>VLOOKUP(C66,'[1]New ISB'!$C$6:$BO$405,65,FALSE)</f>
        <v>1336154.45</v>
      </c>
      <c r="H66" s="35">
        <f>VLOOKUP(C66,'[2]New ISB'!$C$6:$AH$405,32,FALSE)</f>
        <v>0</v>
      </c>
      <c r="I66" s="19">
        <f>VLOOKUP(C66,'[2]New ISB'!$C$6:$BN$405,64,FALSE)</f>
        <v>0</v>
      </c>
      <c r="J66" s="33">
        <f>VLOOKUP(C66,'[2]New ISB'!$C$6:$BO$405,65,FALSE)</f>
        <v>1395685.25</v>
      </c>
      <c r="K66" s="35">
        <f>VLOOKUP(C66,'[3]New ISB'!$C$6:$BO$405,32,FALSE)</f>
        <v>0</v>
      </c>
      <c r="L66" s="19">
        <f>VLOOKUP(C66,'[3]New ISB'!$C$6:$BO$405,64,FALSE)</f>
        <v>0</v>
      </c>
      <c r="M66" s="19">
        <f>VLOOKUP(C66,'[3]New ISB'!$C$6:$BO$405,65,FALSE)</f>
        <v>1395685.25</v>
      </c>
      <c r="N66" s="18"/>
      <c r="O66" s="19">
        <f>VLOOKUP(C66,'[4]New ISB'!$C$6:$BO$405,32,FALSE)</f>
        <v>0</v>
      </c>
      <c r="P66" s="19">
        <f>VLOOKUP(C66,'[4]New ISB'!$C$6:$BO$405,64,FALSE)</f>
        <v>0</v>
      </c>
      <c r="Q66" s="19">
        <f>VLOOKUP(C66,'[4]New ISB'!$C$6:$BO$405,65,FALSE)</f>
        <v>1395685.25</v>
      </c>
      <c r="R66" s="18"/>
      <c r="S66" s="19">
        <f>VLOOKUP(C66,'[5]New ISB'!$C$6:$BO$405,32,FALSE)</f>
        <v>0</v>
      </c>
      <c r="T66" s="33">
        <f>VLOOKUP(C66,'[5]New ISB'!$C$6:$BO$405,65,FALSE)</f>
        <v>1395685.25</v>
      </c>
    </row>
    <row r="67" spans="1:25" x14ac:dyDescent="0.35">
      <c r="A67" s="7" t="s">
        <v>1123</v>
      </c>
      <c r="B67" t="s">
        <v>455</v>
      </c>
      <c r="C67">
        <v>9262263</v>
      </c>
      <c r="D67" t="s">
        <v>68</v>
      </c>
      <c r="E67" s="35">
        <f>VLOOKUP(C67,'[1]New ISB'!$C$6:$AH$405,32,FALSE)</f>
        <v>0</v>
      </c>
      <c r="F67" s="19">
        <f>VLOOKUP(C67,'[1]New ISB'!$C$6:$BN$405,64,FALSE)</f>
        <v>0</v>
      </c>
      <c r="G67" s="33">
        <f>VLOOKUP(C67,'[1]New ISB'!$C$6:$BO$405,65,FALSE)</f>
        <v>938065.63677320653</v>
      </c>
      <c r="H67" s="35">
        <f>VLOOKUP(C67,'[2]New ISB'!$C$6:$AH$405,32,FALSE)</f>
        <v>0</v>
      </c>
      <c r="I67" s="19">
        <f>VLOOKUP(C67,'[2]New ISB'!$C$6:$BN$405,64,FALSE)</f>
        <v>0</v>
      </c>
      <c r="J67" s="33">
        <f>VLOOKUP(C67,'[2]New ISB'!$C$6:$BO$405,65,FALSE)</f>
        <v>982501.21936173318</v>
      </c>
      <c r="K67" s="35">
        <f>VLOOKUP(C67,'[3]New ISB'!$C$6:$BO$405,32,FALSE)</f>
        <v>0</v>
      </c>
      <c r="L67" s="19">
        <f>VLOOKUP(C67,'[3]New ISB'!$C$6:$BO$405,64,FALSE)</f>
        <v>0</v>
      </c>
      <c r="M67" s="19">
        <f>VLOOKUP(C67,'[3]New ISB'!$C$6:$BO$405,65,FALSE)</f>
        <v>982501.21936173318</v>
      </c>
      <c r="N67" s="18"/>
      <c r="O67" s="19">
        <f>VLOOKUP(C67,'[4]New ISB'!$C$6:$BO$405,32,FALSE)</f>
        <v>0</v>
      </c>
      <c r="P67" s="19">
        <f>VLOOKUP(C67,'[4]New ISB'!$C$6:$BO$405,64,FALSE)</f>
        <v>-50.402157386086316</v>
      </c>
      <c r="Q67" s="19">
        <f>VLOOKUP(C67,'[4]New ISB'!$C$6:$BO$405,65,FALSE)</f>
        <v>982450.81720434711</v>
      </c>
      <c r="R67" s="18"/>
      <c r="S67" s="19">
        <f>VLOOKUP(C67,'[5]New ISB'!$C$6:$BO$405,32,FALSE)</f>
        <v>0</v>
      </c>
      <c r="T67" s="33">
        <f>VLOOKUP(C67,'[5]New ISB'!$C$6:$BO$405,65,FALSE)</f>
        <v>974071.83641723578</v>
      </c>
    </row>
    <row r="68" spans="1:25" x14ac:dyDescent="0.35">
      <c r="A68" s="7" t="s">
        <v>849</v>
      </c>
      <c r="B68" t="s">
        <v>456</v>
      </c>
      <c r="C68">
        <v>9262264</v>
      </c>
      <c r="D68" t="s">
        <v>69</v>
      </c>
      <c r="E68" s="35">
        <f>VLOOKUP(C68,'[1]New ISB'!$C$6:$AH$405,32,FALSE)</f>
        <v>0</v>
      </c>
      <c r="F68" s="19">
        <f>VLOOKUP(C68,'[1]New ISB'!$C$6:$BN$405,64,FALSE)</f>
        <v>-10478.919957278098</v>
      </c>
      <c r="G68" s="33">
        <f>VLOOKUP(C68,'[1]New ISB'!$C$6:$BO$405,65,FALSE)</f>
        <v>1112578.5333348478</v>
      </c>
      <c r="H68" s="35">
        <f>VLOOKUP(C68,'[2]New ISB'!$C$6:$AH$405,32,FALSE)</f>
        <v>0</v>
      </c>
      <c r="I68" s="19">
        <f>VLOOKUP(C68,'[2]New ISB'!$C$6:$BN$405,64,FALSE)</f>
        <v>0</v>
      </c>
      <c r="J68" s="33">
        <f>VLOOKUP(C68,'[2]New ISB'!$C$6:$BO$405,65,FALSE)</f>
        <v>1178797.6817253428</v>
      </c>
      <c r="K68" s="35">
        <f>VLOOKUP(C68,'[3]New ISB'!$C$6:$BO$405,32,FALSE)</f>
        <v>0</v>
      </c>
      <c r="L68" s="19">
        <f>VLOOKUP(C68,'[3]New ISB'!$C$6:$BO$405,64,FALSE)</f>
        <v>-4492.1204177760865</v>
      </c>
      <c r="M68" s="19">
        <f>VLOOKUP(C68,'[3]New ISB'!$C$6:$BO$405,65,FALSE)</f>
        <v>1174305.5613075667</v>
      </c>
      <c r="N68" s="18"/>
      <c r="O68" s="19">
        <f>VLOOKUP(C68,'[4]New ISB'!$C$6:$BO$405,32,FALSE)</f>
        <v>0</v>
      </c>
      <c r="P68" s="19">
        <f>VLOOKUP(C68,'[4]New ISB'!$C$6:$BO$405,64,FALSE)</f>
        <v>-5195.1908786385065</v>
      </c>
      <c r="Q68" s="19">
        <f>VLOOKUP(C68,'[4]New ISB'!$C$6:$BO$405,65,FALSE)</f>
        <v>1173602.4908467042</v>
      </c>
      <c r="R68" s="18"/>
      <c r="S68" s="19">
        <f>VLOOKUP(C68,'[5]New ISB'!$C$6:$BO$405,32,FALSE)</f>
        <v>0</v>
      </c>
      <c r="T68" s="33">
        <f>VLOOKUP(C68,'[5]New ISB'!$C$6:$BO$405,65,FALSE)</f>
        <v>1168514.3610010864</v>
      </c>
    </row>
    <row r="69" spans="1:25" x14ac:dyDescent="0.35">
      <c r="A69" s="7" t="s">
        <v>1164</v>
      </c>
      <c r="B69" t="s">
        <v>457</v>
      </c>
      <c r="C69">
        <v>9262265</v>
      </c>
      <c r="D69" t="s">
        <v>70</v>
      </c>
      <c r="E69" s="35">
        <f>VLOOKUP(C69,'[1]New ISB'!$C$6:$AH$405,32,FALSE)</f>
        <v>0</v>
      </c>
      <c r="F69" s="19">
        <f>VLOOKUP(C69,'[1]New ISB'!$C$6:$BN$405,64,FALSE)</f>
        <v>-2894.6403222361573</v>
      </c>
      <c r="G69" s="33">
        <f>VLOOKUP(C69,'[1]New ISB'!$C$6:$BO$405,65,FALSE)</f>
        <v>674848.7566043007</v>
      </c>
      <c r="H69" s="35">
        <f>VLOOKUP(C69,'[2]New ISB'!$C$6:$AH$405,32,FALSE)</f>
        <v>0</v>
      </c>
      <c r="I69" s="19">
        <f>VLOOKUP(C69,'[2]New ISB'!$C$6:$BN$405,64,FALSE)</f>
        <v>0</v>
      </c>
      <c r="J69" s="33">
        <f>VLOOKUP(C69,'[2]New ISB'!$C$6:$BO$405,65,FALSE)</f>
        <v>710202.71701649181</v>
      </c>
      <c r="K69" s="35">
        <f>VLOOKUP(C69,'[3]New ISB'!$C$6:$BO$405,32,FALSE)</f>
        <v>0</v>
      </c>
      <c r="L69" s="19">
        <f>VLOOKUP(C69,'[3]New ISB'!$C$6:$BO$405,64,FALSE)</f>
        <v>-481.21491298393397</v>
      </c>
      <c r="M69" s="19">
        <f>VLOOKUP(C69,'[3]New ISB'!$C$6:$BO$405,65,FALSE)</f>
        <v>709721.50210350787</v>
      </c>
      <c r="N69" s="18"/>
      <c r="O69" s="19">
        <f>VLOOKUP(C69,'[4]New ISB'!$C$6:$BO$405,32,FALSE)</f>
        <v>0</v>
      </c>
      <c r="P69" s="19">
        <f>VLOOKUP(C69,'[4]New ISB'!$C$6:$BO$405,64,FALSE)</f>
        <v>-1825.3415411921467</v>
      </c>
      <c r="Q69" s="19">
        <f>VLOOKUP(C69,'[4]New ISB'!$C$6:$BO$405,65,FALSE)</f>
        <v>708377.37547529966</v>
      </c>
      <c r="R69" s="18"/>
      <c r="S69" s="19">
        <f>VLOOKUP(C69,'[5]New ISB'!$C$6:$BO$405,32,FALSE)</f>
        <v>0</v>
      </c>
      <c r="T69" s="33">
        <f>VLOOKUP(C69,'[5]New ISB'!$C$6:$BO$405,65,FALSE)</f>
        <v>704147.18138926127</v>
      </c>
    </row>
    <row r="70" spans="1:25" x14ac:dyDescent="0.35">
      <c r="A70" s="7" t="s">
        <v>914</v>
      </c>
      <c r="B70" t="s">
        <v>458</v>
      </c>
      <c r="C70">
        <v>9262266</v>
      </c>
      <c r="D70" t="s">
        <v>71</v>
      </c>
      <c r="E70" s="35">
        <f>VLOOKUP(C70,'[1]New ISB'!$C$6:$AH$405,32,FALSE)</f>
        <v>0</v>
      </c>
      <c r="F70" s="19">
        <f>VLOOKUP(C70,'[1]New ISB'!$C$6:$BN$405,64,FALSE)</f>
        <v>8161.656986899442</v>
      </c>
      <c r="G70" s="33">
        <f>VLOOKUP(C70,'[1]New ISB'!$C$6:$BO$405,65,FALSE)</f>
        <v>1930607.4069868994</v>
      </c>
      <c r="H70" s="35">
        <f>VLOOKUP(C70,'[2]New ISB'!$C$6:$AH$405,32,FALSE)</f>
        <v>0</v>
      </c>
      <c r="I70" s="19">
        <f>VLOOKUP(C70,'[2]New ISB'!$C$6:$BN$405,64,FALSE)</f>
        <v>0</v>
      </c>
      <c r="J70" s="33">
        <f>VLOOKUP(C70,'[2]New ISB'!$C$6:$BO$405,65,FALSE)</f>
        <v>2010595.75</v>
      </c>
      <c r="K70" s="35">
        <f>VLOOKUP(C70,'[3]New ISB'!$C$6:$BO$405,32,FALSE)</f>
        <v>0</v>
      </c>
      <c r="L70" s="19">
        <f>VLOOKUP(C70,'[3]New ISB'!$C$6:$BO$405,64,FALSE)</f>
        <v>0</v>
      </c>
      <c r="M70" s="19">
        <f>VLOOKUP(C70,'[3]New ISB'!$C$6:$BO$405,65,FALSE)</f>
        <v>2010595.75</v>
      </c>
      <c r="N70" s="18"/>
      <c r="O70" s="19">
        <f>VLOOKUP(C70,'[4]New ISB'!$C$6:$BO$405,32,FALSE)</f>
        <v>0</v>
      </c>
      <c r="P70" s="19">
        <f>VLOOKUP(C70,'[4]New ISB'!$C$6:$BO$405,64,FALSE)</f>
        <v>0</v>
      </c>
      <c r="Q70" s="19">
        <f>VLOOKUP(C70,'[4]New ISB'!$C$6:$BO$405,65,FALSE)</f>
        <v>2010595.75</v>
      </c>
      <c r="R70" s="18"/>
      <c r="S70" s="19">
        <f>VLOOKUP(C70,'[5]New ISB'!$C$6:$BO$405,32,FALSE)</f>
        <v>0</v>
      </c>
      <c r="T70" s="33">
        <f>VLOOKUP(C70,'[5]New ISB'!$C$6:$BO$405,65,FALSE)</f>
        <v>2010595.75</v>
      </c>
    </row>
    <row r="71" spans="1:25" x14ac:dyDescent="0.35">
      <c r="A71" s="7" t="s">
        <v>1160</v>
      </c>
      <c r="B71" t="s">
        <v>459</v>
      </c>
      <c r="C71">
        <v>9262267</v>
      </c>
      <c r="D71" t="s">
        <v>72</v>
      </c>
      <c r="E71" s="35">
        <f>VLOOKUP(C71,'[1]New ISB'!$C$6:$AH$405,32,FALSE)</f>
        <v>0</v>
      </c>
      <c r="F71" s="19">
        <f>VLOOKUP(C71,'[1]New ISB'!$C$6:$BN$405,64,FALSE)</f>
        <v>0</v>
      </c>
      <c r="G71" s="33">
        <f>VLOOKUP(C71,'[1]New ISB'!$C$6:$BO$405,65,FALSE)</f>
        <v>1550137.5</v>
      </c>
      <c r="H71" s="35">
        <f>VLOOKUP(C71,'[2]New ISB'!$C$6:$AH$405,32,FALSE)</f>
        <v>0</v>
      </c>
      <c r="I71" s="19">
        <f>VLOOKUP(C71,'[2]New ISB'!$C$6:$BN$405,64,FALSE)</f>
        <v>0</v>
      </c>
      <c r="J71" s="33">
        <f>VLOOKUP(C71,'[2]New ISB'!$C$6:$BO$405,65,FALSE)</f>
        <v>1621067.5</v>
      </c>
      <c r="K71" s="35">
        <f>VLOOKUP(C71,'[3]New ISB'!$C$6:$BO$405,32,FALSE)</f>
        <v>0</v>
      </c>
      <c r="L71" s="19">
        <f>VLOOKUP(C71,'[3]New ISB'!$C$6:$BO$405,64,FALSE)</f>
        <v>0</v>
      </c>
      <c r="M71" s="19">
        <f>VLOOKUP(C71,'[3]New ISB'!$C$6:$BO$405,65,FALSE)</f>
        <v>1621067.5</v>
      </c>
      <c r="N71" s="18"/>
      <c r="O71" s="19">
        <f>VLOOKUP(C71,'[4]New ISB'!$C$6:$BO$405,32,FALSE)</f>
        <v>0</v>
      </c>
      <c r="P71" s="19">
        <f>VLOOKUP(C71,'[4]New ISB'!$C$6:$BO$405,64,FALSE)</f>
        <v>0</v>
      </c>
      <c r="Q71" s="19">
        <f>VLOOKUP(C71,'[4]New ISB'!$C$6:$BO$405,65,FALSE)</f>
        <v>1621067.5</v>
      </c>
      <c r="R71" s="18"/>
      <c r="S71" s="19">
        <f>VLOOKUP(C71,'[5]New ISB'!$C$6:$BO$405,32,FALSE)</f>
        <v>0</v>
      </c>
      <c r="T71" s="33">
        <f>VLOOKUP(C71,'[5]New ISB'!$C$6:$BO$405,65,FALSE)</f>
        <v>1621067.5</v>
      </c>
      <c r="V71" s="48"/>
      <c r="W71" s="48"/>
      <c r="X71" s="48"/>
      <c r="Y71" s="48"/>
    </row>
    <row r="72" spans="1:25" x14ac:dyDescent="0.35">
      <c r="A72" s="7" t="s">
        <v>1048</v>
      </c>
      <c r="B72" t="s">
        <v>460</v>
      </c>
      <c r="C72">
        <v>9262272</v>
      </c>
      <c r="D72" t="s">
        <v>73</v>
      </c>
      <c r="E72" s="35">
        <f>VLOOKUP(C72,'[1]New ISB'!$C$6:$AH$405,32,FALSE)</f>
        <v>0</v>
      </c>
      <c r="F72" s="19">
        <f>VLOOKUP(C72,'[1]New ISB'!$C$6:$BN$405,64,FALSE)</f>
        <v>-7661.6866043608434</v>
      </c>
      <c r="G72" s="33">
        <f>VLOOKUP(C72,'[1]New ISB'!$C$6:$BO$405,65,FALSE)</f>
        <v>694466.66351767024</v>
      </c>
      <c r="H72" s="35">
        <f>VLOOKUP(C72,'[2]New ISB'!$C$6:$AH$405,32,FALSE)</f>
        <v>0</v>
      </c>
      <c r="I72" s="19">
        <f>VLOOKUP(C72,'[2]New ISB'!$C$6:$BN$405,64,FALSE)</f>
        <v>0</v>
      </c>
      <c r="J72" s="33">
        <f>VLOOKUP(C72,'[2]New ISB'!$C$6:$BO$405,65,FALSE)</f>
        <v>736699.87792608398</v>
      </c>
      <c r="K72" s="35">
        <f>VLOOKUP(C72,'[3]New ISB'!$C$6:$BO$405,32,FALSE)</f>
        <v>0</v>
      </c>
      <c r="L72" s="19">
        <f>VLOOKUP(C72,'[3]New ISB'!$C$6:$BO$405,64,FALSE)</f>
        <v>-5191.9321706676155</v>
      </c>
      <c r="M72" s="19">
        <f>VLOOKUP(C72,'[3]New ISB'!$C$6:$BO$405,65,FALSE)</f>
        <v>731507.94575541641</v>
      </c>
      <c r="N72" s="18"/>
      <c r="O72" s="19">
        <f>VLOOKUP(C72,'[4]New ISB'!$C$6:$BO$405,32,FALSE)</f>
        <v>0</v>
      </c>
      <c r="P72" s="19">
        <f>VLOOKUP(C72,'[4]New ISB'!$C$6:$BO$405,64,FALSE)</f>
        <v>-4249.5993443939833</v>
      </c>
      <c r="Q72" s="19">
        <f>VLOOKUP(C72,'[4]New ISB'!$C$6:$BO$405,65,FALSE)</f>
        <v>732450.27858169004</v>
      </c>
      <c r="R72" s="18"/>
      <c r="S72" s="19">
        <f>VLOOKUP(C72,'[5]New ISB'!$C$6:$BO$405,32,FALSE)</f>
        <v>0</v>
      </c>
      <c r="T72" s="33">
        <f>VLOOKUP(C72,'[5]New ISB'!$C$6:$BO$405,65,FALSE)</f>
        <v>730391.20917066571</v>
      </c>
    </row>
    <row r="73" spans="1:25" x14ac:dyDescent="0.35">
      <c r="A73" s="7" t="s">
        <v>962</v>
      </c>
      <c r="B73" t="s">
        <v>461</v>
      </c>
      <c r="C73">
        <v>9262274</v>
      </c>
      <c r="D73" t="s">
        <v>74</v>
      </c>
      <c r="E73" s="35">
        <f>VLOOKUP(C73,'[1]New ISB'!$C$6:$AH$405,32,FALSE)</f>
        <v>0</v>
      </c>
      <c r="F73" s="19">
        <f>VLOOKUP(C73,'[1]New ISB'!$C$6:$BN$405,64,FALSE)</f>
        <v>0</v>
      </c>
      <c r="G73" s="33">
        <f>VLOOKUP(C73,'[1]New ISB'!$C$6:$BO$405,65,FALSE)</f>
        <v>1891756</v>
      </c>
      <c r="H73" s="35">
        <f>VLOOKUP(C73,'[2]New ISB'!$C$6:$AH$405,32,FALSE)</f>
        <v>0</v>
      </c>
      <c r="I73" s="19">
        <f>VLOOKUP(C73,'[2]New ISB'!$C$6:$BN$405,64,FALSE)</f>
        <v>0</v>
      </c>
      <c r="J73" s="33">
        <f>VLOOKUP(C73,'[2]New ISB'!$C$6:$BO$405,65,FALSE)</f>
        <v>1974986</v>
      </c>
      <c r="K73" s="35">
        <f>VLOOKUP(C73,'[3]New ISB'!$C$6:$BO$405,32,FALSE)</f>
        <v>0</v>
      </c>
      <c r="L73" s="19">
        <f>VLOOKUP(C73,'[3]New ISB'!$C$6:$BO$405,64,FALSE)</f>
        <v>0</v>
      </c>
      <c r="M73" s="19">
        <f>VLOOKUP(C73,'[3]New ISB'!$C$6:$BO$405,65,FALSE)</f>
        <v>1974986</v>
      </c>
      <c r="N73" s="18"/>
      <c r="O73" s="19">
        <f>VLOOKUP(C73,'[4]New ISB'!$C$6:$BO$405,32,FALSE)</f>
        <v>0</v>
      </c>
      <c r="P73" s="19">
        <f>VLOOKUP(C73,'[4]New ISB'!$C$6:$BO$405,64,FALSE)</f>
        <v>0</v>
      </c>
      <c r="Q73" s="19">
        <f>VLOOKUP(C73,'[4]New ISB'!$C$6:$BO$405,65,FALSE)</f>
        <v>1974986</v>
      </c>
      <c r="R73" s="18"/>
      <c r="S73" s="19">
        <f>VLOOKUP(C73,'[5]New ISB'!$C$6:$BO$405,32,FALSE)</f>
        <v>0</v>
      </c>
      <c r="T73" s="33">
        <f>VLOOKUP(C73,'[5]New ISB'!$C$6:$BO$405,65,FALSE)</f>
        <v>1974986</v>
      </c>
    </row>
    <row r="74" spans="1:25" x14ac:dyDescent="0.35">
      <c r="A74" s="7" t="s">
        <v>1107</v>
      </c>
      <c r="B74" t="s">
        <v>462</v>
      </c>
      <c r="C74">
        <v>9262279</v>
      </c>
      <c r="D74" t="s">
        <v>75</v>
      </c>
      <c r="E74" s="35">
        <f>VLOOKUP(C74,'[1]New ISB'!$C$6:$AH$405,32,FALSE)</f>
        <v>0</v>
      </c>
      <c r="F74" s="19">
        <f>VLOOKUP(C74,'[1]New ISB'!$C$6:$BN$405,64,FALSE)</f>
        <v>-19433.922503325448</v>
      </c>
      <c r="G74" s="33">
        <f>VLOOKUP(C74,'[1]New ISB'!$C$6:$BO$405,65,FALSE)</f>
        <v>989530.40394523577</v>
      </c>
      <c r="H74" s="35">
        <f>VLOOKUP(C74,'[2]New ISB'!$C$6:$AH$405,32,FALSE)</f>
        <v>0</v>
      </c>
      <c r="I74" s="19">
        <f>VLOOKUP(C74,'[2]New ISB'!$C$6:$BN$405,64,FALSE)</f>
        <v>-1383.5070669750849</v>
      </c>
      <c r="J74" s="33">
        <f>VLOOKUP(C74,'[2]New ISB'!$C$6:$BO$405,65,FALSE)</f>
        <v>1056367.3685144202</v>
      </c>
      <c r="K74" s="35">
        <f>VLOOKUP(C74,'[3]New ISB'!$C$6:$BO$405,32,FALSE)</f>
        <v>0</v>
      </c>
      <c r="L74" s="19">
        <f>VLOOKUP(C74,'[3]New ISB'!$C$6:$BO$405,64,FALSE)</f>
        <v>-14812.65013148939</v>
      </c>
      <c r="M74" s="19">
        <f>VLOOKUP(C74,'[3]New ISB'!$C$6:$BO$405,65,FALSE)</f>
        <v>1042938.225449906</v>
      </c>
      <c r="N74" s="18"/>
      <c r="O74" s="19">
        <f>VLOOKUP(C74,'[4]New ISB'!$C$6:$BO$405,32,FALSE)</f>
        <v>0</v>
      </c>
      <c r="P74" s="19">
        <f>VLOOKUP(C74,'[4]New ISB'!$C$6:$BO$405,64,FALSE)</f>
        <v>-9934.6360260068413</v>
      </c>
      <c r="Q74" s="19">
        <f>VLOOKUP(C74,'[4]New ISB'!$C$6:$BO$405,65,FALSE)</f>
        <v>1047816.2395553885</v>
      </c>
      <c r="R74" s="18"/>
      <c r="S74" s="19">
        <f>VLOOKUP(C74,'[5]New ISB'!$C$6:$BO$405,32,FALSE)</f>
        <v>0</v>
      </c>
      <c r="T74" s="33">
        <f>VLOOKUP(C74,'[5]New ISB'!$C$6:$BO$405,65,FALSE)</f>
        <v>1048669.9050509497</v>
      </c>
    </row>
    <row r="75" spans="1:25" x14ac:dyDescent="0.35">
      <c r="A75" s="7" t="s">
        <v>463</v>
      </c>
      <c r="B75" t="s">
        <v>464</v>
      </c>
      <c r="C75">
        <v>9262281</v>
      </c>
      <c r="D75" t="s">
        <v>76</v>
      </c>
      <c r="E75" s="35">
        <f>VLOOKUP(C75,'[1]New ISB'!$C$6:$AH$405,32,FALSE)</f>
        <v>0</v>
      </c>
      <c r="F75" s="19">
        <f>VLOOKUP(C75,'[1]New ISB'!$C$6:$BN$405,64,FALSE)</f>
        <v>0</v>
      </c>
      <c r="G75" s="33">
        <f>VLOOKUP(C75,'[1]New ISB'!$C$6:$BO$405,65,FALSE)</f>
        <v>1990287</v>
      </c>
      <c r="H75" s="35">
        <f>VLOOKUP(C75,'[2]New ISB'!$C$6:$AH$405,32,FALSE)</f>
        <v>0</v>
      </c>
      <c r="I75" s="19">
        <f>VLOOKUP(C75,'[2]New ISB'!$C$6:$BN$405,64,FALSE)</f>
        <v>0</v>
      </c>
      <c r="J75" s="33">
        <f>VLOOKUP(C75,'[2]New ISB'!$C$6:$BO$405,65,FALSE)</f>
        <v>2079462</v>
      </c>
      <c r="K75" s="35">
        <f>VLOOKUP(C75,'[3]New ISB'!$C$6:$BO$405,32,FALSE)</f>
        <v>0</v>
      </c>
      <c r="L75" s="19">
        <f>VLOOKUP(C75,'[3]New ISB'!$C$6:$BO$405,64,FALSE)</f>
        <v>0</v>
      </c>
      <c r="M75" s="19">
        <f>VLOOKUP(C75,'[3]New ISB'!$C$6:$BO$405,65,FALSE)</f>
        <v>2079462</v>
      </c>
      <c r="N75" s="18"/>
      <c r="O75" s="19">
        <f>VLOOKUP(C75,'[4]New ISB'!$C$6:$BO$405,32,FALSE)</f>
        <v>0</v>
      </c>
      <c r="P75" s="19">
        <f>VLOOKUP(C75,'[4]New ISB'!$C$6:$BO$405,64,FALSE)</f>
        <v>0</v>
      </c>
      <c r="Q75" s="19">
        <f>VLOOKUP(C75,'[4]New ISB'!$C$6:$BO$405,65,FALSE)</f>
        <v>2079462</v>
      </c>
      <c r="R75" s="18"/>
      <c r="S75" s="19">
        <f>VLOOKUP(C75,'[5]New ISB'!$C$6:$BO$405,32,FALSE)</f>
        <v>0</v>
      </c>
      <c r="T75" s="33">
        <f>VLOOKUP(C75,'[5]New ISB'!$C$6:$BO$405,65,FALSE)</f>
        <v>2079462</v>
      </c>
    </row>
    <row r="76" spans="1:25" x14ac:dyDescent="0.35">
      <c r="A76" s="7" t="s">
        <v>829</v>
      </c>
      <c r="B76" t="s">
        <v>465</v>
      </c>
      <c r="C76">
        <v>9262287</v>
      </c>
      <c r="D76" t="s">
        <v>77</v>
      </c>
      <c r="E76" s="35">
        <f>VLOOKUP(C76,'[1]New ISB'!$C$6:$AH$405,32,FALSE)</f>
        <v>0</v>
      </c>
      <c r="F76" s="19">
        <f>VLOOKUP(C76,'[1]New ISB'!$C$6:$BN$405,64,FALSE)</f>
        <v>0</v>
      </c>
      <c r="G76" s="33">
        <f>VLOOKUP(C76,'[1]New ISB'!$C$6:$BO$405,65,FALSE)</f>
        <v>1682669.4</v>
      </c>
      <c r="H76" s="35">
        <f>VLOOKUP(C76,'[2]New ISB'!$C$6:$AH$405,32,FALSE)</f>
        <v>0</v>
      </c>
      <c r="I76" s="19">
        <f>VLOOKUP(C76,'[2]New ISB'!$C$6:$BN$405,64,FALSE)</f>
        <v>0</v>
      </c>
      <c r="J76" s="33">
        <f>VLOOKUP(C76,'[2]New ISB'!$C$6:$BO$405,65,FALSE)</f>
        <v>1758519.4</v>
      </c>
      <c r="K76" s="35">
        <f>VLOOKUP(C76,'[3]New ISB'!$C$6:$BO$405,32,FALSE)</f>
        <v>0</v>
      </c>
      <c r="L76" s="19">
        <f>VLOOKUP(C76,'[3]New ISB'!$C$6:$BO$405,64,FALSE)</f>
        <v>0</v>
      </c>
      <c r="M76" s="19">
        <f>VLOOKUP(C76,'[3]New ISB'!$C$6:$BO$405,65,FALSE)</f>
        <v>1758519.4</v>
      </c>
      <c r="N76" s="18"/>
      <c r="O76" s="19">
        <f>VLOOKUP(C76,'[4]New ISB'!$C$6:$BO$405,32,FALSE)</f>
        <v>0</v>
      </c>
      <c r="P76" s="19">
        <f>VLOOKUP(C76,'[4]New ISB'!$C$6:$BO$405,64,FALSE)</f>
        <v>0</v>
      </c>
      <c r="Q76" s="19">
        <f>VLOOKUP(C76,'[4]New ISB'!$C$6:$BO$405,65,FALSE)</f>
        <v>1758519.4</v>
      </c>
      <c r="R76" s="18"/>
      <c r="S76" s="19">
        <f>VLOOKUP(C76,'[5]New ISB'!$C$6:$BO$405,32,FALSE)</f>
        <v>0</v>
      </c>
      <c r="T76" s="33">
        <f>VLOOKUP(C76,'[5]New ISB'!$C$6:$BO$405,65,FALSE)</f>
        <v>1758519.4</v>
      </c>
    </row>
    <row r="77" spans="1:25" x14ac:dyDescent="0.35">
      <c r="A77" s="7" t="s">
        <v>830</v>
      </c>
      <c r="B77" t="s">
        <v>466</v>
      </c>
      <c r="C77">
        <v>9262291</v>
      </c>
      <c r="D77" t="s">
        <v>78</v>
      </c>
      <c r="E77" s="35">
        <f>VLOOKUP(C77,'[1]New ISB'!$C$6:$AH$405,32,FALSE)</f>
        <v>0</v>
      </c>
      <c r="F77" s="19">
        <f>VLOOKUP(C77,'[1]New ISB'!$C$6:$BN$405,64,FALSE)</f>
        <v>0</v>
      </c>
      <c r="G77" s="33">
        <f>VLOOKUP(C77,'[1]New ISB'!$C$6:$BO$405,65,FALSE)</f>
        <v>2118359.75</v>
      </c>
      <c r="H77" s="35">
        <f>VLOOKUP(C77,'[2]New ISB'!$C$6:$AH$405,32,FALSE)</f>
        <v>0</v>
      </c>
      <c r="I77" s="19">
        <f>VLOOKUP(C77,'[2]New ISB'!$C$6:$BN$405,64,FALSE)</f>
        <v>0</v>
      </c>
      <c r="J77" s="33">
        <f>VLOOKUP(C77,'[2]New ISB'!$C$6:$BO$405,65,FALSE)</f>
        <v>2215734.75</v>
      </c>
      <c r="K77" s="35">
        <f>VLOOKUP(C77,'[3]New ISB'!$C$6:$BO$405,32,FALSE)</f>
        <v>0</v>
      </c>
      <c r="L77" s="19">
        <f>VLOOKUP(C77,'[3]New ISB'!$C$6:$BO$405,64,FALSE)</f>
        <v>0</v>
      </c>
      <c r="M77" s="19">
        <f>VLOOKUP(C77,'[3]New ISB'!$C$6:$BO$405,65,FALSE)</f>
        <v>2215734.75</v>
      </c>
      <c r="N77" s="18"/>
      <c r="O77" s="19">
        <f>VLOOKUP(C77,'[4]New ISB'!$C$6:$BO$405,32,FALSE)</f>
        <v>0</v>
      </c>
      <c r="P77" s="19">
        <f>VLOOKUP(C77,'[4]New ISB'!$C$6:$BO$405,64,FALSE)</f>
        <v>0</v>
      </c>
      <c r="Q77" s="19">
        <f>VLOOKUP(C77,'[4]New ISB'!$C$6:$BO$405,65,FALSE)</f>
        <v>2215734.75</v>
      </c>
      <c r="R77" s="18"/>
      <c r="S77" s="19">
        <f>VLOOKUP(C77,'[5]New ISB'!$C$6:$BO$405,32,FALSE)</f>
        <v>0</v>
      </c>
      <c r="T77" s="33">
        <f>VLOOKUP(C77,'[5]New ISB'!$C$6:$BO$405,65,FALSE)</f>
        <v>2215734.75</v>
      </c>
    </row>
    <row r="78" spans="1:25" x14ac:dyDescent="0.35">
      <c r="A78" s="7" t="s">
        <v>1008</v>
      </c>
      <c r="B78" t="s">
        <v>467</v>
      </c>
      <c r="C78">
        <v>9262295</v>
      </c>
      <c r="D78" t="s">
        <v>764</v>
      </c>
      <c r="E78" s="35">
        <f>VLOOKUP(C78,'[1]New ISB'!$C$6:$AH$405,32,FALSE)</f>
        <v>0</v>
      </c>
      <c r="F78" s="19">
        <f>VLOOKUP(C78,'[1]New ISB'!$C$6:$BN$405,64,FALSE)</f>
        <v>-29324.366309553436</v>
      </c>
      <c r="G78" s="33">
        <f>VLOOKUP(C78,'[1]New ISB'!$C$6:$BO$405,65,FALSE)</f>
        <v>1047838.5559126688</v>
      </c>
      <c r="H78" s="35">
        <f>VLOOKUP(C78,'[2]New ISB'!$C$6:$AH$405,32,FALSE)</f>
        <v>0</v>
      </c>
      <c r="I78" s="19">
        <f>VLOOKUP(C78,'[2]New ISB'!$C$6:$BN$405,64,FALSE)</f>
        <v>-9882.7960465612268</v>
      </c>
      <c r="J78" s="33">
        <f>VLOOKUP(C78,'[2]New ISB'!$C$6:$BO$405,65,FALSE)</f>
        <v>1118403.3085511399</v>
      </c>
      <c r="K78" s="35">
        <f>VLOOKUP(C78,'[3]New ISB'!$C$6:$BO$405,32,FALSE)</f>
        <v>0</v>
      </c>
      <c r="L78" s="19">
        <f>VLOOKUP(C78,'[3]New ISB'!$C$6:$BO$405,64,FALSE)</f>
        <v>-24312.405174842486</v>
      </c>
      <c r="M78" s="19">
        <f>VLOOKUP(C78,'[3]New ISB'!$C$6:$BO$405,65,FALSE)</f>
        <v>1103973.6994228587</v>
      </c>
      <c r="N78" s="18"/>
      <c r="O78" s="19">
        <f>VLOOKUP(C78,'[4]New ISB'!$C$6:$BO$405,32,FALSE)</f>
        <v>0</v>
      </c>
      <c r="P78" s="19">
        <f>VLOOKUP(C78,'[4]New ISB'!$C$6:$BO$405,64,FALSE)</f>
        <v>-14872.871755071645</v>
      </c>
      <c r="Q78" s="19">
        <f>VLOOKUP(C78,'[4]New ISB'!$C$6:$BO$405,65,FALSE)</f>
        <v>1113413.2328426295</v>
      </c>
      <c r="R78" s="18"/>
      <c r="S78" s="19">
        <f>VLOOKUP(C78,'[5]New ISB'!$C$6:$BO$405,32,FALSE)</f>
        <v>0</v>
      </c>
      <c r="T78" s="33">
        <f>VLOOKUP(C78,'[5]New ISB'!$C$6:$BO$405,65,FALSE)</f>
        <v>1118542.8188034631</v>
      </c>
    </row>
    <row r="79" spans="1:25" x14ac:dyDescent="0.35">
      <c r="A79" s="7" t="s">
        <v>875</v>
      </c>
      <c r="B79" t="s">
        <v>468</v>
      </c>
      <c r="C79">
        <v>9262300</v>
      </c>
      <c r="D79" t="s">
        <v>79</v>
      </c>
      <c r="E79" s="35">
        <f>VLOOKUP(C79,'[1]New ISB'!$C$6:$AH$405,32,FALSE)</f>
        <v>0</v>
      </c>
      <c r="F79" s="19">
        <f>VLOOKUP(C79,'[1]New ISB'!$C$6:$BN$405,64,FALSE)</f>
        <v>-21470.35121236874</v>
      </c>
      <c r="G79" s="33">
        <f>VLOOKUP(C79,'[1]New ISB'!$C$6:$BO$405,65,FALSE)</f>
        <v>1142835.7210597144</v>
      </c>
      <c r="H79" s="35">
        <f>VLOOKUP(C79,'[2]New ISB'!$C$6:$AH$405,32,FALSE)</f>
        <v>0</v>
      </c>
      <c r="I79" s="19">
        <f>VLOOKUP(C79,'[2]New ISB'!$C$6:$BN$405,64,FALSE)</f>
        <v>0</v>
      </c>
      <c r="J79" s="33">
        <f>VLOOKUP(C79,'[2]New ISB'!$C$6:$BO$405,65,FALSE)</f>
        <v>1220617.1476061139</v>
      </c>
      <c r="K79" s="35">
        <f>VLOOKUP(C79,'[3]New ISB'!$C$6:$BO$405,32,FALSE)</f>
        <v>0</v>
      </c>
      <c r="L79" s="19">
        <f>VLOOKUP(C79,'[3]New ISB'!$C$6:$BO$405,64,FALSE)</f>
        <v>-15660.503487890448</v>
      </c>
      <c r="M79" s="19">
        <f>VLOOKUP(C79,'[3]New ISB'!$C$6:$BO$405,65,FALSE)</f>
        <v>1204956.6441182236</v>
      </c>
      <c r="N79" s="18"/>
      <c r="O79" s="19">
        <f>VLOOKUP(C79,'[4]New ISB'!$C$6:$BO$405,32,FALSE)</f>
        <v>0</v>
      </c>
      <c r="P79" s="19">
        <f>VLOOKUP(C79,'[4]New ISB'!$C$6:$BO$405,64,FALSE)</f>
        <v>-10814.114027844218</v>
      </c>
      <c r="Q79" s="19">
        <f>VLOOKUP(C79,'[4]New ISB'!$C$6:$BO$405,65,FALSE)</f>
        <v>1209803.0335782696</v>
      </c>
      <c r="R79" s="18"/>
      <c r="S79" s="19">
        <f>VLOOKUP(C79,'[5]New ISB'!$C$6:$BO$405,32,FALSE)</f>
        <v>0</v>
      </c>
      <c r="T79" s="33">
        <f>VLOOKUP(C79,'[5]New ISB'!$C$6:$BO$405,65,FALSE)</f>
        <v>1210128.9038313392</v>
      </c>
    </row>
    <row r="80" spans="1:25" x14ac:dyDescent="0.35">
      <c r="A80" s="7" t="s">
        <v>874</v>
      </c>
      <c r="B80" t="s">
        <v>469</v>
      </c>
      <c r="C80">
        <v>9262301</v>
      </c>
      <c r="D80" t="s">
        <v>80</v>
      </c>
      <c r="E80" s="35">
        <f>VLOOKUP(C80,'[1]New ISB'!$C$6:$AH$405,32,FALSE)</f>
        <v>0</v>
      </c>
      <c r="F80" s="19">
        <f>VLOOKUP(C80,'[1]New ISB'!$C$6:$BN$405,64,FALSE)</f>
        <v>-15232.159735429517</v>
      </c>
      <c r="G80" s="33">
        <f>VLOOKUP(C80,'[1]New ISB'!$C$6:$BO$405,65,FALSE)</f>
        <v>837280.8151731441</v>
      </c>
      <c r="H80" s="35">
        <f>VLOOKUP(C80,'[2]New ISB'!$C$6:$AH$405,32,FALSE)</f>
        <v>0</v>
      </c>
      <c r="I80" s="19">
        <f>VLOOKUP(C80,'[2]New ISB'!$C$6:$BN$405,64,FALSE)</f>
        <v>-749.66608706138061</v>
      </c>
      <c r="J80" s="33">
        <f>VLOOKUP(C80,'[2]New ISB'!$C$6:$BO$405,65,FALSE)</f>
        <v>891718.32853595412</v>
      </c>
      <c r="K80" s="35">
        <f>VLOOKUP(C80,'[3]New ISB'!$C$6:$BO$405,32,FALSE)</f>
        <v>0</v>
      </c>
      <c r="L80" s="19">
        <f>VLOOKUP(C80,'[3]New ISB'!$C$6:$BO$405,64,FALSE)</f>
        <v>-11783.245101183902</v>
      </c>
      <c r="M80" s="19">
        <f>VLOOKUP(C80,'[3]New ISB'!$C$6:$BO$405,65,FALSE)</f>
        <v>880684.74952183163</v>
      </c>
      <c r="N80" s="18"/>
      <c r="O80" s="19">
        <f>VLOOKUP(C80,'[4]New ISB'!$C$6:$BO$405,32,FALSE)</f>
        <v>0</v>
      </c>
      <c r="P80" s="19">
        <f>VLOOKUP(C80,'[4]New ISB'!$C$6:$BO$405,64,FALSE)</f>
        <v>-7968.9195618985541</v>
      </c>
      <c r="Q80" s="19">
        <f>VLOOKUP(C80,'[4]New ISB'!$C$6:$BO$405,65,FALSE)</f>
        <v>884499.07506111695</v>
      </c>
      <c r="R80" s="18"/>
      <c r="S80" s="19">
        <f>VLOOKUP(C80,'[5]New ISB'!$C$6:$BO$405,32,FALSE)</f>
        <v>0</v>
      </c>
      <c r="T80" s="33">
        <f>VLOOKUP(C80,'[5]New ISB'!$C$6:$BO$405,65,FALSE)</f>
        <v>884799.53651828016</v>
      </c>
    </row>
    <row r="81" spans="1:20" x14ac:dyDescent="0.35">
      <c r="A81" s="7" t="s">
        <v>1157</v>
      </c>
      <c r="B81" t="s">
        <v>470</v>
      </c>
      <c r="C81">
        <v>9262317</v>
      </c>
      <c r="D81" t="s">
        <v>81</v>
      </c>
      <c r="E81" s="35">
        <f>VLOOKUP(C81,'[1]New ISB'!$C$6:$AH$405,32,FALSE)</f>
        <v>0</v>
      </c>
      <c r="F81" s="19">
        <f>VLOOKUP(C81,'[1]New ISB'!$C$6:$BN$405,64,FALSE)</f>
        <v>78579.856667947621</v>
      </c>
      <c r="G81" s="33">
        <f>VLOOKUP(C81,'[1]New ISB'!$C$6:$BO$405,65,FALSE)</f>
        <v>1076750.041721449</v>
      </c>
      <c r="H81" s="35">
        <f>VLOOKUP(C81,'[2]New ISB'!$C$6:$AH$405,32,FALSE)</f>
        <v>0</v>
      </c>
      <c r="I81" s="19">
        <f>VLOOKUP(C81,'[2]New ISB'!$C$6:$BN$405,64,FALSE)</f>
        <v>69265.650312096041</v>
      </c>
      <c r="J81" s="33">
        <f>VLOOKUP(C81,'[2]New ISB'!$C$6:$BO$405,65,FALSE)</f>
        <v>1114046.6981585</v>
      </c>
      <c r="K81" s="35">
        <f>VLOOKUP(C81,'[3]New ISB'!$C$6:$BO$405,32,FALSE)</f>
        <v>0</v>
      </c>
      <c r="L81" s="19">
        <f>VLOOKUP(C81,'[3]New ISB'!$C$6:$BO$405,64,FALSE)</f>
        <v>69265.650312096041</v>
      </c>
      <c r="M81" s="19">
        <f>VLOOKUP(C81,'[3]New ISB'!$C$6:$BO$405,65,FALSE)</f>
        <v>1114046.6981585</v>
      </c>
      <c r="N81" s="18"/>
      <c r="O81" s="19">
        <f>VLOOKUP(C81,'[4]New ISB'!$C$6:$BO$405,32,FALSE)</f>
        <v>0</v>
      </c>
      <c r="P81" s="19">
        <f>VLOOKUP(C81,'[4]New ISB'!$C$6:$BO$405,64,FALSE)</f>
        <v>69265.650312096041</v>
      </c>
      <c r="Q81" s="19">
        <f>VLOOKUP(C81,'[4]New ISB'!$C$6:$BO$405,65,FALSE)</f>
        <v>1114046.6981585</v>
      </c>
      <c r="R81" s="18"/>
      <c r="S81" s="19">
        <f>VLOOKUP(C81,'[5]New ISB'!$C$6:$BO$405,32,FALSE)</f>
        <v>0</v>
      </c>
      <c r="T81" s="33">
        <f>VLOOKUP(C81,'[5]New ISB'!$C$6:$BO$405,65,FALSE)</f>
        <v>1114052.6068219263</v>
      </c>
    </row>
    <row r="82" spans="1:20" x14ac:dyDescent="0.35">
      <c r="A82" s="7" t="s">
        <v>1158</v>
      </c>
      <c r="B82" t="s">
        <v>471</v>
      </c>
      <c r="C82">
        <v>9262321</v>
      </c>
      <c r="D82" t="s">
        <v>82</v>
      </c>
      <c r="E82" s="35">
        <f>VLOOKUP(C82,'[1]New ISB'!$C$6:$AH$405,32,FALSE)</f>
        <v>0</v>
      </c>
      <c r="F82" s="19">
        <f>VLOOKUP(C82,'[1]New ISB'!$C$6:$BN$405,64,FALSE)</f>
        <v>-8587.0271551494188</v>
      </c>
      <c r="G82" s="33">
        <f>VLOOKUP(C82,'[1]New ISB'!$C$6:$BO$405,65,FALSE)</f>
        <v>1324510.5169943213</v>
      </c>
      <c r="H82" s="35">
        <f>VLOOKUP(C82,'[2]New ISB'!$C$6:$AH$405,32,FALSE)</f>
        <v>0</v>
      </c>
      <c r="I82" s="19">
        <f>VLOOKUP(C82,'[2]New ISB'!$C$6:$BN$405,64,FALSE)</f>
        <v>0</v>
      </c>
      <c r="J82" s="33">
        <f>VLOOKUP(C82,'[2]New ISB'!$C$6:$BO$405,65,FALSE)</f>
        <v>1396133.0717791175</v>
      </c>
      <c r="K82" s="35">
        <f>VLOOKUP(C82,'[3]New ISB'!$C$6:$BO$405,32,FALSE)</f>
        <v>0</v>
      </c>
      <c r="L82" s="19">
        <f>VLOOKUP(C82,'[3]New ISB'!$C$6:$BO$405,64,FALSE)</f>
        <v>-761.10415877721505</v>
      </c>
      <c r="M82" s="19">
        <f>VLOOKUP(C82,'[3]New ISB'!$C$6:$BO$405,65,FALSE)</f>
        <v>1395371.9676203402</v>
      </c>
      <c r="N82" s="18"/>
      <c r="O82" s="19">
        <f>VLOOKUP(C82,'[4]New ISB'!$C$6:$BO$405,32,FALSE)</f>
        <v>0</v>
      </c>
      <c r="P82" s="19">
        <f>VLOOKUP(C82,'[4]New ISB'!$C$6:$BO$405,64,FALSE)</f>
        <v>-3910.7319231068414</v>
      </c>
      <c r="Q82" s="19">
        <f>VLOOKUP(C82,'[4]New ISB'!$C$6:$BO$405,65,FALSE)</f>
        <v>1392222.3398560106</v>
      </c>
      <c r="R82" s="18"/>
      <c r="S82" s="19">
        <f>VLOOKUP(C82,'[5]New ISB'!$C$6:$BO$405,32,FALSE)</f>
        <v>0</v>
      </c>
      <c r="T82" s="33">
        <f>VLOOKUP(C82,'[5]New ISB'!$C$6:$BO$405,65,FALSE)</f>
        <v>1384097.1083613501</v>
      </c>
    </row>
    <row r="83" spans="1:20" x14ac:dyDescent="0.35">
      <c r="A83" s="7" t="s">
        <v>1106</v>
      </c>
      <c r="B83" t="s">
        <v>472</v>
      </c>
      <c r="C83">
        <v>9262344</v>
      </c>
      <c r="D83" t="s">
        <v>83</v>
      </c>
      <c r="E83" s="35">
        <f>VLOOKUP(C83,'[1]New ISB'!$C$6:$AH$405,32,FALSE)</f>
        <v>0</v>
      </c>
      <c r="F83" s="19">
        <f>VLOOKUP(C83,'[1]New ISB'!$C$6:$BN$405,64,FALSE)</f>
        <v>-33043.281356936714</v>
      </c>
      <c r="G83" s="33">
        <f>VLOOKUP(C83,'[1]New ISB'!$C$6:$BO$405,65,FALSE)</f>
        <v>1237203.6534929695</v>
      </c>
      <c r="H83" s="35">
        <f>VLOOKUP(C83,'[2]New ISB'!$C$6:$AH$405,32,FALSE)</f>
        <v>0</v>
      </c>
      <c r="I83" s="19">
        <f>VLOOKUP(C83,'[2]New ISB'!$C$6:$BN$405,64,FALSE)</f>
        <v>-9253.2152545425506</v>
      </c>
      <c r="J83" s="33">
        <f>VLOOKUP(C83,'[2]New ISB'!$C$6:$BO$405,65,FALSE)</f>
        <v>1322390.1359649696</v>
      </c>
      <c r="K83" s="35">
        <f>VLOOKUP(C83,'[3]New ISB'!$C$6:$BO$405,32,FALSE)</f>
        <v>0</v>
      </c>
      <c r="L83" s="19">
        <f>VLOOKUP(C83,'[3]New ISB'!$C$6:$BO$405,64,FALSE)</f>
        <v>-26704.624488909383</v>
      </c>
      <c r="M83" s="19">
        <f>VLOOKUP(C83,'[3]New ISB'!$C$6:$BO$405,65,FALSE)</f>
        <v>1304938.7267306028</v>
      </c>
      <c r="N83" s="18"/>
      <c r="O83" s="19">
        <f>VLOOKUP(C83,'[4]New ISB'!$C$6:$BO$405,32,FALSE)</f>
        <v>0</v>
      </c>
      <c r="P83" s="19">
        <f>VLOOKUP(C83,'[4]New ISB'!$C$6:$BO$405,64,FALSE)</f>
        <v>-16637.897112178751</v>
      </c>
      <c r="Q83" s="19">
        <f>VLOOKUP(C83,'[4]New ISB'!$C$6:$BO$405,65,FALSE)</f>
        <v>1315005.4541073334</v>
      </c>
      <c r="R83" s="18"/>
      <c r="S83" s="19">
        <f>VLOOKUP(C83,'[5]New ISB'!$C$6:$BO$405,32,FALSE)</f>
        <v>0</v>
      </c>
      <c r="T83" s="33">
        <f>VLOOKUP(C83,'[5]New ISB'!$C$6:$BO$405,65,FALSE)</f>
        <v>1320130.8669859688</v>
      </c>
    </row>
    <row r="84" spans="1:20" x14ac:dyDescent="0.35">
      <c r="A84" s="7" t="s">
        <v>1032</v>
      </c>
      <c r="B84" t="s">
        <v>473</v>
      </c>
      <c r="C84">
        <v>9262346</v>
      </c>
      <c r="D84" t="s">
        <v>765</v>
      </c>
      <c r="E84" s="35">
        <f>VLOOKUP(C84,'[1]New ISB'!$C$6:$AH$405,32,FALSE)</f>
        <v>0</v>
      </c>
      <c r="F84" s="19">
        <f>VLOOKUP(C84,'[1]New ISB'!$C$6:$BN$405,64,FALSE)</f>
        <v>-19919.025825034223</v>
      </c>
      <c r="G84" s="33">
        <f>VLOOKUP(C84,'[1]New ISB'!$C$6:$BO$405,65,FALSE)</f>
        <v>1896349.0566251362</v>
      </c>
      <c r="H84" s="35">
        <f>VLOOKUP(C84,'[2]New ISB'!$C$6:$AH$405,32,FALSE)</f>
        <v>0</v>
      </c>
      <c r="I84" s="19">
        <f>VLOOKUP(C84,'[2]New ISB'!$C$6:$BN$405,64,FALSE)</f>
        <v>0</v>
      </c>
      <c r="J84" s="33">
        <f>VLOOKUP(C84,'[2]New ISB'!$C$6:$BO$405,65,FALSE)</f>
        <v>2007633.6702630213</v>
      </c>
      <c r="K84" s="35">
        <f>VLOOKUP(C84,'[3]New ISB'!$C$6:$BO$405,32,FALSE)</f>
        <v>0</v>
      </c>
      <c r="L84" s="19">
        <f>VLOOKUP(C84,'[3]New ISB'!$C$6:$BO$405,64,FALSE)</f>
        <v>-7931.1034501446984</v>
      </c>
      <c r="M84" s="19">
        <f>VLOOKUP(C84,'[3]New ISB'!$C$6:$BO$405,65,FALSE)</f>
        <v>1999702.5668128766</v>
      </c>
      <c r="N84" s="18"/>
      <c r="O84" s="19">
        <f>VLOOKUP(C84,'[4]New ISB'!$C$6:$BO$405,32,FALSE)</f>
        <v>0</v>
      </c>
      <c r="P84" s="19">
        <f>VLOOKUP(C84,'[4]New ISB'!$C$6:$BO$405,64,FALSE)</f>
        <v>-9201.4536052769363</v>
      </c>
      <c r="Q84" s="19">
        <f>VLOOKUP(C84,'[4]New ISB'!$C$6:$BO$405,65,FALSE)</f>
        <v>1998432.2166577443</v>
      </c>
      <c r="R84" s="18"/>
      <c r="S84" s="19">
        <f>VLOOKUP(C84,'[5]New ISB'!$C$6:$BO$405,32,FALSE)</f>
        <v>0</v>
      </c>
      <c r="T84" s="33">
        <f>VLOOKUP(C84,'[5]New ISB'!$C$6:$BO$405,65,FALSE)</f>
        <v>1990293.3198909692</v>
      </c>
    </row>
    <row r="85" spans="1:20" x14ac:dyDescent="0.35">
      <c r="A85" s="7" t="s">
        <v>968</v>
      </c>
      <c r="B85" t="s">
        <v>474</v>
      </c>
      <c r="C85">
        <v>9262357</v>
      </c>
      <c r="D85" t="s">
        <v>84</v>
      </c>
      <c r="E85" s="35">
        <f>VLOOKUP(C85,'[1]New ISB'!$C$6:$AH$405,32,FALSE)</f>
        <v>0</v>
      </c>
      <c r="F85" s="19">
        <f>VLOOKUP(C85,'[1]New ISB'!$C$6:$BN$405,64,FALSE)</f>
        <v>-9033.9189745036274</v>
      </c>
      <c r="G85" s="33">
        <f>VLOOKUP(C85,'[1]New ISB'!$C$6:$BO$405,65,FALSE)</f>
        <v>960565.29622696154</v>
      </c>
      <c r="H85" s="35">
        <f>VLOOKUP(C85,'[2]New ISB'!$C$6:$AH$405,32,FALSE)</f>
        <v>0</v>
      </c>
      <c r="I85" s="19">
        <f>VLOOKUP(C85,'[2]New ISB'!$C$6:$BN$405,64,FALSE)</f>
        <v>0</v>
      </c>
      <c r="J85" s="33">
        <f>VLOOKUP(C85,'[2]New ISB'!$C$6:$BO$405,65,FALSE)</f>
        <v>1015499.0824175824</v>
      </c>
      <c r="K85" s="35">
        <f>VLOOKUP(C85,'[3]New ISB'!$C$6:$BO$405,32,FALSE)</f>
        <v>0</v>
      </c>
      <c r="L85" s="19">
        <f>VLOOKUP(C85,'[3]New ISB'!$C$6:$BO$405,64,FALSE)</f>
        <v>-4325.3549107726631</v>
      </c>
      <c r="M85" s="19">
        <f>VLOOKUP(C85,'[3]New ISB'!$C$6:$BO$405,65,FALSE)</f>
        <v>1011173.7275068098</v>
      </c>
      <c r="N85" s="18"/>
      <c r="O85" s="19">
        <f>VLOOKUP(C85,'[4]New ISB'!$C$6:$BO$405,32,FALSE)</f>
        <v>0</v>
      </c>
      <c r="P85" s="19">
        <f>VLOOKUP(C85,'[4]New ISB'!$C$6:$BO$405,64,FALSE)</f>
        <v>-4605.3989848219089</v>
      </c>
      <c r="Q85" s="19">
        <f>VLOOKUP(C85,'[4]New ISB'!$C$6:$BO$405,65,FALSE)</f>
        <v>1010893.6834327605</v>
      </c>
      <c r="R85" s="18"/>
      <c r="S85" s="19">
        <f>VLOOKUP(C85,'[5]New ISB'!$C$6:$BO$405,32,FALSE)</f>
        <v>0</v>
      </c>
      <c r="T85" s="33">
        <f>VLOOKUP(C85,'[5]New ISB'!$C$6:$BO$405,65,FALSE)</f>
        <v>1006773.3222955745</v>
      </c>
    </row>
    <row r="86" spans="1:20" x14ac:dyDescent="0.35">
      <c r="A86" s="7" t="s">
        <v>990</v>
      </c>
      <c r="B86" t="s">
        <v>475</v>
      </c>
      <c r="C86">
        <v>9262361</v>
      </c>
      <c r="D86" t="s">
        <v>85</v>
      </c>
      <c r="E86" s="35">
        <f>VLOOKUP(C86,'[1]New ISB'!$C$6:$AH$405,32,FALSE)</f>
        <v>0</v>
      </c>
      <c r="F86" s="19">
        <f>VLOOKUP(C86,'[1]New ISB'!$C$6:$BN$405,64,FALSE)</f>
        <v>-19461.166971810842</v>
      </c>
      <c r="G86" s="33">
        <f>VLOOKUP(C86,'[1]New ISB'!$C$6:$BO$405,65,FALSE)</f>
        <v>657998.34858739632</v>
      </c>
      <c r="H86" s="35">
        <f>VLOOKUP(C86,'[2]New ISB'!$C$6:$AH$405,32,FALSE)</f>
        <v>0</v>
      </c>
      <c r="I86" s="19">
        <f>VLOOKUP(C86,'[2]New ISB'!$C$6:$BN$405,64,FALSE)</f>
        <v>-9240.2735602625035</v>
      </c>
      <c r="J86" s="33">
        <f>VLOOKUP(C86,'[2]New ISB'!$C$6:$BO$405,65,FALSE)</f>
        <v>700464.221150634</v>
      </c>
      <c r="K86" s="35">
        <f>VLOOKUP(C86,'[3]New ISB'!$C$6:$BO$405,32,FALSE)</f>
        <v>0</v>
      </c>
      <c r="L86" s="19">
        <f>VLOOKUP(C86,'[3]New ISB'!$C$6:$BO$405,64,FALSE)</f>
        <v>-17446.331402613137</v>
      </c>
      <c r="M86" s="19">
        <f>VLOOKUP(C86,'[3]New ISB'!$C$6:$BO$405,65,FALSE)</f>
        <v>692258.16330828343</v>
      </c>
      <c r="N86" s="18"/>
      <c r="O86" s="19">
        <f>VLOOKUP(C86,'[4]New ISB'!$C$6:$BO$405,32,FALSE)</f>
        <v>0</v>
      </c>
      <c r="P86" s="19">
        <f>VLOOKUP(C86,'[4]New ISB'!$C$6:$BO$405,64,FALSE)</f>
        <v>-10268.123997132916</v>
      </c>
      <c r="Q86" s="19">
        <f>VLOOKUP(C86,'[4]New ISB'!$C$6:$BO$405,65,FALSE)</f>
        <v>699436.37071376364</v>
      </c>
      <c r="R86" s="18"/>
      <c r="S86" s="19">
        <f>VLOOKUP(C86,'[5]New ISB'!$C$6:$BO$405,32,FALSE)</f>
        <v>0</v>
      </c>
      <c r="T86" s="33">
        <f>VLOOKUP(C86,'[5]New ISB'!$C$6:$BO$405,65,FALSE)</f>
        <v>703622.01375225675</v>
      </c>
    </row>
    <row r="87" spans="1:20" x14ac:dyDescent="0.35">
      <c r="A87" s="7" t="s">
        <v>885</v>
      </c>
      <c r="B87" t="s">
        <v>476</v>
      </c>
      <c r="C87">
        <v>9262367</v>
      </c>
      <c r="D87" t="s">
        <v>86</v>
      </c>
      <c r="E87" s="35">
        <f>VLOOKUP(C87,'[1]New ISB'!$C$6:$AH$405,32,FALSE)</f>
        <v>0</v>
      </c>
      <c r="F87" s="19">
        <f>VLOOKUP(C87,'[1]New ISB'!$C$6:$BN$405,64,FALSE)</f>
        <v>0</v>
      </c>
      <c r="G87" s="33">
        <f>VLOOKUP(C87,'[1]New ISB'!$C$6:$BO$405,65,FALSE)</f>
        <v>1553703</v>
      </c>
      <c r="H87" s="35">
        <f>VLOOKUP(C87,'[2]New ISB'!$C$6:$AH$405,32,FALSE)</f>
        <v>0</v>
      </c>
      <c r="I87" s="19">
        <f>VLOOKUP(C87,'[2]New ISB'!$C$6:$BN$405,64,FALSE)</f>
        <v>0</v>
      </c>
      <c r="J87" s="33">
        <f>VLOOKUP(C87,'[2]New ISB'!$C$6:$BO$405,65,FALSE)</f>
        <v>1624428</v>
      </c>
      <c r="K87" s="35">
        <f>VLOOKUP(C87,'[3]New ISB'!$C$6:$BO$405,32,FALSE)</f>
        <v>0</v>
      </c>
      <c r="L87" s="19">
        <f>VLOOKUP(C87,'[3]New ISB'!$C$6:$BO$405,64,FALSE)</f>
        <v>0</v>
      </c>
      <c r="M87" s="19">
        <f>VLOOKUP(C87,'[3]New ISB'!$C$6:$BO$405,65,FALSE)</f>
        <v>1624428</v>
      </c>
      <c r="N87" s="18"/>
      <c r="O87" s="19">
        <f>VLOOKUP(C87,'[4]New ISB'!$C$6:$BO$405,32,FALSE)</f>
        <v>0</v>
      </c>
      <c r="P87" s="19">
        <f>VLOOKUP(C87,'[4]New ISB'!$C$6:$BO$405,64,FALSE)</f>
        <v>0</v>
      </c>
      <c r="Q87" s="19">
        <f>VLOOKUP(C87,'[4]New ISB'!$C$6:$BO$405,65,FALSE)</f>
        <v>1624428</v>
      </c>
      <c r="R87" s="18"/>
      <c r="S87" s="19">
        <f>VLOOKUP(C87,'[5]New ISB'!$C$6:$BO$405,32,FALSE)</f>
        <v>0</v>
      </c>
      <c r="T87" s="33">
        <f>VLOOKUP(C87,'[5]New ISB'!$C$6:$BO$405,65,FALSE)</f>
        <v>1624428</v>
      </c>
    </row>
    <row r="88" spans="1:20" x14ac:dyDescent="0.35">
      <c r="A88" s="7" t="s">
        <v>984</v>
      </c>
      <c r="B88" t="s">
        <v>477</v>
      </c>
      <c r="C88">
        <v>9262368</v>
      </c>
      <c r="D88" t="s">
        <v>87</v>
      </c>
      <c r="E88" s="35">
        <f>VLOOKUP(C88,'[1]New ISB'!$C$6:$AH$405,32,FALSE)</f>
        <v>0</v>
      </c>
      <c r="F88" s="19">
        <f>VLOOKUP(C88,'[1]New ISB'!$C$6:$BN$405,64,FALSE)</f>
        <v>16577.284489010042</v>
      </c>
      <c r="G88" s="33">
        <f>VLOOKUP(C88,'[1]New ISB'!$C$6:$BO$405,65,FALSE)</f>
        <v>709476.36267249985</v>
      </c>
      <c r="H88" s="35">
        <f>VLOOKUP(C88,'[2]New ISB'!$C$6:$AH$405,32,FALSE)</f>
        <v>0</v>
      </c>
      <c r="I88" s="19">
        <f>VLOOKUP(C88,'[2]New ISB'!$C$6:$BN$405,64,FALSE)</f>
        <v>9517.913727905463</v>
      </c>
      <c r="J88" s="33">
        <f>VLOOKUP(C88,'[2]New ISB'!$C$6:$BO$405,65,FALSE)</f>
        <v>736263.23476350016</v>
      </c>
      <c r="K88" s="35">
        <f>VLOOKUP(C88,'[3]New ISB'!$C$6:$BO$405,32,FALSE)</f>
        <v>0</v>
      </c>
      <c r="L88" s="19">
        <f>VLOOKUP(C88,'[3]New ISB'!$C$6:$BO$405,64,FALSE)</f>
        <v>9517.913727905463</v>
      </c>
      <c r="M88" s="19">
        <f>VLOOKUP(C88,'[3]New ISB'!$C$6:$BO$405,65,FALSE)</f>
        <v>736263.23476350016</v>
      </c>
      <c r="N88" s="18"/>
      <c r="O88" s="19">
        <f>VLOOKUP(C88,'[4]New ISB'!$C$6:$BO$405,32,FALSE)</f>
        <v>0</v>
      </c>
      <c r="P88" s="19">
        <f>VLOOKUP(C88,'[4]New ISB'!$C$6:$BO$405,64,FALSE)</f>
        <v>9517.913727905463</v>
      </c>
      <c r="Q88" s="19">
        <f>VLOOKUP(C88,'[4]New ISB'!$C$6:$BO$405,65,FALSE)</f>
        <v>736263.23476350016</v>
      </c>
      <c r="R88" s="18"/>
      <c r="S88" s="19">
        <f>VLOOKUP(C88,'[5]New ISB'!$C$6:$BO$405,32,FALSE)</f>
        <v>0</v>
      </c>
      <c r="T88" s="33">
        <f>VLOOKUP(C88,'[5]New ISB'!$C$6:$BO$405,65,FALSE)</f>
        <v>736269.14342692634</v>
      </c>
    </row>
    <row r="89" spans="1:20" x14ac:dyDescent="0.35">
      <c r="A89" s="7" t="s">
        <v>1021</v>
      </c>
      <c r="B89" t="s">
        <v>478</v>
      </c>
      <c r="C89">
        <v>9262371</v>
      </c>
      <c r="D89" t="s">
        <v>88</v>
      </c>
      <c r="E89" s="35">
        <f>VLOOKUP(C89,'[1]New ISB'!$C$6:$AH$405,32,FALSE)</f>
        <v>0</v>
      </c>
      <c r="F89" s="19">
        <f>VLOOKUP(C89,'[1]New ISB'!$C$6:$BN$405,64,FALSE)</f>
        <v>0</v>
      </c>
      <c r="G89" s="33">
        <f>VLOOKUP(C89,'[1]New ISB'!$C$6:$BO$405,65,FALSE)</f>
        <v>1978687.25</v>
      </c>
      <c r="H89" s="35">
        <f>VLOOKUP(C89,'[2]New ISB'!$C$6:$AH$405,32,FALSE)</f>
        <v>0</v>
      </c>
      <c r="I89" s="19">
        <f>VLOOKUP(C89,'[2]New ISB'!$C$6:$BN$405,64,FALSE)</f>
        <v>0</v>
      </c>
      <c r="J89" s="33">
        <f>VLOOKUP(C89,'[2]New ISB'!$C$6:$BO$405,65,FALSE)</f>
        <v>2069092.25</v>
      </c>
      <c r="K89" s="35">
        <f>VLOOKUP(C89,'[3]New ISB'!$C$6:$BO$405,32,FALSE)</f>
        <v>0</v>
      </c>
      <c r="L89" s="19">
        <f>VLOOKUP(C89,'[3]New ISB'!$C$6:$BO$405,64,FALSE)</f>
        <v>0</v>
      </c>
      <c r="M89" s="19">
        <f>VLOOKUP(C89,'[3]New ISB'!$C$6:$BO$405,65,FALSE)</f>
        <v>2069092.25</v>
      </c>
      <c r="N89" s="18"/>
      <c r="O89" s="19">
        <f>VLOOKUP(C89,'[4]New ISB'!$C$6:$BO$405,32,FALSE)</f>
        <v>0</v>
      </c>
      <c r="P89" s="19">
        <f>VLOOKUP(C89,'[4]New ISB'!$C$6:$BO$405,64,FALSE)</f>
        <v>0</v>
      </c>
      <c r="Q89" s="19">
        <f>VLOOKUP(C89,'[4]New ISB'!$C$6:$BO$405,65,FALSE)</f>
        <v>2069092.25</v>
      </c>
      <c r="R89" s="18"/>
      <c r="S89" s="19">
        <f>VLOOKUP(C89,'[5]New ISB'!$C$6:$BO$405,32,FALSE)</f>
        <v>0</v>
      </c>
      <c r="T89" s="33">
        <f>VLOOKUP(C89,'[5]New ISB'!$C$6:$BO$405,65,FALSE)</f>
        <v>2069092.25</v>
      </c>
    </row>
    <row r="90" spans="1:20" x14ac:dyDescent="0.35">
      <c r="A90" s="7" t="s">
        <v>894</v>
      </c>
      <c r="B90" t="s">
        <v>479</v>
      </c>
      <c r="C90">
        <v>9262377</v>
      </c>
      <c r="D90" t="s">
        <v>89</v>
      </c>
      <c r="E90" s="35">
        <f>VLOOKUP(C90,'[1]New ISB'!$C$6:$AH$405,32,FALSE)</f>
        <v>0</v>
      </c>
      <c r="F90" s="19">
        <f>VLOOKUP(C90,'[1]New ISB'!$C$6:$BN$405,64,FALSE)</f>
        <v>0</v>
      </c>
      <c r="G90" s="33">
        <f>VLOOKUP(C90,'[1]New ISB'!$C$6:$BO$405,65,FALSE)</f>
        <v>1887656.75</v>
      </c>
      <c r="H90" s="35">
        <f>VLOOKUP(C90,'[2]New ISB'!$C$6:$AH$405,32,FALSE)</f>
        <v>0</v>
      </c>
      <c r="I90" s="19">
        <f>VLOOKUP(C90,'[2]New ISB'!$C$6:$BN$405,64,FALSE)</f>
        <v>0</v>
      </c>
      <c r="J90" s="33">
        <f>VLOOKUP(C90,'[2]New ISB'!$C$6:$BO$405,65,FALSE)</f>
        <v>1974371.75</v>
      </c>
      <c r="K90" s="35">
        <f>VLOOKUP(C90,'[3]New ISB'!$C$6:$BO$405,32,FALSE)</f>
        <v>0</v>
      </c>
      <c r="L90" s="19">
        <f>VLOOKUP(C90,'[3]New ISB'!$C$6:$BO$405,64,FALSE)</f>
        <v>0</v>
      </c>
      <c r="M90" s="19">
        <f>VLOOKUP(C90,'[3]New ISB'!$C$6:$BO$405,65,FALSE)</f>
        <v>1974371.75</v>
      </c>
      <c r="N90" s="18"/>
      <c r="O90" s="19">
        <f>VLOOKUP(C90,'[4]New ISB'!$C$6:$BO$405,32,FALSE)</f>
        <v>0</v>
      </c>
      <c r="P90" s="19">
        <f>VLOOKUP(C90,'[4]New ISB'!$C$6:$BO$405,64,FALSE)</f>
        <v>0</v>
      </c>
      <c r="Q90" s="19">
        <f>VLOOKUP(C90,'[4]New ISB'!$C$6:$BO$405,65,FALSE)</f>
        <v>1974371.75</v>
      </c>
      <c r="R90" s="18"/>
      <c r="S90" s="19">
        <f>VLOOKUP(C90,'[5]New ISB'!$C$6:$BO$405,32,FALSE)</f>
        <v>0</v>
      </c>
      <c r="T90" s="33">
        <f>VLOOKUP(C90,'[5]New ISB'!$C$6:$BO$405,65,FALSE)</f>
        <v>1974371.75</v>
      </c>
    </row>
    <row r="91" spans="1:20" x14ac:dyDescent="0.35">
      <c r="A91" s="7" t="s">
        <v>1093</v>
      </c>
      <c r="B91" t="s">
        <v>480</v>
      </c>
      <c r="C91">
        <v>9262382</v>
      </c>
      <c r="D91" t="s">
        <v>90</v>
      </c>
      <c r="E91" s="35">
        <f>VLOOKUP(C91,'[1]New ISB'!$C$6:$AH$405,32,FALSE)</f>
        <v>0</v>
      </c>
      <c r="F91" s="19">
        <f>VLOOKUP(C91,'[1]New ISB'!$C$6:$BN$405,64,FALSE)</f>
        <v>-9284.5931458829673</v>
      </c>
      <c r="G91" s="33">
        <f>VLOOKUP(C91,'[1]New ISB'!$C$6:$BO$405,65,FALSE)</f>
        <v>768300.91429219197</v>
      </c>
      <c r="H91" s="35">
        <f>VLOOKUP(C91,'[2]New ISB'!$C$6:$AH$405,32,FALSE)</f>
        <v>0</v>
      </c>
      <c r="I91" s="19">
        <f>VLOOKUP(C91,'[2]New ISB'!$C$6:$BN$405,64,FALSE)</f>
        <v>0</v>
      </c>
      <c r="J91" s="33">
        <f>VLOOKUP(C91,'[2]New ISB'!$C$6:$BO$405,65,FALSE)</f>
        <v>813584.80962140462</v>
      </c>
      <c r="K91" s="35">
        <f>VLOOKUP(C91,'[3]New ISB'!$C$6:$BO$405,32,FALSE)</f>
        <v>0</v>
      </c>
      <c r="L91" s="19">
        <f>VLOOKUP(C91,'[3]New ISB'!$C$6:$BO$405,64,FALSE)</f>
        <v>-6195.3223526284737</v>
      </c>
      <c r="M91" s="19">
        <f>VLOOKUP(C91,'[3]New ISB'!$C$6:$BO$405,65,FALSE)</f>
        <v>807389.48726877617</v>
      </c>
      <c r="N91" s="18"/>
      <c r="O91" s="19">
        <f>VLOOKUP(C91,'[4]New ISB'!$C$6:$BO$405,32,FALSE)</f>
        <v>0</v>
      </c>
      <c r="P91" s="19">
        <f>VLOOKUP(C91,'[4]New ISB'!$C$6:$BO$405,64,FALSE)</f>
        <v>-4957.2864990704056</v>
      </c>
      <c r="Q91" s="19">
        <f>VLOOKUP(C91,'[4]New ISB'!$C$6:$BO$405,65,FALSE)</f>
        <v>808627.52312233427</v>
      </c>
      <c r="R91" s="18"/>
      <c r="S91" s="19">
        <f>VLOOKUP(C91,'[5]New ISB'!$C$6:$BO$405,32,FALSE)</f>
        <v>0</v>
      </c>
      <c r="T91" s="33">
        <f>VLOOKUP(C91,'[5]New ISB'!$C$6:$BO$405,65,FALSE)</f>
        <v>806634.3458743298</v>
      </c>
    </row>
    <row r="92" spans="1:20" x14ac:dyDescent="0.35">
      <c r="A92" s="7" t="s">
        <v>1023</v>
      </c>
      <c r="B92" t="s">
        <v>481</v>
      </c>
      <c r="C92">
        <v>9262383</v>
      </c>
      <c r="D92" t="s">
        <v>91</v>
      </c>
      <c r="E92" s="35">
        <f>VLOOKUP(C92,'[1]New ISB'!$C$6:$AH$405,32,FALSE)</f>
        <v>0</v>
      </c>
      <c r="F92" s="19">
        <f>VLOOKUP(C92,'[1]New ISB'!$C$6:$BN$405,64,FALSE)</f>
        <v>-7525.9234489425071</v>
      </c>
      <c r="G92" s="33">
        <f>VLOOKUP(C92,'[1]New ISB'!$C$6:$BO$405,65,FALSE)</f>
        <v>576076.77873242914</v>
      </c>
      <c r="H92" s="35">
        <f>VLOOKUP(C92,'[2]New ISB'!$C$6:$AH$405,32,FALSE)</f>
        <v>0</v>
      </c>
      <c r="I92" s="19">
        <f>VLOOKUP(C92,'[2]New ISB'!$C$6:$BN$405,64,FALSE)</f>
        <v>0</v>
      </c>
      <c r="J92" s="33">
        <f>VLOOKUP(C92,'[2]New ISB'!$C$6:$BO$405,65,FALSE)</f>
        <v>612218.76719377376</v>
      </c>
      <c r="K92" s="35">
        <f>VLOOKUP(C92,'[3]New ISB'!$C$6:$BO$405,32,FALSE)</f>
        <v>0</v>
      </c>
      <c r="L92" s="19">
        <f>VLOOKUP(C92,'[3]New ISB'!$C$6:$BO$405,64,FALSE)</f>
        <v>-6046.0989234160179</v>
      </c>
      <c r="M92" s="19">
        <f>VLOOKUP(C92,'[3]New ISB'!$C$6:$BO$405,65,FALSE)</f>
        <v>606172.66827035777</v>
      </c>
      <c r="N92" s="18"/>
      <c r="O92" s="19">
        <f>VLOOKUP(C92,'[4]New ISB'!$C$6:$BO$405,32,FALSE)</f>
        <v>0</v>
      </c>
      <c r="P92" s="19">
        <f>VLOOKUP(C92,'[4]New ISB'!$C$6:$BO$405,64,FALSE)</f>
        <v>-4325.5946225014259</v>
      </c>
      <c r="Q92" s="19">
        <f>VLOOKUP(C92,'[4]New ISB'!$C$6:$BO$405,65,FALSE)</f>
        <v>607893.17257127236</v>
      </c>
      <c r="R92" s="18"/>
      <c r="S92" s="19">
        <f>VLOOKUP(C92,'[5]New ISB'!$C$6:$BO$405,32,FALSE)</f>
        <v>0</v>
      </c>
      <c r="T92" s="33">
        <f>VLOOKUP(C92,'[5]New ISB'!$C$6:$BO$405,65,FALSE)</f>
        <v>606981.41175131465</v>
      </c>
    </row>
    <row r="93" spans="1:20" x14ac:dyDescent="0.35">
      <c r="A93" s="7" t="s">
        <v>1111</v>
      </c>
      <c r="B93" t="s">
        <v>482</v>
      </c>
      <c r="C93">
        <v>9262409</v>
      </c>
      <c r="D93" t="s">
        <v>92</v>
      </c>
      <c r="E93" s="35">
        <f>VLOOKUP(C93,'[1]New ISB'!$C$6:$AH$405,32,FALSE)</f>
        <v>0</v>
      </c>
      <c r="F93" s="19">
        <f>VLOOKUP(C93,'[1]New ISB'!$C$6:$BN$405,64,FALSE)</f>
        <v>-23637.649145776973</v>
      </c>
      <c r="G93" s="33">
        <f>VLOOKUP(C93,'[1]New ISB'!$C$6:$BO$405,65,FALSE)</f>
        <v>833426.34595226217</v>
      </c>
      <c r="H93" s="35">
        <f>VLOOKUP(C93,'[2]New ISB'!$C$6:$AH$405,32,FALSE)</f>
        <v>0</v>
      </c>
      <c r="I93" s="19">
        <f>VLOOKUP(C93,'[2]New ISB'!$C$6:$BN$405,64,FALSE)</f>
        <v>-9090.7566272942458</v>
      </c>
      <c r="J93" s="33">
        <f>VLOOKUP(C93,'[2]New ISB'!$C$6:$BO$405,65,FALSE)</f>
        <v>889396.39533348999</v>
      </c>
      <c r="K93" s="35">
        <f>VLOOKUP(C93,'[3]New ISB'!$C$6:$BO$405,32,FALSE)</f>
        <v>0</v>
      </c>
      <c r="L93" s="19">
        <f>VLOOKUP(C93,'[3]New ISB'!$C$6:$BO$405,64,FALSE)</f>
        <v>-20160.925900296425</v>
      </c>
      <c r="M93" s="19">
        <f>VLOOKUP(C93,'[3]New ISB'!$C$6:$BO$405,65,FALSE)</f>
        <v>878326.2260604878</v>
      </c>
      <c r="N93" s="18"/>
      <c r="O93" s="19">
        <f>VLOOKUP(C93,'[4]New ISB'!$C$6:$BO$405,32,FALSE)</f>
        <v>0</v>
      </c>
      <c r="P93" s="19">
        <f>VLOOKUP(C93,'[4]New ISB'!$C$6:$BO$405,64,FALSE)</f>
        <v>-12164.648826374927</v>
      </c>
      <c r="Q93" s="19">
        <f>VLOOKUP(C93,'[4]New ISB'!$C$6:$BO$405,65,FALSE)</f>
        <v>886322.50313440931</v>
      </c>
      <c r="R93" s="18"/>
      <c r="S93" s="19">
        <f>VLOOKUP(C93,'[5]New ISB'!$C$6:$BO$405,32,FALSE)</f>
        <v>0</v>
      </c>
      <c r="T93" s="33">
        <f>VLOOKUP(C93,'[5]New ISB'!$C$6:$BO$405,65,FALSE)</f>
        <v>890723.86370023165</v>
      </c>
    </row>
    <row r="94" spans="1:20" x14ac:dyDescent="0.35">
      <c r="A94" s="7" t="s">
        <v>893</v>
      </c>
      <c r="B94" t="s">
        <v>483</v>
      </c>
      <c r="C94">
        <v>9262411</v>
      </c>
      <c r="D94" t="s">
        <v>93</v>
      </c>
      <c r="E94" s="35">
        <f>VLOOKUP(C94,'[1]New ISB'!$C$6:$AH$405,32,FALSE)</f>
        <v>0</v>
      </c>
      <c r="F94" s="19">
        <f>VLOOKUP(C94,'[1]New ISB'!$C$6:$BN$405,64,FALSE)</f>
        <v>0</v>
      </c>
      <c r="G94" s="33">
        <f>VLOOKUP(C94,'[1]New ISB'!$C$6:$BO$405,65,FALSE)</f>
        <v>2126650.1826773635</v>
      </c>
      <c r="H94" s="35">
        <f>VLOOKUP(C94,'[2]New ISB'!$C$6:$AH$405,32,FALSE)</f>
        <v>0</v>
      </c>
      <c r="I94" s="19">
        <f>VLOOKUP(C94,'[2]New ISB'!$C$6:$BN$405,64,FALSE)</f>
        <v>0</v>
      </c>
      <c r="J94" s="33">
        <f>VLOOKUP(C94,'[2]New ISB'!$C$6:$BO$405,65,FALSE)</f>
        <v>2227216.6571952673</v>
      </c>
      <c r="K94" s="35">
        <f>VLOOKUP(C94,'[3]New ISB'!$C$6:$BO$405,32,FALSE)</f>
        <v>0</v>
      </c>
      <c r="L94" s="19">
        <f>VLOOKUP(C94,'[3]New ISB'!$C$6:$BO$405,64,FALSE)</f>
        <v>0</v>
      </c>
      <c r="M94" s="19">
        <f>VLOOKUP(C94,'[3]New ISB'!$C$6:$BO$405,65,FALSE)</f>
        <v>2227216.6571952673</v>
      </c>
      <c r="N94" s="18"/>
      <c r="O94" s="19">
        <f>VLOOKUP(C94,'[4]New ISB'!$C$6:$BO$405,32,FALSE)</f>
        <v>0</v>
      </c>
      <c r="P94" s="19">
        <f>VLOOKUP(C94,'[4]New ISB'!$C$6:$BO$405,64,FALSE)</f>
        <v>0</v>
      </c>
      <c r="Q94" s="19">
        <f>VLOOKUP(C94,'[4]New ISB'!$C$6:$BO$405,65,FALSE)</f>
        <v>2227216.6571952673</v>
      </c>
      <c r="R94" s="18"/>
      <c r="S94" s="19">
        <f>VLOOKUP(C94,'[5]New ISB'!$C$6:$BO$405,32,FALSE)</f>
        <v>0</v>
      </c>
      <c r="T94" s="33">
        <f>VLOOKUP(C94,'[5]New ISB'!$C$6:$BO$405,65,FALSE)</f>
        <v>2208280.5457656109</v>
      </c>
    </row>
    <row r="95" spans="1:20" x14ac:dyDescent="0.35">
      <c r="A95" s="7" t="s">
        <v>876</v>
      </c>
      <c r="B95" t="s">
        <v>484</v>
      </c>
      <c r="C95">
        <v>9262415</v>
      </c>
      <c r="D95" t="s">
        <v>94</v>
      </c>
      <c r="E95" s="35">
        <f>VLOOKUP(C95,'[1]New ISB'!$C$6:$AH$405,32,FALSE)</f>
        <v>0</v>
      </c>
      <c r="F95" s="19">
        <f>VLOOKUP(C95,'[1]New ISB'!$C$6:$BN$405,64,FALSE)</f>
        <v>492.96960795586102</v>
      </c>
      <c r="G95" s="33">
        <f>VLOOKUP(C95,'[1]New ISB'!$C$6:$BO$405,65,FALSE)</f>
        <v>909847.9919512195</v>
      </c>
      <c r="H95" s="35">
        <f>VLOOKUP(C95,'[2]New ISB'!$C$6:$AH$405,32,FALSE)</f>
        <v>0</v>
      </c>
      <c r="I95" s="19">
        <f>VLOOKUP(C95,'[2]New ISB'!$C$6:$BN$405,64,FALSE)</f>
        <v>0</v>
      </c>
      <c r="J95" s="33">
        <f>VLOOKUP(C95,'[2]New ISB'!$C$6:$BO$405,65,FALSE)</f>
        <v>953284.19359178783</v>
      </c>
      <c r="K95" s="35">
        <f>VLOOKUP(C95,'[3]New ISB'!$C$6:$BO$405,32,FALSE)</f>
        <v>0</v>
      </c>
      <c r="L95" s="19">
        <f>VLOOKUP(C95,'[3]New ISB'!$C$6:$BO$405,64,FALSE)</f>
        <v>0</v>
      </c>
      <c r="M95" s="19">
        <f>VLOOKUP(C95,'[3]New ISB'!$C$6:$BO$405,65,FALSE)</f>
        <v>953284.19359178783</v>
      </c>
      <c r="N95" s="18"/>
      <c r="O95" s="19">
        <f>VLOOKUP(C95,'[4]New ISB'!$C$6:$BO$405,32,FALSE)</f>
        <v>0</v>
      </c>
      <c r="P95" s="19">
        <f>VLOOKUP(C95,'[4]New ISB'!$C$6:$BO$405,64,FALSE)</f>
        <v>0</v>
      </c>
      <c r="Q95" s="19">
        <f>VLOOKUP(C95,'[4]New ISB'!$C$6:$BO$405,65,FALSE)</f>
        <v>953284.19359178783</v>
      </c>
      <c r="R95" s="18"/>
      <c r="S95" s="19">
        <f>VLOOKUP(C95,'[5]New ISB'!$C$6:$BO$405,32,FALSE)</f>
        <v>0</v>
      </c>
      <c r="T95" s="33">
        <f>VLOOKUP(C95,'[5]New ISB'!$C$6:$BO$405,65,FALSE)</f>
        <v>948308.25</v>
      </c>
    </row>
    <row r="96" spans="1:20" x14ac:dyDescent="0.35">
      <c r="A96" s="7" t="s">
        <v>863</v>
      </c>
      <c r="B96" t="s">
        <v>485</v>
      </c>
      <c r="C96">
        <v>9262416</v>
      </c>
      <c r="D96" t="s">
        <v>95</v>
      </c>
      <c r="E96" s="35">
        <f>VLOOKUP(C96,'[1]New ISB'!$C$6:$AH$405,32,FALSE)</f>
        <v>0</v>
      </c>
      <c r="F96" s="19">
        <f>VLOOKUP(C96,'[1]New ISB'!$C$6:$BN$405,64,FALSE)</f>
        <v>-38513.303848171548</v>
      </c>
      <c r="G96" s="33">
        <f>VLOOKUP(C96,'[1]New ISB'!$C$6:$BO$405,65,FALSE)</f>
        <v>881548.33062673686</v>
      </c>
      <c r="H96" s="35">
        <f>VLOOKUP(C96,'[2]New ISB'!$C$6:$AH$405,32,FALSE)</f>
        <v>0</v>
      </c>
      <c r="I96" s="19">
        <f>VLOOKUP(C96,'[2]New ISB'!$C$6:$BN$405,64,FALSE)</f>
        <v>-23344.313402519805</v>
      </c>
      <c r="J96" s="33">
        <f>VLOOKUP(C96,'[2]New ISB'!$C$6:$BO$405,65,FALSE)</f>
        <v>939520.94394768716</v>
      </c>
      <c r="K96" s="35">
        <f>VLOOKUP(C96,'[3]New ISB'!$C$6:$BO$405,32,FALSE)</f>
        <v>0</v>
      </c>
      <c r="L96" s="19">
        <f>VLOOKUP(C96,'[3]New ISB'!$C$6:$BO$405,64,FALSE)</f>
        <v>-35101.175762139057</v>
      </c>
      <c r="M96" s="19">
        <f>VLOOKUP(C96,'[3]New ISB'!$C$6:$BO$405,65,FALSE)</f>
        <v>927764.08158806793</v>
      </c>
      <c r="N96" s="18"/>
      <c r="O96" s="19">
        <f>VLOOKUP(C96,'[4]New ISB'!$C$6:$BO$405,32,FALSE)</f>
        <v>0</v>
      </c>
      <c r="P96" s="19">
        <f>VLOOKUP(C96,'[4]New ISB'!$C$6:$BO$405,64,FALSE)</f>
        <v>-19764.057781518004</v>
      </c>
      <c r="Q96" s="19">
        <f>VLOOKUP(C96,'[4]New ISB'!$C$6:$BO$405,65,FALSE)</f>
        <v>943101.19956868899</v>
      </c>
      <c r="R96" s="18"/>
      <c r="S96" s="19">
        <f>VLOOKUP(C96,'[5]New ISB'!$C$6:$BO$405,32,FALSE)</f>
        <v>0</v>
      </c>
      <c r="T96" s="33">
        <f>VLOOKUP(C96,'[5]New ISB'!$C$6:$BO$405,65,FALSE)</f>
        <v>954573.34062105545</v>
      </c>
    </row>
    <row r="97" spans="1:25" x14ac:dyDescent="0.35">
      <c r="A97" s="7" t="s">
        <v>900</v>
      </c>
      <c r="B97" t="s">
        <v>486</v>
      </c>
      <c r="C97">
        <v>9262417</v>
      </c>
      <c r="D97" t="s">
        <v>96</v>
      </c>
      <c r="E97" s="35">
        <f>VLOOKUP(C97,'[1]New ISB'!$C$6:$AH$405,32,FALSE)</f>
        <v>0</v>
      </c>
      <c r="F97" s="19">
        <f>VLOOKUP(C97,'[1]New ISB'!$C$6:$BN$405,64,FALSE)</f>
        <v>-4608.9074596283117</v>
      </c>
      <c r="G97" s="33">
        <f>VLOOKUP(C97,'[1]New ISB'!$C$6:$BO$405,65,FALSE)</f>
        <v>944846.42184274958</v>
      </c>
      <c r="H97" s="35">
        <f>VLOOKUP(C97,'[2]New ISB'!$C$6:$AH$405,32,FALSE)</f>
        <v>0</v>
      </c>
      <c r="I97" s="19">
        <f>VLOOKUP(C97,'[2]New ISB'!$C$6:$BN$405,64,FALSE)</f>
        <v>0</v>
      </c>
      <c r="J97" s="33">
        <f>VLOOKUP(C97,'[2]New ISB'!$C$6:$BO$405,65,FALSE)</f>
        <v>996864.93024884281</v>
      </c>
      <c r="K97" s="35">
        <f>VLOOKUP(C97,'[3]New ISB'!$C$6:$BO$405,32,FALSE)</f>
        <v>0</v>
      </c>
      <c r="L97" s="19">
        <f>VLOOKUP(C97,'[3]New ISB'!$C$6:$BO$405,64,FALSE)</f>
        <v>0</v>
      </c>
      <c r="M97" s="19">
        <f>VLOOKUP(C97,'[3]New ISB'!$C$6:$BO$405,65,FALSE)</f>
        <v>996864.93024884281</v>
      </c>
      <c r="N97" s="18"/>
      <c r="O97" s="19">
        <f>VLOOKUP(C97,'[4]New ISB'!$C$6:$BO$405,32,FALSE)</f>
        <v>0</v>
      </c>
      <c r="P97" s="19">
        <f>VLOOKUP(C97,'[4]New ISB'!$C$6:$BO$405,64,FALSE)</f>
        <v>-2381.0479433397504</v>
      </c>
      <c r="Q97" s="19">
        <f>VLOOKUP(C97,'[4]New ISB'!$C$6:$BO$405,65,FALSE)</f>
        <v>994483.88230550301</v>
      </c>
      <c r="R97" s="18"/>
      <c r="S97" s="19">
        <f>VLOOKUP(C97,'[5]New ISB'!$C$6:$BO$405,32,FALSE)</f>
        <v>0</v>
      </c>
      <c r="T97" s="33">
        <f>VLOOKUP(C97,'[5]New ISB'!$C$6:$BO$405,65,FALSE)</f>
        <v>988135.59197539592</v>
      </c>
    </row>
    <row r="98" spans="1:25" x14ac:dyDescent="0.35">
      <c r="A98" s="7" t="s">
        <v>1135</v>
      </c>
      <c r="B98" t="s">
        <v>487</v>
      </c>
      <c r="C98">
        <v>9262420</v>
      </c>
      <c r="D98" t="s">
        <v>97</v>
      </c>
      <c r="E98" s="35">
        <f>VLOOKUP(C98,'[1]New ISB'!$C$6:$AH$405,32,FALSE)</f>
        <v>0</v>
      </c>
      <c r="F98" s="19">
        <f>VLOOKUP(C98,'[1]New ISB'!$C$6:$BN$405,64,FALSE)</f>
        <v>-31530.547640570632</v>
      </c>
      <c r="G98" s="33">
        <f>VLOOKUP(C98,'[1]New ISB'!$C$6:$BO$405,65,FALSE)</f>
        <v>1455417.0146825986</v>
      </c>
      <c r="H98" s="35">
        <f>VLOOKUP(C98,'[2]New ISB'!$C$6:$AH$405,32,FALSE)</f>
        <v>0</v>
      </c>
      <c r="I98" s="19">
        <f>VLOOKUP(C98,'[2]New ISB'!$C$6:$BN$405,64,FALSE)</f>
        <v>-2753.7689477096574</v>
      </c>
      <c r="J98" s="33">
        <f>VLOOKUP(C98,'[2]New ISB'!$C$6:$BO$405,65,FALSE)</f>
        <v>1556006.0694737611</v>
      </c>
      <c r="K98" s="35">
        <f>VLOOKUP(C98,'[3]New ISB'!$C$6:$BO$405,32,FALSE)</f>
        <v>0</v>
      </c>
      <c r="L98" s="19">
        <f>VLOOKUP(C98,'[3]New ISB'!$C$6:$BO$405,64,FALSE)</f>
        <v>-23524.888903462153</v>
      </c>
      <c r="M98" s="19">
        <f>VLOOKUP(C98,'[3]New ISB'!$C$6:$BO$405,65,FALSE)</f>
        <v>1535234.9495180086</v>
      </c>
      <c r="N98" s="18"/>
      <c r="O98" s="19">
        <f>VLOOKUP(C98,'[4]New ISB'!$C$6:$BO$405,32,FALSE)</f>
        <v>0</v>
      </c>
      <c r="P98" s="19">
        <f>VLOOKUP(C98,'[4]New ISB'!$C$6:$BO$405,64,FALSE)</f>
        <v>-15673.032788511759</v>
      </c>
      <c r="Q98" s="19">
        <f>VLOOKUP(C98,'[4]New ISB'!$C$6:$BO$405,65,FALSE)</f>
        <v>1543086.8056329589</v>
      </c>
      <c r="R98" s="18"/>
      <c r="S98" s="19">
        <f>VLOOKUP(C98,'[5]New ISB'!$C$6:$BO$405,32,FALSE)</f>
        <v>0</v>
      </c>
      <c r="T98" s="33">
        <f>VLOOKUP(C98,'[5]New ISB'!$C$6:$BO$405,65,FALSE)</f>
        <v>1545354.8014916044</v>
      </c>
    </row>
    <row r="99" spans="1:25" x14ac:dyDescent="0.35">
      <c r="A99" s="7" t="s">
        <v>812</v>
      </c>
      <c r="B99" t="s">
        <v>488</v>
      </c>
      <c r="C99">
        <v>9263000</v>
      </c>
      <c r="D99" t="s">
        <v>98</v>
      </c>
      <c r="E99" s="35">
        <f>VLOOKUP(C99,'[1]New ISB'!$C$6:$AH$405,32,FALSE)</f>
        <v>0</v>
      </c>
      <c r="F99" s="19">
        <f>VLOOKUP(C99,'[1]New ISB'!$C$6:$BN$405,64,FALSE)</f>
        <v>0</v>
      </c>
      <c r="G99" s="33">
        <f>VLOOKUP(C99,'[1]New ISB'!$C$6:$BO$405,65,FALSE)</f>
        <v>861304.4310344829</v>
      </c>
      <c r="H99" s="35">
        <f>VLOOKUP(C99,'[2]New ISB'!$C$6:$AH$405,32,FALSE)</f>
        <v>0</v>
      </c>
      <c r="I99" s="19">
        <f>VLOOKUP(C99,'[2]New ISB'!$C$6:$BN$405,64,FALSE)</f>
        <v>0</v>
      </c>
      <c r="J99" s="33">
        <f>VLOOKUP(C99,'[2]New ISB'!$C$6:$BO$405,65,FALSE)</f>
        <v>904781.63793103455</v>
      </c>
      <c r="K99" s="35">
        <f>VLOOKUP(C99,'[3]New ISB'!$C$6:$BO$405,32,FALSE)</f>
        <v>0</v>
      </c>
      <c r="L99" s="19">
        <f>VLOOKUP(C99,'[3]New ISB'!$C$6:$BO$405,64,FALSE)</f>
        <v>0</v>
      </c>
      <c r="M99" s="19">
        <f>VLOOKUP(C99,'[3]New ISB'!$C$6:$BO$405,65,FALSE)</f>
        <v>904781.63793103455</v>
      </c>
      <c r="N99" s="18"/>
      <c r="O99" s="19">
        <f>VLOOKUP(C99,'[4]New ISB'!$C$6:$BO$405,32,FALSE)</f>
        <v>0</v>
      </c>
      <c r="P99" s="19">
        <f>VLOOKUP(C99,'[4]New ISB'!$C$6:$BO$405,64,FALSE)</f>
        <v>-183.74363174528082</v>
      </c>
      <c r="Q99" s="19">
        <f>VLOOKUP(C99,'[4]New ISB'!$C$6:$BO$405,65,FALSE)</f>
        <v>904597.89429928933</v>
      </c>
      <c r="R99" s="18"/>
      <c r="S99" s="19">
        <f>VLOOKUP(C99,'[5]New ISB'!$C$6:$BO$405,32,FALSE)</f>
        <v>0</v>
      </c>
      <c r="T99" s="33">
        <f>VLOOKUP(C99,'[5]New ISB'!$C$6:$BO$405,65,FALSE)</f>
        <v>896990.70349178964</v>
      </c>
    </row>
    <row r="100" spans="1:25" x14ac:dyDescent="0.35">
      <c r="A100" s="7" t="s">
        <v>824</v>
      </c>
      <c r="B100" t="s">
        <v>490</v>
      </c>
      <c r="C100">
        <v>9263003</v>
      </c>
      <c r="D100" t="s">
        <v>99</v>
      </c>
      <c r="E100" s="35">
        <f>VLOOKUP(C100,'[1]New ISB'!$C$6:$AH$405,32,FALSE)</f>
        <v>32171.428571428565</v>
      </c>
      <c r="F100" s="19">
        <f>VLOOKUP(C100,'[1]New ISB'!$C$6:$BN$405,64,FALSE)</f>
        <v>-25906.305854651404</v>
      </c>
      <c r="G100" s="33">
        <f>VLOOKUP(C100,'[1]New ISB'!$C$6:$BO$405,65,FALSE)</f>
        <v>570751.01146781119</v>
      </c>
      <c r="H100" s="35">
        <f>VLOOKUP(C100,'[2]New ISB'!$C$6:$AH$405,32,FALSE)</f>
        <v>32628.57142857142</v>
      </c>
      <c r="I100" s="19">
        <f>VLOOKUP(C100,'[2]New ISB'!$C$6:$BN$405,64,FALSE)</f>
        <v>-19119.56866534063</v>
      </c>
      <c r="J100" s="33">
        <f>VLOOKUP(C100,'[2]New ISB'!$C$6:$BO$405,65,FALSE)</f>
        <v>604836.28425324615</v>
      </c>
      <c r="K100" s="35">
        <f>VLOOKUP(C100,'[3]New ISB'!$C$6:$BO$405,32,FALSE)</f>
        <v>32628.57142857142</v>
      </c>
      <c r="L100" s="19">
        <f>VLOOKUP(C100,'[3]New ISB'!$C$6:$BO$405,64,FALSE)</f>
        <v>53.560246056078334</v>
      </c>
      <c r="M100" s="19">
        <f>VLOOKUP(C100,'[3]New ISB'!$C$6:$BO$405,65,FALSE)</f>
        <v>624009.41316464287</v>
      </c>
      <c r="N100" s="18"/>
      <c r="O100" s="19">
        <f>VLOOKUP(C100,'[4]New ISB'!$C$6:$BO$405,32,FALSE)</f>
        <v>32628.57142857142</v>
      </c>
      <c r="P100" s="19">
        <f>VLOOKUP(C100,'[4]New ISB'!$C$6:$BO$405,64,FALSE)</f>
        <v>-13877.231992947609</v>
      </c>
      <c r="Q100" s="19">
        <f>VLOOKUP(C100,'[4]New ISB'!$C$6:$BO$405,65,FALSE)</f>
        <v>610078.62092563917</v>
      </c>
      <c r="R100" s="18"/>
      <c r="S100" s="19">
        <f>VLOOKUP(C100,'[5]New ISB'!$C$6:$BO$405,32,FALSE)</f>
        <v>32341.679692478629</v>
      </c>
      <c r="T100" s="33">
        <f>VLOOKUP(C100,'[5]New ISB'!$C$6:$BO$405,65,FALSE)</f>
        <v>618634.98189739487</v>
      </c>
    </row>
    <row r="101" spans="1:25" x14ac:dyDescent="0.35">
      <c r="A101" s="7" t="s">
        <v>1113</v>
      </c>
      <c r="B101" t="s">
        <v>491</v>
      </c>
      <c r="C101">
        <v>9263004</v>
      </c>
      <c r="D101" t="s">
        <v>100</v>
      </c>
      <c r="E101" s="35">
        <f>VLOOKUP(C101,'[1]New ISB'!$C$6:$AH$405,32,FALSE)</f>
        <v>0</v>
      </c>
      <c r="F101" s="19">
        <f>VLOOKUP(C101,'[1]New ISB'!$C$6:$BN$405,64,FALSE)</f>
        <v>-26105.727725191377</v>
      </c>
      <c r="G101" s="33">
        <f>VLOOKUP(C101,'[1]New ISB'!$C$6:$BO$405,65,FALSE)</f>
        <v>645986.68803567812</v>
      </c>
      <c r="H101" s="35">
        <f>VLOOKUP(C101,'[2]New ISB'!$C$6:$AH$405,32,FALSE)</f>
        <v>0</v>
      </c>
      <c r="I101" s="19">
        <f>VLOOKUP(C101,'[2]New ISB'!$C$6:$BN$405,64,FALSE)</f>
        <v>-15848.563373930318</v>
      </c>
      <c r="J101" s="33">
        <f>VLOOKUP(C101,'[2]New ISB'!$C$6:$BO$405,65,FALSE)</f>
        <v>689056.74640867836</v>
      </c>
      <c r="K101" s="35">
        <f>VLOOKUP(C101,'[3]New ISB'!$C$6:$BO$405,32,FALSE)</f>
        <v>0</v>
      </c>
      <c r="L101" s="19">
        <f>VLOOKUP(C101,'[3]New ISB'!$C$6:$BO$405,64,FALSE)</f>
        <v>-24119.996449610178</v>
      </c>
      <c r="M101" s="19">
        <f>VLOOKUP(C101,'[3]New ISB'!$C$6:$BO$405,65,FALSE)</f>
        <v>680785.31333299843</v>
      </c>
      <c r="N101" s="18"/>
      <c r="O101" s="19">
        <f>VLOOKUP(C101,'[4]New ISB'!$C$6:$BO$405,32,FALSE)</f>
        <v>0</v>
      </c>
      <c r="P101" s="19">
        <f>VLOOKUP(C101,'[4]New ISB'!$C$6:$BO$405,64,FALSE)</f>
        <v>-13617.264745971053</v>
      </c>
      <c r="Q101" s="19">
        <f>VLOOKUP(C101,'[4]New ISB'!$C$6:$BO$405,65,FALSE)</f>
        <v>691288.04503663757</v>
      </c>
      <c r="R101" s="18"/>
      <c r="S101" s="19">
        <f>VLOOKUP(C101,'[5]New ISB'!$C$6:$BO$405,32,FALSE)</f>
        <v>0</v>
      </c>
      <c r="T101" s="33">
        <f>VLOOKUP(C101,'[5]New ISB'!$C$6:$BO$405,65,FALSE)</f>
        <v>698726.32887517242</v>
      </c>
    </row>
    <row r="102" spans="1:25" x14ac:dyDescent="0.35">
      <c r="A102" s="7" t="s">
        <v>907</v>
      </c>
      <c r="B102" t="s">
        <v>492</v>
      </c>
      <c r="C102">
        <v>9263027</v>
      </c>
      <c r="D102" t="s">
        <v>767</v>
      </c>
      <c r="E102" s="35">
        <f>VLOOKUP(C102,'[1]New ISB'!$C$6:$AH$405,32,FALSE)</f>
        <v>35929.773030707605</v>
      </c>
      <c r="F102" s="19">
        <f>VLOOKUP(C102,'[1]New ISB'!$C$6:$BN$405,64,FALSE)</f>
        <v>-34064.272648765524</v>
      </c>
      <c r="G102" s="33">
        <f>VLOOKUP(C102,'[1]New ISB'!$C$6:$BO$405,65,FALSE)</f>
        <v>534138.03420858062</v>
      </c>
      <c r="H102" s="35">
        <f>VLOOKUP(C102,'[2]New ISB'!$C$6:$AH$405,32,FALSE)</f>
        <v>36440.320427236307</v>
      </c>
      <c r="I102" s="19">
        <f>VLOOKUP(C102,'[2]New ISB'!$C$6:$BN$405,64,FALSE)</f>
        <v>-28357.79628180106</v>
      </c>
      <c r="J102" s="33">
        <f>VLOOKUP(C102,'[2]New ISB'!$C$6:$BO$405,65,FALSE)</f>
        <v>566345.518860023</v>
      </c>
      <c r="K102" s="35">
        <f>VLOOKUP(C102,'[3]New ISB'!$C$6:$BO$405,32,FALSE)</f>
        <v>36440.320427236307</v>
      </c>
      <c r="L102" s="19">
        <f>VLOOKUP(C102,'[3]New ISB'!$C$6:$BO$405,64,FALSE)</f>
        <v>0</v>
      </c>
      <c r="M102" s="19">
        <f>VLOOKUP(C102,'[3]New ISB'!$C$6:$BO$405,65,FALSE)</f>
        <v>594703.31514182407</v>
      </c>
      <c r="N102" s="18"/>
      <c r="O102" s="19">
        <f>VLOOKUP(C102,'[4]New ISB'!$C$6:$BO$405,32,FALSE)</f>
        <v>36440.320427236307</v>
      </c>
      <c r="P102" s="19">
        <f>VLOOKUP(C102,'[4]New ISB'!$C$6:$BO$405,64,FALSE)</f>
        <v>-18101.875026688274</v>
      </c>
      <c r="Q102" s="19">
        <f>VLOOKUP(C102,'[4]New ISB'!$C$6:$BO$405,65,FALSE)</f>
        <v>576601.44011513575</v>
      </c>
      <c r="R102" s="18"/>
      <c r="S102" s="19">
        <f>VLOOKUP(C102,'[5]New ISB'!$C$6:$BO$405,32,FALSE)</f>
        <v>36119.913301413049</v>
      </c>
      <c r="T102" s="33">
        <f>VLOOKUP(C102,'[5]New ISB'!$C$6:$BO$405,65,FALSE)</f>
        <v>589604.30729069421</v>
      </c>
    </row>
    <row r="103" spans="1:25" x14ac:dyDescent="0.35">
      <c r="A103" s="7" t="s">
        <v>909</v>
      </c>
      <c r="B103" t="s">
        <v>493</v>
      </c>
      <c r="C103">
        <v>9263028</v>
      </c>
      <c r="D103" t="s">
        <v>101</v>
      </c>
      <c r="E103" s="35">
        <f>VLOOKUP(C103,'[1]New ISB'!$C$6:$AH$405,32,FALSE)</f>
        <v>56018.5</v>
      </c>
      <c r="F103" s="19">
        <f>VLOOKUP(C103,'[1]New ISB'!$C$6:$BN$405,64,FALSE)</f>
        <v>-13322.91825084726</v>
      </c>
      <c r="G103" s="33">
        <f>VLOOKUP(C103,'[1]New ISB'!$C$6:$BO$405,65,FALSE)</f>
        <v>389232.90500496665</v>
      </c>
      <c r="H103" s="35">
        <f>VLOOKUP(C103,'[2]New ISB'!$C$6:$AH$405,32,FALSE)</f>
        <v>56814.5</v>
      </c>
      <c r="I103" s="19">
        <f>VLOOKUP(C103,'[2]New ISB'!$C$6:$BN$405,64,FALSE)</f>
        <v>-11398.223156715747</v>
      </c>
      <c r="J103" s="33">
        <f>VLOOKUP(C103,'[2]New ISB'!$C$6:$BO$405,65,FALSE)</f>
        <v>408281.54195956333</v>
      </c>
      <c r="K103" s="35">
        <f>VLOOKUP(C103,'[3]New ISB'!$C$6:$BO$405,32,FALSE)</f>
        <v>56814.5</v>
      </c>
      <c r="L103" s="19">
        <f>VLOOKUP(C103,'[3]New ISB'!$C$6:$BO$405,64,FALSE)</f>
        <v>38240.595408720939</v>
      </c>
      <c r="M103" s="19">
        <f>VLOOKUP(C103,'[3]New ISB'!$C$6:$BO$405,65,FALSE)</f>
        <v>457920.36052500003</v>
      </c>
      <c r="N103" s="18"/>
      <c r="O103" s="19">
        <f>VLOOKUP(C103,'[4]New ISB'!$C$6:$BO$405,32,FALSE)</f>
        <v>56814.5</v>
      </c>
      <c r="P103" s="19">
        <f>VLOOKUP(C103,'[4]New ISB'!$C$6:$BO$405,64,FALSE)</f>
        <v>-7884.1471260339549</v>
      </c>
      <c r="Q103" s="19">
        <f>VLOOKUP(C103,'[4]New ISB'!$C$6:$BO$405,65,FALSE)</f>
        <v>411795.61799024511</v>
      </c>
      <c r="R103" s="18"/>
      <c r="S103" s="19">
        <f>VLOOKUP(C103,'[5]New ISB'!$C$6:$BO$405,32,FALSE)</f>
        <v>56314.949764528428</v>
      </c>
      <c r="T103" s="33">
        <f>VLOOKUP(C103,'[5]New ISB'!$C$6:$BO$405,65,FALSE)</f>
        <v>416033.7420048177</v>
      </c>
    </row>
    <row r="104" spans="1:25" x14ac:dyDescent="0.35">
      <c r="A104" s="7" t="s">
        <v>905</v>
      </c>
      <c r="B104" t="s">
        <v>494</v>
      </c>
      <c r="C104">
        <v>9263030</v>
      </c>
      <c r="D104" t="s">
        <v>102</v>
      </c>
      <c r="E104" s="35">
        <f>VLOOKUP(C104,'[1]New ISB'!$C$6:$AH$405,32,FALSE)</f>
        <v>0</v>
      </c>
      <c r="F104" s="19">
        <f>VLOOKUP(C104,'[1]New ISB'!$C$6:$BN$405,64,FALSE)</f>
        <v>-9366.9208157138546</v>
      </c>
      <c r="G104" s="33">
        <f>VLOOKUP(C104,'[1]New ISB'!$C$6:$BO$405,65,FALSE)</f>
        <v>809038.42915997398</v>
      </c>
      <c r="H104" s="35">
        <f>VLOOKUP(C104,'[2]New ISB'!$C$6:$AH$405,32,FALSE)</f>
        <v>0</v>
      </c>
      <c r="I104" s="19">
        <f>VLOOKUP(C104,'[2]New ISB'!$C$6:$BN$405,64,FALSE)</f>
        <v>0</v>
      </c>
      <c r="J104" s="33">
        <f>VLOOKUP(C104,'[2]New ISB'!$C$6:$BO$405,65,FALSE)</f>
        <v>857598.78447870654</v>
      </c>
      <c r="K104" s="35">
        <f>VLOOKUP(C104,'[3]New ISB'!$C$6:$BO$405,32,FALSE)</f>
        <v>0</v>
      </c>
      <c r="L104" s="19">
        <f>VLOOKUP(C104,'[3]New ISB'!$C$6:$BO$405,64,FALSE)</f>
        <v>-5983.3524010831507</v>
      </c>
      <c r="M104" s="19">
        <f>VLOOKUP(C104,'[3]New ISB'!$C$6:$BO$405,65,FALSE)</f>
        <v>851615.43207762344</v>
      </c>
      <c r="N104" s="18"/>
      <c r="O104" s="19">
        <f>VLOOKUP(C104,'[4]New ISB'!$C$6:$BO$405,32,FALSE)</f>
        <v>0</v>
      </c>
      <c r="P104" s="19">
        <f>VLOOKUP(C104,'[4]New ISB'!$C$6:$BO$405,64,FALSE)</f>
        <v>-4972.9679174855255</v>
      </c>
      <c r="Q104" s="19">
        <f>VLOOKUP(C104,'[4]New ISB'!$C$6:$BO$405,65,FALSE)</f>
        <v>852625.81656122103</v>
      </c>
      <c r="R104" s="18"/>
      <c r="S104" s="19">
        <f>VLOOKUP(C104,'[5]New ISB'!$C$6:$BO$405,32,FALSE)</f>
        <v>0</v>
      </c>
      <c r="T104" s="33">
        <f>VLOOKUP(C104,'[5]New ISB'!$C$6:$BO$405,65,FALSE)</f>
        <v>850276.32794564194</v>
      </c>
    </row>
    <row r="105" spans="1:25" x14ac:dyDescent="0.35">
      <c r="A105" s="7" t="s">
        <v>946</v>
      </c>
      <c r="B105" t="s">
        <v>495</v>
      </c>
      <c r="C105">
        <v>9263037</v>
      </c>
      <c r="D105" t="s">
        <v>103</v>
      </c>
      <c r="E105" s="35">
        <f>VLOOKUP(C105,'[1]New ISB'!$C$6:$AH$405,32,FALSE)</f>
        <v>56300</v>
      </c>
      <c r="F105" s="19">
        <f>VLOOKUP(C105,'[1]New ISB'!$C$6:$BN$405,64,FALSE)</f>
        <v>-37299.330177690215</v>
      </c>
      <c r="G105" s="33">
        <f>VLOOKUP(C105,'[1]New ISB'!$C$6:$BO$405,65,FALSE)</f>
        <v>461051.89426820289</v>
      </c>
      <c r="H105" s="35">
        <f>VLOOKUP(C105,'[2]New ISB'!$C$6:$AH$405,32,FALSE)</f>
        <v>57100</v>
      </c>
      <c r="I105" s="19">
        <f>VLOOKUP(C105,'[2]New ISB'!$C$6:$BN$405,64,FALSE)</f>
        <v>-33954.435694414853</v>
      </c>
      <c r="J105" s="33">
        <f>VLOOKUP(C105,'[2]New ISB'!$C$6:$BO$405,65,FALSE)</f>
        <v>486812.15485317318</v>
      </c>
      <c r="K105" s="35">
        <f>VLOOKUP(C105,'[3]New ISB'!$C$6:$BO$405,32,FALSE)</f>
        <v>57100</v>
      </c>
      <c r="L105" s="19">
        <f>VLOOKUP(C105,'[3]New ISB'!$C$6:$BO$405,64,FALSE)</f>
        <v>-38323.751694127517</v>
      </c>
      <c r="M105" s="19">
        <f>VLOOKUP(C105,'[3]New ISB'!$C$6:$BO$405,65,FALSE)</f>
        <v>482442.8388534605</v>
      </c>
      <c r="N105" s="18"/>
      <c r="O105" s="19">
        <f>VLOOKUP(C105,'[4]New ISB'!$C$6:$BO$405,32,FALSE)</f>
        <v>57100</v>
      </c>
      <c r="P105" s="19">
        <f>VLOOKUP(C105,'[4]New ISB'!$C$6:$BO$405,64,FALSE)</f>
        <v>-19984.488986104127</v>
      </c>
      <c r="Q105" s="19">
        <f>VLOOKUP(C105,'[4]New ISB'!$C$6:$BO$405,65,FALSE)</f>
        <v>500782.10156148387</v>
      </c>
      <c r="R105" s="18"/>
      <c r="S105" s="19">
        <f>VLOOKUP(C105,'[5]New ISB'!$C$6:$BO$405,32,FALSE)</f>
        <v>56597.939461837617</v>
      </c>
      <c r="T105" s="33">
        <f>VLOOKUP(C105,'[5]New ISB'!$C$6:$BO$405,65,FALSE)</f>
        <v>516218.10372325184</v>
      </c>
    </row>
    <row r="106" spans="1:25" x14ac:dyDescent="0.35">
      <c r="A106" s="7" t="s">
        <v>947</v>
      </c>
      <c r="B106" t="s">
        <v>496</v>
      </c>
      <c r="C106">
        <v>9263038</v>
      </c>
      <c r="D106" t="s">
        <v>104</v>
      </c>
      <c r="E106" s="35">
        <f>VLOOKUP(C106,'[1]New ISB'!$C$6:$AH$405,32,FALSE)</f>
        <v>44476.999999999993</v>
      </c>
      <c r="F106" s="19">
        <f>VLOOKUP(C106,'[1]New ISB'!$C$6:$BN$405,64,FALSE)</f>
        <v>-51693.54046052249</v>
      </c>
      <c r="G106" s="33">
        <f>VLOOKUP(C106,'[1]New ISB'!$C$6:$BO$405,65,FALSE)</f>
        <v>279384.17633591802</v>
      </c>
      <c r="H106" s="35">
        <f>VLOOKUP(C106,'[2]New ISB'!$C$6:$AH$405,32,FALSE)</f>
        <v>45108.999999999993</v>
      </c>
      <c r="I106" s="19">
        <f>VLOOKUP(C106,'[2]New ISB'!$C$6:$BN$405,64,FALSE)</f>
        <v>-52419.107314416236</v>
      </c>
      <c r="J106" s="33">
        <f>VLOOKUP(C106,'[2]New ISB'!$C$6:$BO$405,65,FALSE)</f>
        <v>293163.78489915445</v>
      </c>
      <c r="K106" s="35">
        <f>VLOOKUP(C106,'[3]New ISB'!$C$6:$BO$405,32,FALSE)</f>
        <v>45108.999999999993</v>
      </c>
      <c r="L106" s="19">
        <f>VLOOKUP(C106,'[3]New ISB'!$C$6:$BO$405,64,FALSE)</f>
        <v>-8653.4953512706325</v>
      </c>
      <c r="M106" s="19">
        <f>VLOOKUP(C106,'[3]New ISB'!$C$6:$BO$405,65,FALSE)</f>
        <v>336929.3968623</v>
      </c>
      <c r="N106" s="18"/>
      <c r="O106" s="19">
        <f>VLOOKUP(C106,'[4]New ISB'!$C$6:$BO$405,32,FALSE)</f>
        <v>45108.999999999993</v>
      </c>
      <c r="P106" s="19">
        <f>VLOOKUP(C106,'[4]New ISB'!$C$6:$BO$405,64,FALSE)</f>
        <v>-27374.261829446601</v>
      </c>
      <c r="Q106" s="19">
        <f>VLOOKUP(C106,'[4]New ISB'!$C$6:$BO$405,65,FALSE)</f>
        <v>318208.63038412406</v>
      </c>
      <c r="R106" s="18"/>
      <c r="S106" s="19">
        <f>VLOOKUP(C106,'[5]New ISB'!$C$6:$BO$405,32,FALSE)</f>
        <v>44712.372174851705</v>
      </c>
      <c r="T106" s="33">
        <f>VLOOKUP(C106,'[5]New ISB'!$C$6:$BO$405,65,FALSE)</f>
        <v>342549.76783865149</v>
      </c>
    </row>
    <row r="107" spans="1:25" x14ac:dyDescent="0.35">
      <c r="A107" s="7" t="s">
        <v>945</v>
      </c>
      <c r="B107" t="s">
        <v>497</v>
      </c>
      <c r="C107">
        <v>9263041</v>
      </c>
      <c r="D107" t="s">
        <v>105</v>
      </c>
      <c r="E107" s="35">
        <f>VLOOKUP(C107,'[1]New ISB'!$C$6:$AH$405,32,FALSE)</f>
        <v>56300</v>
      </c>
      <c r="F107" s="19">
        <f>VLOOKUP(C107,'[1]New ISB'!$C$6:$BN$405,64,FALSE)</f>
        <v>-67429.009423977055</v>
      </c>
      <c r="G107" s="33">
        <f>VLOOKUP(C107,'[1]New ISB'!$C$6:$BO$405,65,FALSE)</f>
        <v>410168.66860880988</v>
      </c>
      <c r="H107" s="35">
        <f>VLOOKUP(C107,'[2]New ISB'!$C$6:$AH$405,32,FALSE)</f>
        <v>57100</v>
      </c>
      <c r="I107" s="19">
        <f>VLOOKUP(C107,'[2]New ISB'!$C$6:$BN$405,64,FALSE)</f>
        <v>-65768.005004136852</v>
      </c>
      <c r="J107" s="33">
        <f>VLOOKUP(C107,'[2]New ISB'!$C$6:$BO$405,65,FALSE)</f>
        <v>432981.23040569923</v>
      </c>
      <c r="K107" s="35">
        <f>VLOOKUP(C107,'[3]New ISB'!$C$6:$BO$405,32,FALSE)</f>
        <v>57100</v>
      </c>
      <c r="L107" s="19">
        <f>VLOOKUP(C107,'[3]New ISB'!$C$6:$BO$405,64,FALSE)</f>
        <v>-11733.775819457211</v>
      </c>
      <c r="M107" s="19">
        <f>VLOOKUP(C107,'[3]New ISB'!$C$6:$BO$405,65,FALSE)</f>
        <v>487015.45959037892</v>
      </c>
      <c r="N107" s="18"/>
      <c r="O107" s="19">
        <f>VLOOKUP(C107,'[4]New ISB'!$C$6:$BO$405,32,FALSE)</f>
        <v>57100</v>
      </c>
      <c r="P107" s="19">
        <f>VLOOKUP(C107,'[4]New ISB'!$C$6:$BO$405,64,FALSE)</f>
        <v>-35297.998284558147</v>
      </c>
      <c r="Q107" s="19">
        <f>VLOOKUP(C107,'[4]New ISB'!$C$6:$BO$405,65,FALSE)</f>
        <v>463451.23712527798</v>
      </c>
      <c r="R107" s="18"/>
      <c r="S107" s="19">
        <f>VLOOKUP(C107,'[5]New ISB'!$C$6:$BO$405,32,FALSE)</f>
        <v>56597.939461837617</v>
      </c>
      <c r="T107" s="33">
        <f>VLOOKUP(C107,'[5]New ISB'!$C$6:$BO$405,65,FALSE)</f>
        <v>494427.27254234173</v>
      </c>
      <c r="V107" s="48"/>
      <c r="W107" s="48"/>
      <c r="X107" s="48"/>
      <c r="Y107" s="48"/>
    </row>
    <row r="108" spans="1:25" x14ac:dyDescent="0.35">
      <c r="A108" s="7" t="s">
        <v>961</v>
      </c>
      <c r="B108" t="s">
        <v>498</v>
      </c>
      <c r="C108">
        <v>9263043</v>
      </c>
      <c r="D108" t="s">
        <v>106</v>
      </c>
      <c r="E108" s="35">
        <f>VLOOKUP(C108,'[1]New ISB'!$C$6:$AH$405,32,FALSE)</f>
        <v>0</v>
      </c>
      <c r="F108" s="19">
        <f>VLOOKUP(C108,'[1]New ISB'!$C$6:$BN$405,64,FALSE)</f>
        <v>14792.248916198878</v>
      </c>
      <c r="G108" s="33">
        <f>VLOOKUP(C108,'[1]New ISB'!$C$6:$BO$405,65,FALSE)</f>
        <v>1221168.528916199</v>
      </c>
      <c r="H108" s="35">
        <f>VLOOKUP(C108,'[2]New ISB'!$C$6:$AH$405,32,FALSE)</f>
        <v>0</v>
      </c>
      <c r="I108" s="19">
        <f>VLOOKUP(C108,'[2]New ISB'!$C$6:$BN$405,64,FALSE)</f>
        <v>5776.0601444998574</v>
      </c>
      <c r="J108" s="33">
        <f>VLOOKUP(C108,'[2]New ISB'!$C$6:$BO$405,65,FALSE)</f>
        <v>1266887.3401444999</v>
      </c>
      <c r="K108" s="35">
        <f>VLOOKUP(C108,'[3]New ISB'!$C$6:$BO$405,32,FALSE)</f>
        <v>0</v>
      </c>
      <c r="L108" s="19">
        <f>VLOOKUP(C108,'[3]New ISB'!$C$6:$BO$405,64,FALSE)</f>
        <v>5776.0601444998574</v>
      </c>
      <c r="M108" s="19">
        <f>VLOOKUP(C108,'[3]New ISB'!$C$6:$BO$405,65,FALSE)</f>
        <v>1266887.3401444999</v>
      </c>
      <c r="N108" s="18"/>
      <c r="O108" s="19">
        <f>VLOOKUP(C108,'[4]New ISB'!$C$6:$BO$405,32,FALSE)</f>
        <v>0</v>
      </c>
      <c r="P108" s="19">
        <f>VLOOKUP(C108,'[4]New ISB'!$C$6:$BO$405,64,FALSE)</f>
        <v>5776.0601444998574</v>
      </c>
      <c r="Q108" s="19">
        <f>VLOOKUP(C108,'[4]New ISB'!$C$6:$BO$405,65,FALSE)</f>
        <v>1266887.3401444999</v>
      </c>
      <c r="R108" s="18"/>
      <c r="S108" s="19">
        <f>VLOOKUP(C108,'[5]New ISB'!$C$6:$BO$405,32,FALSE)</f>
        <v>0</v>
      </c>
      <c r="T108" s="33">
        <f>VLOOKUP(C108,'[5]New ISB'!$C$6:$BO$405,65,FALSE)</f>
        <v>1266893.2488079264</v>
      </c>
    </row>
    <row r="109" spans="1:25" x14ac:dyDescent="0.35">
      <c r="A109" s="7" t="s">
        <v>964</v>
      </c>
      <c r="B109" t="s">
        <v>499</v>
      </c>
      <c r="C109">
        <v>9263045</v>
      </c>
      <c r="D109" t="s">
        <v>107</v>
      </c>
      <c r="E109" s="35">
        <f>VLOOKUP(C109,'[1]New ISB'!$C$6:$AH$405,32,FALSE)</f>
        <v>56300</v>
      </c>
      <c r="F109" s="19">
        <f>VLOOKUP(C109,'[1]New ISB'!$C$6:$BN$405,64,FALSE)</f>
        <v>-17583.133485223196</v>
      </c>
      <c r="G109" s="33">
        <f>VLOOKUP(C109,'[1]New ISB'!$C$6:$BO$405,65,FALSE)</f>
        <v>247040.18540606202</v>
      </c>
      <c r="H109" s="35">
        <f>VLOOKUP(C109,'[2]New ISB'!$C$6:$AH$405,32,FALSE)</f>
        <v>57100</v>
      </c>
      <c r="I109" s="19">
        <f>VLOOKUP(C109,'[2]New ISB'!$C$6:$BN$405,64,FALSE)</f>
        <v>-19207.508599455316</v>
      </c>
      <c r="J109" s="33">
        <f>VLOOKUP(C109,'[2]New ISB'!$C$6:$BO$405,65,FALSE)</f>
        <v>256177.45339431413</v>
      </c>
      <c r="K109" s="35">
        <f>VLOOKUP(C109,'[3]New ISB'!$C$6:$BO$405,32,FALSE)</f>
        <v>57100</v>
      </c>
      <c r="L109" s="19">
        <f>VLOOKUP(C109,'[3]New ISB'!$C$6:$BO$405,64,FALSE)</f>
        <v>-20093.280860943712</v>
      </c>
      <c r="M109" s="19">
        <f>VLOOKUP(C109,'[3]New ISB'!$C$6:$BO$405,65,FALSE)</f>
        <v>255291.68113282573</v>
      </c>
      <c r="N109" s="18"/>
      <c r="O109" s="19">
        <f>VLOOKUP(C109,'[4]New ISB'!$C$6:$BO$405,32,FALSE)</f>
        <v>57100</v>
      </c>
      <c r="P109" s="19">
        <f>VLOOKUP(C109,'[4]New ISB'!$C$6:$BO$405,64,FALSE)</f>
        <v>-10213.405182791392</v>
      </c>
      <c r="Q109" s="19">
        <f>VLOOKUP(C109,'[4]New ISB'!$C$6:$BO$405,65,FALSE)</f>
        <v>265171.55681097804</v>
      </c>
      <c r="R109" s="18"/>
      <c r="S109" s="19">
        <f>VLOOKUP(C109,'[5]New ISB'!$C$6:$BO$405,32,FALSE)</f>
        <v>56597.939461837617</v>
      </c>
      <c r="T109" s="33">
        <f>VLOOKUP(C109,'[5]New ISB'!$C$6:$BO$405,65,FALSE)</f>
        <v>273012.06068122695</v>
      </c>
    </row>
    <row r="110" spans="1:25" x14ac:dyDescent="0.35">
      <c r="A110" s="7" t="s">
        <v>1033</v>
      </c>
      <c r="B110" t="s">
        <v>500</v>
      </c>
      <c r="C110">
        <v>9263059</v>
      </c>
      <c r="D110" t="s">
        <v>108</v>
      </c>
      <c r="E110" s="35">
        <f>VLOOKUP(C110,'[1]New ISB'!$C$6:$AH$405,32,FALSE)</f>
        <v>56300</v>
      </c>
      <c r="F110" s="19">
        <f>VLOOKUP(C110,'[1]New ISB'!$C$6:$BN$405,64,FALSE)</f>
        <v>-10280.426857016462</v>
      </c>
      <c r="G110" s="33">
        <f>VLOOKUP(C110,'[1]New ISB'!$C$6:$BO$405,65,FALSE)</f>
        <v>397502.22314298357</v>
      </c>
      <c r="H110" s="35">
        <f>VLOOKUP(C110,'[2]New ISB'!$C$6:$AH$405,32,FALSE)</f>
        <v>57100</v>
      </c>
      <c r="I110" s="19">
        <f>VLOOKUP(C110,'[2]New ISB'!$C$6:$BN$405,64,FALSE)</f>
        <v>-8118.2403223204747</v>
      </c>
      <c r="J110" s="33">
        <f>VLOOKUP(C110,'[2]New ISB'!$C$6:$BO$405,65,FALSE)</f>
        <v>417941.15967767948</v>
      </c>
      <c r="K110" s="35">
        <f>VLOOKUP(C110,'[3]New ISB'!$C$6:$BO$405,32,FALSE)</f>
        <v>57100</v>
      </c>
      <c r="L110" s="19">
        <f>VLOOKUP(C110,'[3]New ISB'!$C$6:$BO$405,64,FALSE)</f>
        <v>-11474.470330372738</v>
      </c>
      <c r="M110" s="19">
        <f>VLOOKUP(C110,'[3]New ISB'!$C$6:$BO$405,65,FALSE)</f>
        <v>414584.92966962722</v>
      </c>
      <c r="N110" s="18"/>
      <c r="O110" s="19">
        <f>VLOOKUP(C110,'[4]New ISB'!$C$6:$BO$405,32,FALSE)</f>
        <v>57100</v>
      </c>
      <c r="P110" s="19">
        <f>VLOOKUP(C110,'[4]New ISB'!$C$6:$BO$405,64,FALSE)</f>
        <v>-6369.1141371918075</v>
      </c>
      <c r="Q110" s="19">
        <f>VLOOKUP(C110,'[4]New ISB'!$C$6:$BO$405,65,FALSE)</f>
        <v>419690.28586280817</v>
      </c>
      <c r="R110" s="18"/>
      <c r="S110" s="19">
        <f>VLOOKUP(C110,'[5]New ISB'!$C$6:$BO$405,32,FALSE)</f>
        <v>56597.939461837617</v>
      </c>
      <c r="T110" s="33">
        <f>VLOOKUP(C110,'[5]New ISB'!$C$6:$BO$405,65,FALSE)</f>
        <v>422333.07767000084</v>
      </c>
    </row>
    <row r="111" spans="1:25" x14ac:dyDescent="0.35">
      <c r="A111" s="7" t="s">
        <v>1046</v>
      </c>
      <c r="B111" t="s">
        <v>501</v>
      </c>
      <c r="C111">
        <v>9263060</v>
      </c>
      <c r="D111" t="s">
        <v>109</v>
      </c>
      <c r="E111" s="35">
        <f>VLOOKUP(C111,'[1]New ISB'!$C$6:$AH$405,32,FALSE)</f>
        <v>0</v>
      </c>
      <c r="F111" s="19">
        <f>VLOOKUP(C111,'[1]New ISB'!$C$6:$BN$405,64,FALSE)</f>
        <v>-5325.9934976729073</v>
      </c>
      <c r="G111" s="33">
        <f>VLOOKUP(C111,'[1]New ISB'!$C$6:$BO$405,65,FALSE)</f>
        <v>905842.44148319832</v>
      </c>
      <c r="H111" s="35">
        <f>VLOOKUP(C111,'[2]New ISB'!$C$6:$AH$405,32,FALSE)</f>
        <v>0</v>
      </c>
      <c r="I111" s="19">
        <f>VLOOKUP(C111,'[2]New ISB'!$C$6:$BN$405,64,FALSE)</f>
        <v>0</v>
      </c>
      <c r="J111" s="33">
        <f>VLOOKUP(C111,'[2]New ISB'!$C$6:$BO$405,65,FALSE)</f>
        <v>955052.84159550013</v>
      </c>
      <c r="K111" s="35">
        <f>VLOOKUP(C111,'[3]New ISB'!$C$6:$BO$405,32,FALSE)</f>
        <v>0</v>
      </c>
      <c r="L111" s="19">
        <f>VLOOKUP(C111,'[3]New ISB'!$C$6:$BO$405,64,FALSE)</f>
        <v>-1084.6477524559295</v>
      </c>
      <c r="M111" s="19">
        <f>VLOOKUP(C111,'[3]New ISB'!$C$6:$BO$405,65,FALSE)</f>
        <v>953968.19384304422</v>
      </c>
      <c r="N111" s="18"/>
      <c r="O111" s="19">
        <f>VLOOKUP(C111,'[4]New ISB'!$C$6:$BO$405,32,FALSE)</f>
        <v>0</v>
      </c>
      <c r="P111" s="19">
        <f>VLOOKUP(C111,'[4]New ISB'!$C$6:$BO$405,64,FALSE)</f>
        <v>-2823.5610160976662</v>
      </c>
      <c r="Q111" s="19">
        <f>VLOOKUP(C111,'[4]New ISB'!$C$6:$BO$405,65,FALSE)</f>
        <v>952229.28057940246</v>
      </c>
      <c r="R111" s="18"/>
      <c r="S111" s="19">
        <f>VLOOKUP(C111,'[5]New ISB'!$C$6:$BO$405,32,FALSE)</f>
        <v>0</v>
      </c>
      <c r="T111" s="33">
        <f>VLOOKUP(C111,'[5]New ISB'!$C$6:$BO$405,65,FALSE)</f>
        <v>946851.78521293355</v>
      </c>
      <c r="V111" s="48"/>
      <c r="W111" s="48"/>
      <c r="X111" s="48"/>
      <c r="Y111" s="48"/>
    </row>
    <row r="112" spans="1:25" x14ac:dyDescent="0.35">
      <c r="A112" s="7" t="s">
        <v>1058</v>
      </c>
      <c r="B112" t="s">
        <v>502</v>
      </c>
      <c r="C112">
        <v>9263061</v>
      </c>
      <c r="D112" t="s">
        <v>110</v>
      </c>
      <c r="E112" s="35">
        <f>VLOOKUP(C112,'[1]New ISB'!$C$6:$AH$405,32,FALSE)</f>
        <v>17889.719626168218</v>
      </c>
      <c r="F112" s="19">
        <f>VLOOKUP(C112,'[1]New ISB'!$C$6:$BN$405,64,FALSE)</f>
        <v>-29245.587040025035</v>
      </c>
      <c r="G112" s="33">
        <f>VLOOKUP(C112,'[1]New ISB'!$C$6:$BO$405,65,FALSE)</f>
        <v>658948.25994463381</v>
      </c>
      <c r="H112" s="35">
        <f>VLOOKUP(C112,'[2]New ISB'!$C$6:$AH$405,32,FALSE)</f>
        <v>18143.925233644855</v>
      </c>
      <c r="I112" s="19">
        <f>VLOOKUP(C112,'[2]New ISB'!$C$6:$BN$405,64,FALSE)</f>
        <v>-19835.957074353053</v>
      </c>
      <c r="J112" s="33">
        <f>VLOOKUP(C112,'[2]New ISB'!$C$6:$BO$405,65,FALSE)</f>
        <v>701176.94457438635</v>
      </c>
      <c r="K112" s="35">
        <f>VLOOKUP(C112,'[3]New ISB'!$C$6:$BO$405,32,FALSE)</f>
        <v>18143.925233644855</v>
      </c>
      <c r="L112" s="19">
        <f>VLOOKUP(C112,'[3]New ISB'!$C$6:$BO$405,64,FALSE)</f>
        <v>-27766.278743929484</v>
      </c>
      <c r="M112" s="19">
        <f>VLOOKUP(C112,'[3]New ISB'!$C$6:$BO$405,65,FALSE)</f>
        <v>693246.62290480989</v>
      </c>
      <c r="N112" s="18"/>
      <c r="O112" s="19">
        <f>VLOOKUP(C112,'[4]New ISB'!$C$6:$BO$405,32,FALSE)</f>
        <v>18143.925233644855</v>
      </c>
      <c r="P112" s="19">
        <f>VLOOKUP(C112,'[4]New ISB'!$C$6:$BO$405,64,FALSE)</f>
        <v>-15376.184691332606</v>
      </c>
      <c r="Q112" s="19">
        <f>VLOOKUP(C112,'[4]New ISB'!$C$6:$BO$405,65,FALSE)</f>
        <v>705636.71695740672</v>
      </c>
      <c r="R112" s="18"/>
      <c r="S112" s="19">
        <f>VLOOKUP(C112,'[5]New ISB'!$C$6:$BO$405,32,FALSE)</f>
        <v>17984.391978527838</v>
      </c>
      <c r="T112" s="33">
        <f>VLOOKUP(C112,'[5]New ISB'!$C$6:$BO$405,65,FALSE)</f>
        <v>714839.66593288514</v>
      </c>
    </row>
    <row r="113" spans="1:25" x14ac:dyDescent="0.35">
      <c r="A113" s="7" t="s">
        <v>1077</v>
      </c>
      <c r="B113" t="s">
        <v>503</v>
      </c>
      <c r="C113">
        <v>9263066</v>
      </c>
      <c r="D113" t="s">
        <v>111</v>
      </c>
      <c r="E113" s="35">
        <f>VLOOKUP(C113,'[1]New ISB'!$C$6:$AH$405,32,FALSE)</f>
        <v>8118.0240320427147</v>
      </c>
      <c r="F113" s="19">
        <f>VLOOKUP(C113,'[1]New ISB'!$C$6:$BN$405,64,FALSE)</f>
        <v>-12474.404508306019</v>
      </c>
      <c r="G113" s="33">
        <f>VLOOKUP(C113,'[1]New ISB'!$C$6:$BO$405,65,FALSE)</f>
        <v>659050.6581902086</v>
      </c>
      <c r="H113" s="35">
        <f>VLOOKUP(C113,'[2]New ISB'!$C$6:$AH$405,32,FALSE)</f>
        <v>8233.3778371161461</v>
      </c>
      <c r="I113" s="19">
        <f>VLOOKUP(C113,'[2]New ISB'!$C$6:$BN$405,64,FALSE)</f>
        <v>-2338.2272352014174</v>
      </c>
      <c r="J113" s="33">
        <f>VLOOKUP(C113,'[2]New ISB'!$C$6:$BO$405,65,FALSE)</f>
        <v>701004.1212915699</v>
      </c>
      <c r="K113" s="35">
        <f>VLOOKUP(C113,'[3]New ISB'!$C$6:$BO$405,32,FALSE)</f>
        <v>8233.3778371161461</v>
      </c>
      <c r="L113" s="19">
        <f>VLOOKUP(C113,'[3]New ISB'!$C$6:$BO$405,64,FALSE)</f>
        <v>-2163.9982239859301</v>
      </c>
      <c r="M113" s="19">
        <f>VLOOKUP(C113,'[3]New ISB'!$C$6:$BO$405,65,FALSE)</f>
        <v>701178.3503027854</v>
      </c>
      <c r="N113" s="18"/>
      <c r="O113" s="19">
        <f>VLOOKUP(C113,'[4]New ISB'!$C$6:$BO$405,32,FALSE)</f>
        <v>8233.3778371161461</v>
      </c>
      <c r="P113" s="19">
        <f>VLOOKUP(C113,'[4]New ISB'!$C$6:$BO$405,64,FALSE)</f>
        <v>-6759.8100735302278</v>
      </c>
      <c r="Q113" s="19">
        <f>VLOOKUP(C113,'[4]New ISB'!$C$6:$BO$405,65,FALSE)</f>
        <v>696582.53845324111</v>
      </c>
      <c r="R113" s="18"/>
      <c r="S113" s="19">
        <f>VLOOKUP(C113,'[5]New ISB'!$C$6:$BO$405,32,FALSE)</f>
        <v>8160.9845952983387</v>
      </c>
      <c r="T113" s="33">
        <f>VLOOKUP(C113,'[5]New ISB'!$C$6:$BO$405,65,FALSE)</f>
        <v>697297.04859052913</v>
      </c>
    </row>
    <row r="114" spans="1:25" x14ac:dyDescent="0.35">
      <c r="A114" s="7" t="s">
        <v>1079</v>
      </c>
      <c r="B114" t="s">
        <v>504</v>
      </c>
      <c r="C114">
        <v>9263067</v>
      </c>
      <c r="D114" t="s">
        <v>112</v>
      </c>
      <c r="E114" s="35">
        <f>VLOOKUP(C114,'[1]New ISB'!$C$6:$AH$405,32,FALSE)</f>
        <v>30824.249999999985</v>
      </c>
      <c r="F114" s="19">
        <f>VLOOKUP(C114,'[1]New ISB'!$C$6:$BN$405,64,FALSE)</f>
        <v>-44289.908853488472</v>
      </c>
      <c r="G114" s="33">
        <f>VLOOKUP(C114,'[1]New ISB'!$C$6:$BO$405,65,FALSE)</f>
        <v>384174.63213011809</v>
      </c>
      <c r="H114" s="35">
        <f>VLOOKUP(C114,'[2]New ISB'!$C$6:$AH$405,32,FALSE)</f>
        <v>31262.249999999985</v>
      </c>
      <c r="I114" s="19">
        <f>VLOOKUP(C114,'[2]New ISB'!$C$6:$BN$405,64,FALSE)</f>
        <v>-42075.496867868686</v>
      </c>
      <c r="J114" s="33">
        <f>VLOOKUP(C114,'[2]New ISB'!$C$6:$BO$405,65,FALSE)</f>
        <v>405510.86378786899</v>
      </c>
      <c r="K114" s="35">
        <f>VLOOKUP(C114,'[3]New ISB'!$C$6:$BO$405,32,FALSE)</f>
        <v>31262.249999999985</v>
      </c>
      <c r="L114" s="19">
        <f>VLOOKUP(C114,'[3]New ISB'!$C$6:$BO$405,64,FALSE)</f>
        <v>-13978.675469776277</v>
      </c>
      <c r="M114" s="19">
        <f>VLOOKUP(C114,'[3]New ISB'!$C$6:$BO$405,65,FALSE)</f>
        <v>433607.68518596143</v>
      </c>
      <c r="N114" s="18"/>
      <c r="O114" s="19">
        <f>VLOOKUP(C114,'[4]New ISB'!$C$6:$BO$405,32,FALSE)</f>
        <v>31262.249999999985</v>
      </c>
      <c r="P114" s="19">
        <f>VLOOKUP(C114,'[4]New ISB'!$C$6:$BO$405,64,FALSE)</f>
        <v>-23382.813606383657</v>
      </c>
      <c r="Q114" s="19">
        <f>VLOOKUP(C114,'[4]New ISB'!$C$6:$BO$405,65,FALSE)</f>
        <v>424203.54704935406</v>
      </c>
      <c r="R114" s="18"/>
      <c r="S114" s="19">
        <f>VLOOKUP(C114,'[5]New ISB'!$C$6:$BO$405,32,FALSE)</f>
        <v>30987.371855356083</v>
      </c>
      <c r="T114" s="33">
        <f>VLOOKUP(C114,'[5]New ISB'!$C$6:$BO$405,65,FALSE)</f>
        <v>443758.71960179595</v>
      </c>
    </row>
    <row r="115" spans="1:25" x14ac:dyDescent="0.35">
      <c r="A115" s="7" t="s">
        <v>1127</v>
      </c>
      <c r="B115" t="s">
        <v>506</v>
      </c>
      <c r="C115">
        <v>9263079</v>
      </c>
      <c r="D115" t="s">
        <v>114</v>
      </c>
      <c r="E115" s="35">
        <f>VLOOKUP(C115,'[1]New ISB'!$C$6:$AH$405,32,FALSE)</f>
        <v>0</v>
      </c>
      <c r="F115" s="19">
        <f>VLOOKUP(C115,'[1]New ISB'!$C$6:$BN$405,64,FALSE)</f>
        <v>-9416.7966944985728</v>
      </c>
      <c r="G115" s="33">
        <f>VLOOKUP(C115,'[1]New ISB'!$C$6:$BO$405,65,FALSE)</f>
        <v>305139.75200442027</v>
      </c>
      <c r="H115" s="35">
        <f>VLOOKUP(C115,'[2]New ISB'!$C$6:$AH$405,32,FALSE)</f>
        <v>0</v>
      </c>
      <c r="I115" s="19">
        <f>VLOOKUP(C115,'[2]New ISB'!$C$6:$BN$405,64,FALSE)</f>
        <v>-7397.869169918712</v>
      </c>
      <c r="J115" s="33">
        <f>VLOOKUP(C115,'[2]New ISB'!$C$6:$BO$405,65,FALSE)</f>
        <v>322193.80029132374</v>
      </c>
      <c r="K115" s="35">
        <f>VLOOKUP(C115,'[3]New ISB'!$C$6:$BO$405,32,FALSE)</f>
        <v>0</v>
      </c>
      <c r="L115" s="19">
        <f>VLOOKUP(C115,'[3]New ISB'!$C$6:$BO$405,64,FALSE)</f>
        <v>-10074.297855333582</v>
      </c>
      <c r="M115" s="19">
        <f>VLOOKUP(C115,'[3]New ISB'!$C$6:$BO$405,65,FALSE)</f>
        <v>319517.37160590885</v>
      </c>
      <c r="N115" s="18"/>
      <c r="O115" s="19">
        <f>VLOOKUP(C115,'[4]New ISB'!$C$6:$BO$405,32,FALSE)</f>
        <v>0</v>
      </c>
      <c r="P115" s="19">
        <f>VLOOKUP(C115,'[4]New ISB'!$C$6:$BO$405,64,FALSE)</f>
        <v>-5541.0413910344196</v>
      </c>
      <c r="Q115" s="19">
        <f>VLOOKUP(C115,'[4]New ISB'!$C$6:$BO$405,65,FALSE)</f>
        <v>324050.62807020801</v>
      </c>
      <c r="R115" s="18"/>
      <c r="S115" s="19">
        <f>VLOOKUP(C115,'[5]New ISB'!$C$6:$BO$405,32,FALSE)</f>
        <v>0</v>
      </c>
      <c r="T115" s="33">
        <f>VLOOKUP(C115,'[5]New ISB'!$C$6:$BO$405,65,FALSE)</f>
        <v>326772.99591703597</v>
      </c>
    </row>
    <row r="116" spans="1:25" x14ac:dyDescent="0.35">
      <c r="A116" s="7" t="s">
        <v>953</v>
      </c>
      <c r="B116" t="s">
        <v>507</v>
      </c>
      <c r="C116">
        <v>9263081</v>
      </c>
      <c r="D116" t="s">
        <v>115</v>
      </c>
      <c r="E116" s="35">
        <f>VLOOKUP(C116,'[1]New ISB'!$C$6:$AH$405,32,FALSE)</f>
        <v>0</v>
      </c>
      <c r="F116" s="19">
        <f>VLOOKUP(C116,'[1]New ISB'!$C$6:$BN$405,64,FALSE)</f>
        <v>-18945.388797417116</v>
      </c>
      <c r="G116" s="33">
        <f>VLOOKUP(C116,'[1]New ISB'!$C$6:$BO$405,65,FALSE)</f>
        <v>1054294.862097664</v>
      </c>
      <c r="H116" s="35">
        <f>VLOOKUP(C116,'[2]New ISB'!$C$6:$AH$405,32,FALSE)</f>
        <v>0</v>
      </c>
      <c r="I116" s="19">
        <f>VLOOKUP(C116,'[2]New ISB'!$C$6:$BN$405,64,FALSE)</f>
        <v>0</v>
      </c>
      <c r="J116" s="33">
        <f>VLOOKUP(C116,'[2]New ISB'!$C$6:$BO$405,65,FALSE)</f>
        <v>1123883.4204545454</v>
      </c>
      <c r="K116" s="35">
        <f>VLOOKUP(C116,'[3]New ISB'!$C$6:$BO$405,32,FALSE)</f>
        <v>0</v>
      </c>
      <c r="L116" s="19">
        <f>VLOOKUP(C116,'[3]New ISB'!$C$6:$BO$405,64,FALSE)</f>
        <v>-13585.094463055329</v>
      </c>
      <c r="M116" s="19">
        <f>VLOOKUP(C116,'[3]New ISB'!$C$6:$BO$405,65,FALSE)</f>
        <v>1110298.3259914902</v>
      </c>
      <c r="N116" s="18"/>
      <c r="O116" s="19">
        <f>VLOOKUP(C116,'[4]New ISB'!$C$6:$BO$405,32,FALSE)</f>
        <v>0</v>
      </c>
      <c r="P116" s="19">
        <f>VLOOKUP(C116,'[4]New ISB'!$C$6:$BO$405,64,FALSE)</f>
        <v>-9521.4565980488806</v>
      </c>
      <c r="Q116" s="19">
        <f>VLOOKUP(C116,'[4]New ISB'!$C$6:$BO$405,65,FALSE)</f>
        <v>1114361.9638564966</v>
      </c>
      <c r="R116" s="18"/>
      <c r="S116" s="19">
        <f>VLOOKUP(C116,'[5]New ISB'!$C$6:$BO$405,32,FALSE)</f>
        <v>0</v>
      </c>
      <c r="T116" s="33">
        <f>VLOOKUP(C116,'[5]New ISB'!$C$6:$BO$405,65,FALSE)</f>
        <v>1114196.8445007959</v>
      </c>
    </row>
    <row r="117" spans="1:25" x14ac:dyDescent="0.35">
      <c r="A117" s="7" t="s">
        <v>1057</v>
      </c>
      <c r="B117" t="s">
        <v>509</v>
      </c>
      <c r="C117">
        <v>9263084</v>
      </c>
      <c r="D117" t="s">
        <v>116</v>
      </c>
      <c r="E117" s="35">
        <f>VLOOKUP(C117,'[1]New ISB'!$C$6:$AH$405,32,FALSE)</f>
        <v>17138.050734312415</v>
      </c>
      <c r="F117" s="19">
        <f>VLOOKUP(C117,'[1]New ISB'!$C$6:$BN$405,64,FALSE)</f>
        <v>-46098.797834639692</v>
      </c>
      <c r="G117" s="33">
        <f>VLOOKUP(C117,'[1]New ISB'!$C$6:$BO$405,65,FALSE)</f>
        <v>614571.58160337643</v>
      </c>
      <c r="H117" s="35">
        <f>VLOOKUP(C117,'[2]New ISB'!$C$6:$AH$405,32,FALSE)</f>
        <v>17381.575433911883</v>
      </c>
      <c r="I117" s="19">
        <f>VLOOKUP(C117,'[2]New ISB'!$C$6:$BN$405,64,FALSE)</f>
        <v>-37823.620576600493</v>
      </c>
      <c r="J117" s="33">
        <f>VLOOKUP(C117,'[2]New ISB'!$C$6:$BO$405,65,FALSE)</f>
        <v>654585.75115360762</v>
      </c>
      <c r="K117" s="35">
        <f>VLOOKUP(C117,'[3]New ISB'!$C$6:$BO$405,32,FALSE)</f>
        <v>17381.575433911883</v>
      </c>
      <c r="L117" s="19">
        <f>VLOOKUP(C117,'[3]New ISB'!$C$6:$BO$405,64,FALSE)</f>
        <v>-27617.403873258823</v>
      </c>
      <c r="M117" s="19">
        <f>VLOOKUP(C117,'[3]New ISB'!$C$6:$BO$405,65,FALSE)</f>
        <v>664791.96785694931</v>
      </c>
      <c r="N117" s="18"/>
      <c r="O117" s="19">
        <f>VLOOKUP(C117,'[4]New ISB'!$C$6:$BO$405,32,FALSE)</f>
        <v>17381.575433911883</v>
      </c>
      <c r="P117" s="19">
        <f>VLOOKUP(C117,'[4]New ISB'!$C$6:$BO$405,64,FALSE)</f>
        <v>-23942.911655866534</v>
      </c>
      <c r="Q117" s="19">
        <f>VLOOKUP(C117,'[4]New ISB'!$C$6:$BO$405,65,FALSE)</f>
        <v>668466.46007434162</v>
      </c>
      <c r="R117" s="18"/>
      <c r="S117" s="19">
        <f>VLOOKUP(C117,'[5]New ISB'!$C$6:$BO$405,32,FALSE)</f>
        <v>17228.745256740956</v>
      </c>
      <c r="T117" s="33">
        <f>VLOOKUP(C117,'[5]New ISB'!$C$6:$BO$405,65,FALSE)</f>
        <v>686449.13392201823</v>
      </c>
    </row>
    <row r="118" spans="1:25" x14ac:dyDescent="0.35">
      <c r="A118" s="7" t="s">
        <v>1133</v>
      </c>
      <c r="B118" t="s">
        <v>510</v>
      </c>
      <c r="C118">
        <v>9263085</v>
      </c>
      <c r="D118" t="s">
        <v>117</v>
      </c>
      <c r="E118" s="35">
        <f>VLOOKUP(C118,'[1]New ISB'!$C$6:$AH$405,32,FALSE)</f>
        <v>0</v>
      </c>
      <c r="F118" s="19">
        <f>VLOOKUP(C118,'[1]New ISB'!$C$6:$BN$405,64,FALSE)</f>
        <v>1685.4167346937156</v>
      </c>
      <c r="G118" s="33">
        <f>VLOOKUP(C118,'[1]New ISB'!$C$6:$BO$405,65,FALSE)</f>
        <v>1944820.4167346938</v>
      </c>
      <c r="H118" s="35">
        <f>VLOOKUP(C118,'[2]New ISB'!$C$6:$AH$405,32,FALSE)</f>
        <v>0</v>
      </c>
      <c r="I118" s="19">
        <f>VLOOKUP(C118,'[2]New ISB'!$C$6:$BN$405,64,FALSE)</f>
        <v>0</v>
      </c>
      <c r="J118" s="33">
        <f>VLOOKUP(C118,'[2]New ISB'!$C$6:$BO$405,65,FALSE)</f>
        <v>2031900</v>
      </c>
      <c r="K118" s="35">
        <f>VLOOKUP(C118,'[3]New ISB'!$C$6:$BO$405,32,FALSE)</f>
        <v>0</v>
      </c>
      <c r="L118" s="19">
        <f>VLOOKUP(C118,'[3]New ISB'!$C$6:$BO$405,64,FALSE)</f>
        <v>0</v>
      </c>
      <c r="M118" s="19">
        <f>VLOOKUP(C118,'[3]New ISB'!$C$6:$BO$405,65,FALSE)</f>
        <v>2031900</v>
      </c>
      <c r="N118" s="18"/>
      <c r="O118" s="19">
        <f>VLOOKUP(C118,'[4]New ISB'!$C$6:$BO$405,32,FALSE)</f>
        <v>0</v>
      </c>
      <c r="P118" s="19">
        <f>VLOOKUP(C118,'[4]New ISB'!$C$6:$BO$405,64,FALSE)</f>
        <v>0</v>
      </c>
      <c r="Q118" s="19">
        <f>VLOOKUP(C118,'[4]New ISB'!$C$6:$BO$405,65,FALSE)</f>
        <v>2031900</v>
      </c>
      <c r="R118" s="18"/>
      <c r="S118" s="19">
        <f>VLOOKUP(C118,'[5]New ISB'!$C$6:$BO$405,32,FALSE)</f>
        <v>0</v>
      </c>
      <c r="T118" s="33">
        <f>VLOOKUP(C118,'[5]New ISB'!$C$6:$BO$405,65,FALSE)</f>
        <v>2031900</v>
      </c>
    </row>
    <row r="119" spans="1:25" x14ac:dyDescent="0.35">
      <c r="A119" s="7" t="s">
        <v>1147</v>
      </c>
      <c r="B119" t="s">
        <v>511</v>
      </c>
      <c r="C119">
        <v>9263088</v>
      </c>
      <c r="D119" t="s">
        <v>118</v>
      </c>
      <c r="E119" s="35">
        <f>VLOOKUP(C119,'[1]New ISB'!$C$6:$AH$405,32,FALSE)</f>
        <v>32171.428571428565</v>
      </c>
      <c r="F119" s="19">
        <f>VLOOKUP(C119,'[1]New ISB'!$C$6:$BN$405,64,FALSE)</f>
        <v>-59151.083639339166</v>
      </c>
      <c r="G119" s="33">
        <f>VLOOKUP(C119,'[1]New ISB'!$C$6:$BO$405,65,FALSE)</f>
        <v>551045.18800274155</v>
      </c>
      <c r="H119" s="35">
        <f>VLOOKUP(C119,'[2]New ISB'!$C$6:$AH$405,32,FALSE)</f>
        <v>32628.57142857142</v>
      </c>
      <c r="I119" s="19">
        <f>VLOOKUP(C119,'[2]New ISB'!$C$6:$BN$405,64,FALSE)</f>
        <v>-53306.06846970784</v>
      </c>
      <c r="J119" s="33">
        <f>VLOOKUP(C119,'[2]New ISB'!$C$6:$BO$405,65,FALSE)</f>
        <v>583916.09399147215</v>
      </c>
      <c r="K119" s="35">
        <f>VLOOKUP(C119,'[3]New ISB'!$C$6:$BO$405,32,FALSE)</f>
        <v>32628.57142857142</v>
      </c>
      <c r="L119" s="19">
        <f>VLOOKUP(C119,'[3]New ISB'!$C$6:$BO$405,64,FALSE)</f>
        <v>-26368.118150770591</v>
      </c>
      <c r="M119" s="19">
        <f>VLOOKUP(C119,'[3]New ISB'!$C$6:$BO$405,65,FALSE)</f>
        <v>610854.04431040946</v>
      </c>
      <c r="N119" s="18"/>
      <c r="O119" s="19">
        <f>VLOOKUP(C119,'[4]New ISB'!$C$6:$BO$405,32,FALSE)</f>
        <v>32628.57142857142</v>
      </c>
      <c r="P119" s="19">
        <f>VLOOKUP(C119,'[4]New ISB'!$C$6:$BO$405,64,FALSE)</f>
        <v>-30743.387102218952</v>
      </c>
      <c r="Q119" s="19">
        <f>VLOOKUP(C119,'[4]New ISB'!$C$6:$BO$405,65,FALSE)</f>
        <v>606478.77535896108</v>
      </c>
      <c r="R119" s="18"/>
      <c r="S119" s="19">
        <f>VLOOKUP(C119,'[5]New ISB'!$C$6:$BO$405,32,FALSE)</f>
        <v>32341.679692478629</v>
      </c>
      <c r="T119" s="33">
        <f>VLOOKUP(C119,'[5]New ISB'!$C$6:$BO$405,65,FALSE)</f>
        <v>631794.4843512635</v>
      </c>
    </row>
    <row r="120" spans="1:25" x14ac:dyDescent="0.35">
      <c r="A120" s="7" t="s">
        <v>512</v>
      </c>
      <c r="B120" t="s">
        <v>513</v>
      </c>
      <c r="C120">
        <v>9263094</v>
      </c>
      <c r="D120" t="s">
        <v>119</v>
      </c>
      <c r="E120" s="35">
        <f>VLOOKUP(C120,'[1]New ISB'!$C$6:$AH$405,32,FALSE)</f>
        <v>28413.084112149525</v>
      </c>
      <c r="F120" s="19">
        <f>VLOOKUP(C120,'[1]New ISB'!$C$6:$BN$405,64,FALSE)</f>
        <v>-16646.534134557904</v>
      </c>
      <c r="G120" s="33">
        <f>VLOOKUP(C120,'[1]New ISB'!$C$6:$BO$405,65,FALSE)</f>
        <v>562719.98809160001</v>
      </c>
      <c r="H120" s="35">
        <f>VLOOKUP(C120,'[2]New ISB'!$C$6:$AH$405,32,FALSE)</f>
        <v>28816.822429906533</v>
      </c>
      <c r="I120" s="19">
        <f>VLOOKUP(C120,'[2]New ISB'!$C$6:$BN$405,64,FALSE)</f>
        <v>-9361.3505808317495</v>
      </c>
      <c r="J120" s="33">
        <f>VLOOKUP(C120,'[2]New ISB'!$C$6:$BO$405,65,FALSE)</f>
        <v>596919.65526326513</v>
      </c>
      <c r="K120" s="35">
        <f>VLOOKUP(C120,'[3]New ISB'!$C$6:$BO$405,32,FALSE)</f>
        <v>28816.822429906533</v>
      </c>
      <c r="L120" s="19">
        <f>VLOOKUP(C120,'[3]New ISB'!$C$6:$BO$405,64,FALSE)</f>
        <v>-15822.450525075463</v>
      </c>
      <c r="M120" s="19">
        <f>VLOOKUP(C120,'[3]New ISB'!$C$6:$BO$405,65,FALSE)</f>
        <v>590458.55531902146</v>
      </c>
      <c r="N120" s="18"/>
      <c r="O120" s="19">
        <f>VLOOKUP(C120,'[4]New ISB'!$C$6:$BO$405,32,FALSE)</f>
        <v>28816.822429906533</v>
      </c>
      <c r="P120" s="19">
        <f>VLOOKUP(C120,'[4]New ISB'!$C$6:$BO$405,64,FALSE)</f>
        <v>-9127.6595298549491</v>
      </c>
      <c r="Q120" s="19">
        <f>VLOOKUP(C120,'[4]New ISB'!$C$6:$BO$405,65,FALSE)</f>
        <v>597153.34631424199</v>
      </c>
      <c r="R120" s="18"/>
      <c r="S120" s="19">
        <f>VLOOKUP(C120,'[5]New ISB'!$C$6:$BO$405,32,FALSE)</f>
        <v>28563.446083544208</v>
      </c>
      <c r="T120" s="33">
        <f>VLOOKUP(C120,'[5]New ISB'!$C$6:$BO$405,65,FALSE)</f>
        <v>600968.91558100749</v>
      </c>
    </row>
    <row r="121" spans="1:25" x14ac:dyDescent="0.35">
      <c r="A121" s="7" t="s">
        <v>1080</v>
      </c>
      <c r="B121" t="s">
        <v>514</v>
      </c>
      <c r="C121">
        <v>9263096</v>
      </c>
      <c r="D121" t="s">
        <v>120</v>
      </c>
      <c r="E121" s="35">
        <f>VLOOKUP(C121,'[1]New ISB'!$C$6:$AH$405,32,FALSE)</f>
        <v>0</v>
      </c>
      <c r="F121" s="19">
        <f>VLOOKUP(C121,'[1]New ISB'!$C$6:$BN$405,64,FALSE)</f>
        <v>2562.9991162227134</v>
      </c>
      <c r="G121" s="33">
        <f>VLOOKUP(C121,'[1]New ISB'!$C$6:$BO$405,65,FALSE)</f>
        <v>1847849.9991162226</v>
      </c>
      <c r="H121" s="35">
        <f>VLOOKUP(C121,'[2]New ISB'!$C$6:$AH$405,32,FALSE)</f>
        <v>0</v>
      </c>
      <c r="I121" s="19">
        <f>VLOOKUP(C121,'[2]New ISB'!$C$6:$BN$405,64,FALSE)</f>
        <v>0</v>
      </c>
      <c r="J121" s="33">
        <f>VLOOKUP(C121,'[2]New ISB'!$C$6:$BO$405,65,FALSE)</f>
        <v>1928722</v>
      </c>
      <c r="K121" s="35">
        <f>VLOOKUP(C121,'[3]New ISB'!$C$6:$BO$405,32,FALSE)</f>
        <v>0</v>
      </c>
      <c r="L121" s="19">
        <f>VLOOKUP(C121,'[3]New ISB'!$C$6:$BO$405,64,FALSE)</f>
        <v>0</v>
      </c>
      <c r="M121" s="19">
        <f>VLOOKUP(C121,'[3]New ISB'!$C$6:$BO$405,65,FALSE)</f>
        <v>1928722</v>
      </c>
      <c r="N121" s="18"/>
      <c r="O121" s="19">
        <f>VLOOKUP(C121,'[4]New ISB'!$C$6:$BO$405,32,FALSE)</f>
        <v>0</v>
      </c>
      <c r="P121" s="19">
        <f>VLOOKUP(C121,'[4]New ISB'!$C$6:$BO$405,64,FALSE)</f>
        <v>0</v>
      </c>
      <c r="Q121" s="19">
        <f>VLOOKUP(C121,'[4]New ISB'!$C$6:$BO$405,65,FALSE)</f>
        <v>1928722</v>
      </c>
      <c r="R121" s="18"/>
      <c r="S121" s="19">
        <f>VLOOKUP(C121,'[5]New ISB'!$C$6:$BO$405,32,FALSE)</f>
        <v>0</v>
      </c>
      <c r="T121" s="33">
        <f>VLOOKUP(C121,'[5]New ISB'!$C$6:$BO$405,65,FALSE)</f>
        <v>1928722</v>
      </c>
    </row>
    <row r="122" spans="1:25" x14ac:dyDescent="0.35">
      <c r="A122" s="7" t="s">
        <v>881</v>
      </c>
      <c r="B122" t="s">
        <v>515</v>
      </c>
      <c r="C122">
        <v>9263100</v>
      </c>
      <c r="D122" t="s">
        <v>121</v>
      </c>
      <c r="E122" s="35">
        <f>VLOOKUP(C122,'[1]New ISB'!$C$6:$AH$405,32,FALSE)</f>
        <v>22338.096128170899</v>
      </c>
      <c r="F122" s="19">
        <f>VLOOKUP(C122,'[1]New ISB'!$C$6:$BN$405,64,FALSE)</f>
        <v>-38427.574822377617</v>
      </c>
      <c r="G122" s="33">
        <f>VLOOKUP(C122,'[1]New ISB'!$C$6:$BO$405,65,FALSE)</f>
        <v>534219.72121666675</v>
      </c>
      <c r="H122" s="35">
        <f>VLOOKUP(C122,'[2]New ISB'!$C$6:$AH$405,32,FALSE)</f>
        <v>22655.511348464624</v>
      </c>
      <c r="I122" s="19">
        <f>VLOOKUP(C122,'[2]New ISB'!$C$6:$BN$405,64,FALSE)</f>
        <v>-32294.033422297689</v>
      </c>
      <c r="J122" s="33">
        <f>VLOOKUP(C122,'[2]New ISB'!$C$6:$BO$405,65,FALSE)</f>
        <v>566902.55493151455</v>
      </c>
      <c r="K122" s="35">
        <f>VLOOKUP(C122,'[3]New ISB'!$C$6:$BO$405,32,FALSE)</f>
        <v>22655.511348464624</v>
      </c>
      <c r="L122" s="19">
        <f>VLOOKUP(C122,'[3]New ISB'!$C$6:$BO$405,64,FALSE)</f>
        <v>-15353.336911275048</v>
      </c>
      <c r="M122" s="19">
        <f>VLOOKUP(C122,'[3]New ISB'!$C$6:$BO$405,65,FALSE)</f>
        <v>583843.25144253718</v>
      </c>
      <c r="N122" s="18"/>
      <c r="O122" s="19">
        <f>VLOOKUP(C122,'[4]New ISB'!$C$6:$BO$405,32,FALSE)</f>
        <v>22655.511348464624</v>
      </c>
      <c r="P122" s="19">
        <f>VLOOKUP(C122,'[4]New ISB'!$C$6:$BO$405,64,FALSE)</f>
        <v>-20200.939525629074</v>
      </c>
      <c r="Q122" s="19">
        <f>VLOOKUP(C122,'[4]New ISB'!$C$6:$BO$405,65,FALSE)</f>
        <v>578995.64882818318</v>
      </c>
      <c r="R122" s="18"/>
      <c r="S122" s="19">
        <f>VLOOKUP(C122,'[5]New ISB'!$C$6:$BO$405,32,FALSE)</f>
        <v>22456.309278062628</v>
      </c>
      <c r="T122" s="33">
        <f>VLOOKUP(C122,'[5]New ISB'!$C$6:$BO$405,65,FALSE)</f>
        <v>594072.43770473672</v>
      </c>
    </row>
    <row r="123" spans="1:25" x14ac:dyDescent="0.35">
      <c r="A123" s="7" t="s">
        <v>918</v>
      </c>
      <c r="B123" t="s">
        <v>516</v>
      </c>
      <c r="C123">
        <v>9263119</v>
      </c>
      <c r="D123" t="s">
        <v>122</v>
      </c>
      <c r="E123" s="35">
        <f>VLOOKUP(C123,'[1]New ISB'!$C$6:$AH$405,32,FALSE)</f>
        <v>33639.249999999993</v>
      </c>
      <c r="F123" s="19">
        <f>VLOOKUP(C123,'[1]New ISB'!$C$6:$BN$405,64,FALSE)</f>
        <v>-28646.661044917735</v>
      </c>
      <c r="G123" s="33">
        <f>VLOOKUP(C123,'[1]New ISB'!$C$6:$BO$405,65,FALSE)</f>
        <v>356050.81681005406</v>
      </c>
      <c r="H123" s="35">
        <f>VLOOKUP(C123,'[2]New ISB'!$C$6:$AH$405,32,FALSE)</f>
        <v>34117.249999999993</v>
      </c>
      <c r="I123" s="19">
        <f>VLOOKUP(C123,'[2]New ISB'!$C$6:$BN$405,64,FALSE)</f>
        <v>-26890.154586167908</v>
      </c>
      <c r="J123" s="33">
        <f>VLOOKUP(C123,'[2]New ISB'!$C$6:$BO$405,65,FALSE)</f>
        <v>375427.57967349346</v>
      </c>
      <c r="K123" s="35">
        <f>VLOOKUP(C123,'[3]New ISB'!$C$6:$BO$405,32,FALSE)</f>
        <v>34117.249999999993</v>
      </c>
      <c r="L123" s="19">
        <f>VLOOKUP(C123,'[3]New ISB'!$C$6:$BO$405,64,FALSE)</f>
        <v>604.19787433859779</v>
      </c>
      <c r="M123" s="19">
        <f>VLOOKUP(C123,'[3]New ISB'!$C$6:$BO$405,65,FALSE)</f>
        <v>402921.93213399994</v>
      </c>
      <c r="N123" s="18"/>
      <c r="O123" s="19">
        <f>VLOOKUP(C123,'[4]New ISB'!$C$6:$BO$405,32,FALSE)</f>
        <v>34117.249999999993</v>
      </c>
      <c r="P123" s="19">
        <f>VLOOKUP(C123,'[4]New ISB'!$C$6:$BO$405,64,FALSE)</f>
        <v>-15516.368973761824</v>
      </c>
      <c r="Q123" s="19">
        <f>VLOOKUP(C123,'[4]New ISB'!$C$6:$BO$405,65,FALSE)</f>
        <v>386801.36528589955</v>
      </c>
      <c r="R123" s="18"/>
      <c r="S123" s="19">
        <f>VLOOKUP(C123,'[5]New ISB'!$C$6:$BO$405,32,FALSE)</f>
        <v>33817.268828447966</v>
      </c>
      <c r="T123" s="33">
        <f>VLOOKUP(C123,'[5]New ISB'!$C$6:$BO$405,65,FALSE)</f>
        <v>398832.12415778136</v>
      </c>
    </row>
    <row r="124" spans="1:25" x14ac:dyDescent="0.35">
      <c r="A124" s="7" t="s">
        <v>1104</v>
      </c>
      <c r="B124" t="s">
        <v>517</v>
      </c>
      <c r="C124">
        <v>9263120</v>
      </c>
      <c r="D124" t="s">
        <v>123</v>
      </c>
      <c r="E124" s="35">
        <f>VLOOKUP(C124,'[1]New ISB'!$C$6:$AH$405,32,FALSE)</f>
        <v>29666.867823765024</v>
      </c>
      <c r="F124" s="19">
        <f>VLOOKUP(C124,'[1]New ISB'!$C$6:$BN$405,64,FALSE)</f>
        <v>-43361.671852834101</v>
      </c>
      <c r="G124" s="33">
        <f>VLOOKUP(C124,'[1]New ISB'!$C$6:$BO$405,65,FALSE)</f>
        <v>483575.1039665498</v>
      </c>
      <c r="H124" s="35">
        <f>VLOOKUP(C124,'[2]New ISB'!$C$6:$AH$405,32,FALSE)</f>
        <v>30088.421895861153</v>
      </c>
      <c r="I124" s="19">
        <f>VLOOKUP(C124,'[2]New ISB'!$C$6:$BN$405,64,FALSE)</f>
        <v>-38673.717294694114</v>
      </c>
      <c r="J124" s="33">
        <f>VLOOKUP(C124,'[2]New ISB'!$C$6:$BO$405,65,FALSE)</f>
        <v>512512.42338539491</v>
      </c>
      <c r="K124" s="35">
        <f>VLOOKUP(C124,'[3]New ISB'!$C$6:$BO$405,32,FALSE)</f>
        <v>30088.421895861153</v>
      </c>
      <c r="L124" s="19">
        <f>VLOOKUP(C124,'[3]New ISB'!$C$6:$BO$405,64,FALSE)</f>
        <v>-13377.00682145618</v>
      </c>
      <c r="M124" s="19">
        <f>VLOOKUP(C124,'[3]New ISB'!$C$6:$BO$405,65,FALSE)</f>
        <v>537809.13385863288</v>
      </c>
      <c r="N124" s="18"/>
      <c r="O124" s="19">
        <f>VLOOKUP(C124,'[4]New ISB'!$C$6:$BO$405,32,FALSE)</f>
        <v>30088.421895861153</v>
      </c>
      <c r="P124" s="19">
        <f>VLOOKUP(C124,'[4]New ISB'!$C$6:$BO$405,64,FALSE)</f>
        <v>-22794.998515369345</v>
      </c>
      <c r="Q124" s="19">
        <f>VLOOKUP(C124,'[4]New ISB'!$C$6:$BO$405,65,FALSE)</f>
        <v>528391.14216471964</v>
      </c>
      <c r="R124" s="18"/>
      <c r="S124" s="19">
        <f>VLOOKUP(C124,'[5]New ISB'!$C$6:$BO$405,32,FALSE)</f>
        <v>29823.864815484743</v>
      </c>
      <c r="T124" s="33">
        <f>VLOOKUP(C124,'[5]New ISB'!$C$6:$BO$405,65,FALSE)</f>
        <v>546448.93008963135</v>
      </c>
      <c r="V124" s="48"/>
      <c r="W124" s="48"/>
      <c r="X124" s="48"/>
      <c r="Y124" s="48"/>
    </row>
    <row r="125" spans="1:25" x14ac:dyDescent="0.35">
      <c r="A125" s="7" t="s">
        <v>1130</v>
      </c>
      <c r="B125" t="s">
        <v>518</v>
      </c>
      <c r="C125">
        <v>9263121</v>
      </c>
      <c r="D125" t="s">
        <v>124</v>
      </c>
      <c r="E125" s="35">
        <f>VLOOKUP(C125,'[1]New ISB'!$C$6:$AH$405,32,FALSE)</f>
        <v>0</v>
      </c>
      <c r="F125" s="19">
        <f>VLOOKUP(C125,'[1]New ISB'!$C$6:$BN$405,64,FALSE)</f>
        <v>0</v>
      </c>
      <c r="G125" s="33">
        <f>VLOOKUP(C125,'[1]New ISB'!$C$6:$BO$405,65,FALSE)</f>
        <v>841984.26186068042</v>
      </c>
      <c r="H125" s="35">
        <f>VLOOKUP(C125,'[2]New ISB'!$C$6:$AH$405,32,FALSE)</f>
        <v>0</v>
      </c>
      <c r="I125" s="19">
        <f>VLOOKUP(C125,'[2]New ISB'!$C$6:$BN$405,64,FALSE)</f>
        <v>0</v>
      </c>
      <c r="J125" s="33">
        <f>VLOOKUP(C125,'[2]New ISB'!$C$6:$BO$405,65,FALSE)</f>
        <v>882120.68840711482</v>
      </c>
      <c r="K125" s="35">
        <f>VLOOKUP(C125,'[3]New ISB'!$C$6:$BO$405,32,FALSE)</f>
        <v>0</v>
      </c>
      <c r="L125" s="19">
        <f>VLOOKUP(C125,'[3]New ISB'!$C$6:$BO$405,64,FALSE)</f>
        <v>0</v>
      </c>
      <c r="M125" s="19">
        <f>VLOOKUP(C125,'[3]New ISB'!$C$6:$BO$405,65,FALSE)</f>
        <v>882120.68840711482</v>
      </c>
      <c r="N125" s="18"/>
      <c r="O125" s="19">
        <f>VLOOKUP(C125,'[4]New ISB'!$C$6:$BO$405,32,FALSE)</f>
        <v>0</v>
      </c>
      <c r="P125" s="19">
        <f>VLOOKUP(C125,'[4]New ISB'!$C$6:$BO$405,64,FALSE)</f>
        <v>-169.05591904277873</v>
      </c>
      <c r="Q125" s="19">
        <f>VLOOKUP(C125,'[4]New ISB'!$C$6:$BO$405,65,FALSE)</f>
        <v>881951.63248807203</v>
      </c>
      <c r="R125" s="18"/>
      <c r="S125" s="19">
        <f>VLOOKUP(C125,'[5]New ISB'!$C$6:$BO$405,32,FALSE)</f>
        <v>0</v>
      </c>
      <c r="T125" s="33">
        <f>VLOOKUP(C125,'[5]New ISB'!$C$6:$BO$405,65,FALSE)</f>
        <v>874558.52738792705</v>
      </c>
    </row>
    <row r="126" spans="1:25" x14ac:dyDescent="0.35">
      <c r="A126" s="7" t="s">
        <v>969</v>
      </c>
      <c r="B126" t="s">
        <v>519</v>
      </c>
      <c r="C126">
        <v>9263126</v>
      </c>
      <c r="D126" t="s">
        <v>125</v>
      </c>
      <c r="E126" s="35">
        <f>VLOOKUP(C126,'[1]New ISB'!$C$6:$AH$405,32,FALSE)</f>
        <v>56300</v>
      </c>
      <c r="F126" s="19">
        <f>VLOOKUP(C126,'[1]New ISB'!$C$6:$BN$405,64,FALSE)</f>
        <v>-12161.922216287396</v>
      </c>
      <c r="G126" s="33">
        <f>VLOOKUP(C126,'[1]New ISB'!$C$6:$BO$405,65,FALSE)</f>
        <v>249408.31111704593</v>
      </c>
      <c r="H126" s="35">
        <f>VLOOKUP(C126,'[2]New ISB'!$C$6:$AH$405,32,FALSE)</f>
        <v>57100</v>
      </c>
      <c r="I126" s="19">
        <f>VLOOKUP(C126,'[2]New ISB'!$C$6:$BN$405,64,FALSE)</f>
        <v>-13602.001432870708</v>
      </c>
      <c r="J126" s="33">
        <f>VLOOKUP(C126,'[2]New ISB'!$C$6:$BO$405,65,FALSE)</f>
        <v>258689.09856712926</v>
      </c>
      <c r="K126" s="35">
        <f>VLOOKUP(C126,'[3]New ISB'!$C$6:$BO$405,32,FALSE)</f>
        <v>57100</v>
      </c>
      <c r="L126" s="19">
        <f>VLOOKUP(C126,'[3]New ISB'!$C$6:$BO$405,64,FALSE)</f>
        <v>-14565.685238885062</v>
      </c>
      <c r="M126" s="19">
        <f>VLOOKUP(C126,'[3]New ISB'!$C$6:$BO$405,65,FALSE)</f>
        <v>257725.41476111492</v>
      </c>
      <c r="N126" s="18"/>
      <c r="O126" s="19">
        <f>VLOOKUP(C126,'[4]New ISB'!$C$6:$BO$405,32,FALSE)</f>
        <v>57100</v>
      </c>
      <c r="P126" s="19">
        <f>VLOOKUP(C126,'[4]New ISB'!$C$6:$BO$405,64,FALSE)</f>
        <v>-7464.2758141942886</v>
      </c>
      <c r="Q126" s="19">
        <f>VLOOKUP(C126,'[4]New ISB'!$C$6:$BO$405,65,FALSE)</f>
        <v>264826.82418580569</v>
      </c>
      <c r="R126" s="18"/>
      <c r="S126" s="19">
        <f>VLOOKUP(C126,'[5]New ISB'!$C$6:$BO$405,32,FALSE)</f>
        <v>56597.939461837617</v>
      </c>
      <c r="T126" s="33">
        <f>VLOOKUP(C126,'[5]New ISB'!$C$6:$BO$405,65,FALSE)</f>
        <v>269921.72772456065</v>
      </c>
    </row>
    <row r="127" spans="1:25" x14ac:dyDescent="0.35">
      <c r="A127" s="7" t="s">
        <v>937</v>
      </c>
      <c r="B127" t="s">
        <v>520</v>
      </c>
      <c r="C127">
        <v>9263127</v>
      </c>
      <c r="D127" t="s">
        <v>126</v>
      </c>
      <c r="E127" s="35">
        <f>VLOOKUP(C127,'[1]New ISB'!$C$6:$AH$405,32,FALSE)</f>
        <v>49966.250000000007</v>
      </c>
      <c r="F127" s="19">
        <f>VLOOKUP(C127,'[1]New ISB'!$C$6:$BN$405,64,FALSE)</f>
        <v>-47833.425310905346</v>
      </c>
      <c r="G127" s="33">
        <f>VLOOKUP(C127,'[1]New ISB'!$C$6:$BO$405,65,FALSE)</f>
        <v>404383.14502807776</v>
      </c>
      <c r="H127" s="35">
        <f>VLOOKUP(C127,'[2]New ISB'!$C$6:$AH$405,32,FALSE)</f>
        <v>50676.250000000007</v>
      </c>
      <c r="I127" s="19">
        <f>VLOOKUP(C127,'[2]New ISB'!$C$6:$BN$405,64,FALSE)</f>
        <v>-45784.826474009744</v>
      </c>
      <c r="J127" s="33">
        <f>VLOOKUP(C127,'[2]New ISB'!$C$6:$BO$405,65,FALSE)</f>
        <v>426641.31166158355</v>
      </c>
      <c r="K127" s="35">
        <f>VLOOKUP(C127,'[3]New ISB'!$C$6:$BO$405,32,FALSE)</f>
        <v>50676.250000000007</v>
      </c>
      <c r="L127" s="19">
        <f>VLOOKUP(C127,'[3]New ISB'!$C$6:$BO$405,64,FALSE)</f>
        <v>0</v>
      </c>
      <c r="M127" s="19">
        <f>VLOOKUP(C127,'[3]New ISB'!$C$6:$BO$405,65,FALSE)</f>
        <v>472426.13813559327</v>
      </c>
      <c r="N127" s="18"/>
      <c r="O127" s="19">
        <f>VLOOKUP(C127,'[4]New ISB'!$C$6:$BO$405,32,FALSE)</f>
        <v>50676.250000000007</v>
      </c>
      <c r="P127" s="19">
        <f>VLOOKUP(C127,'[4]New ISB'!$C$6:$BO$405,64,FALSE)</f>
        <v>-25322.225776700132</v>
      </c>
      <c r="Q127" s="19">
        <f>VLOOKUP(C127,'[4]New ISB'!$C$6:$BO$405,65,FALSE)</f>
        <v>447103.91235889314</v>
      </c>
      <c r="R127" s="18"/>
      <c r="S127" s="19">
        <f>VLOOKUP(C127,'[5]New ISB'!$C$6:$BO$405,32,FALSE)</f>
        <v>50230.671272380896</v>
      </c>
      <c r="T127" s="33">
        <f>VLOOKUP(C127,'[5]New ISB'!$C$6:$BO$405,65,FALSE)</f>
        <v>468322.86560457951</v>
      </c>
    </row>
    <row r="128" spans="1:25" x14ac:dyDescent="0.35">
      <c r="A128" s="7" t="s">
        <v>1026</v>
      </c>
      <c r="B128" t="s">
        <v>521</v>
      </c>
      <c r="C128">
        <v>9263131</v>
      </c>
      <c r="D128" t="s">
        <v>127</v>
      </c>
      <c r="E128" s="35">
        <f>VLOOKUP(C128,'[1]New ISB'!$C$6:$AH$405,32,FALSE)</f>
        <v>56300</v>
      </c>
      <c r="F128" s="19">
        <f>VLOOKUP(C128,'[1]New ISB'!$C$6:$BN$405,64,FALSE)</f>
        <v>-27533.468097750083</v>
      </c>
      <c r="G128" s="33">
        <f>VLOOKUP(C128,'[1]New ISB'!$C$6:$BO$405,65,FALSE)</f>
        <v>419215.0319022499</v>
      </c>
      <c r="H128" s="35">
        <f>VLOOKUP(C128,'[2]New ISB'!$C$6:$AH$405,32,FALSE)</f>
        <v>57100</v>
      </c>
      <c r="I128" s="19">
        <f>VLOOKUP(C128,'[2]New ISB'!$C$6:$BN$405,64,FALSE)</f>
        <v>-25230.472467951884</v>
      </c>
      <c r="J128" s="33">
        <f>VLOOKUP(C128,'[2]New ISB'!$C$6:$BO$405,65,FALSE)</f>
        <v>441354.40155802213</v>
      </c>
      <c r="K128" s="35">
        <f>VLOOKUP(C128,'[3]New ISB'!$C$6:$BO$405,32,FALSE)</f>
        <v>57100</v>
      </c>
      <c r="L128" s="19">
        <f>VLOOKUP(C128,'[3]New ISB'!$C$6:$BO$405,64,FALSE)</f>
        <v>-28810.053280956283</v>
      </c>
      <c r="M128" s="19">
        <f>VLOOKUP(C128,'[3]New ISB'!$C$6:$BO$405,65,FALSE)</f>
        <v>437774.82074501773</v>
      </c>
      <c r="N128" s="18"/>
      <c r="O128" s="19">
        <f>VLOOKUP(C128,'[4]New ISB'!$C$6:$BO$405,32,FALSE)</f>
        <v>57100</v>
      </c>
      <c r="P128" s="19">
        <f>VLOOKUP(C128,'[4]New ISB'!$C$6:$BO$405,64,FALSE)</f>
        <v>-15078.955971574325</v>
      </c>
      <c r="Q128" s="19">
        <f>VLOOKUP(C128,'[4]New ISB'!$C$6:$BO$405,65,FALSE)</f>
        <v>451505.91805439966</v>
      </c>
      <c r="R128" s="18"/>
      <c r="S128" s="19">
        <f>VLOOKUP(C128,'[5]New ISB'!$C$6:$BO$405,32,FALSE)</f>
        <v>56597.939461837617</v>
      </c>
      <c r="T128" s="33">
        <f>VLOOKUP(C128,'[5]New ISB'!$C$6:$BO$405,65,FALSE)</f>
        <v>462576.91354775429</v>
      </c>
    </row>
    <row r="129" spans="1:20" x14ac:dyDescent="0.35">
      <c r="A129" s="7" t="s">
        <v>949</v>
      </c>
      <c r="B129" t="s">
        <v>522</v>
      </c>
      <c r="C129">
        <v>9263133</v>
      </c>
      <c r="D129" t="s">
        <v>128</v>
      </c>
      <c r="E129" s="35">
        <f>VLOOKUP(C129,'[1]New ISB'!$C$6:$AH$405,32,FALSE)</f>
        <v>56300</v>
      </c>
      <c r="F129" s="19">
        <f>VLOOKUP(C129,'[1]New ISB'!$C$6:$BN$405,64,FALSE)</f>
        <v>-34538.731087455999</v>
      </c>
      <c r="G129" s="33">
        <f>VLOOKUP(C129,'[1]New ISB'!$C$6:$BO$405,65,FALSE)</f>
        <v>392641.51311544259</v>
      </c>
      <c r="H129" s="35">
        <f>VLOOKUP(C129,'[2]New ISB'!$C$6:$AH$405,32,FALSE)</f>
        <v>57100</v>
      </c>
      <c r="I129" s="19">
        <f>VLOOKUP(C129,'[2]New ISB'!$C$6:$BN$405,64,FALSE)</f>
        <v>-32960.423113643206</v>
      </c>
      <c r="J129" s="33">
        <f>VLOOKUP(C129,'[2]New ISB'!$C$6:$BO$405,65,FALSE)</f>
        <v>412306.05949505244</v>
      </c>
      <c r="K129" s="35">
        <f>VLOOKUP(C129,'[3]New ISB'!$C$6:$BO$405,32,FALSE)</f>
        <v>57100</v>
      </c>
      <c r="L129" s="19">
        <f>VLOOKUP(C129,'[3]New ISB'!$C$6:$BO$405,64,FALSE)</f>
        <v>-36144.153627012827</v>
      </c>
      <c r="M129" s="19">
        <f>VLOOKUP(C129,'[3]New ISB'!$C$6:$BO$405,65,FALSE)</f>
        <v>409122.32898168277</v>
      </c>
      <c r="N129" s="18"/>
      <c r="O129" s="19">
        <f>VLOOKUP(C129,'[4]New ISB'!$C$6:$BO$405,32,FALSE)</f>
        <v>57100</v>
      </c>
      <c r="P129" s="19">
        <f>VLOOKUP(C129,'[4]New ISB'!$C$6:$BO$405,64,FALSE)</f>
        <v>-18671.479226065683</v>
      </c>
      <c r="Q129" s="19">
        <f>VLOOKUP(C129,'[4]New ISB'!$C$6:$BO$405,65,FALSE)</f>
        <v>426595.00338262995</v>
      </c>
      <c r="R129" s="18"/>
      <c r="S129" s="19">
        <f>VLOOKUP(C129,'[5]New ISB'!$C$6:$BO$405,32,FALSE)</f>
        <v>56597.939461837617</v>
      </c>
      <c r="T129" s="33">
        <f>VLOOKUP(C129,'[5]New ISB'!$C$6:$BO$405,65,FALSE)</f>
        <v>441423.04228155408</v>
      </c>
    </row>
    <row r="130" spans="1:20" x14ac:dyDescent="0.35">
      <c r="A130" s="7" t="s">
        <v>1115</v>
      </c>
      <c r="B130" t="s">
        <v>523</v>
      </c>
      <c r="C130">
        <v>9263136</v>
      </c>
      <c r="D130" t="s">
        <v>129</v>
      </c>
      <c r="E130" s="35">
        <f>VLOOKUP(C130,'[1]New ISB'!$C$6:$AH$405,32,FALSE)</f>
        <v>0</v>
      </c>
      <c r="F130" s="19">
        <f>VLOOKUP(C130,'[1]New ISB'!$C$6:$BN$405,64,FALSE)</f>
        <v>0</v>
      </c>
      <c r="G130" s="33">
        <f>VLOOKUP(C130,'[1]New ISB'!$C$6:$BO$405,65,FALSE)</f>
        <v>2259038.8543551881</v>
      </c>
      <c r="H130" s="35">
        <f>VLOOKUP(C130,'[2]New ISB'!$C$6:$AH$405,32,FALSE)</f>
        <v>0</v>
      </c>
      <c r="I130" s="19">
        <f>VLOOKUP(C130,'[2]New ISB'!$C$6:$BN$405,64,FALSE)</f>
        <v>0</v>
      </c>
      <c r="J130" s="33">
        <f>VLOOKUP(C130,'[2]New ISB'!$C$6:$BO$405,65,FALSE)</f>
        <v>2369553.7134978687</v>
      </c>
      <c r="K130" s="35">
        <f>VLOOKUP(C130,'[3]New ISB'!$C$6:$BO$405,32,FALSE)</f>
        <v>0</v>
      </c>
      <c r="L130" s="19">
        <f>VLOOKUP(C130,'[3]New ISB'!$C$6:$BO$405,64,FALSE)</f>
        <v>0</v>
      </c>
      <c r="M130" s="19">
        <f>VLOOKUP(C130,'[3]New ISB'!$C$6:$BO$405,65,FALSE)</f>
        <v>2369553.7134978687</v>
      </c>
      <c r="N130" s="18"/>
      <c r="O130" s="19">
        <f>VLOOKUP(C130,'[4]New ISB'!$C$6:$BO$405,32,FALSE)</f>
        <v>0</v>
      </c>
      <c r="P130" s="19">
        <f>VLOOKUP(C130,'[4]New ISB'!$C$6:$BO$405,64,FALSE)</f>
        <v>0</v>
      </c>
      <c r="Q130" s="19">
        <f>VLOOKUP(C130,'[4]New ISB'!$C$6:$BO$405,65,FALSE)</f>
        <v>2369553.7134978687</v>
      </c>
      <c r="R130" s="18"/>
      <c r="S130" s="19">
        <f>VLOOKUP(C130,'[5]New ISB'!$C$6:$BO$405,32,FALSE)</f>
        <v>0</v>
      </c>
      <c r="T130" s="33">
        <f>VLOOKUP(C130,'[5]New ISB'!$C$6:$BO$405,65,FALSE)</f>
        <v>2348781.4606732563</v>
      </c>
    </row>
    <row r="131" spans="1:20" x14ac:dyDescent="0.35">
      <c r="A131" s="7" t="s">
        <v>524</v>
      </c>
      <c r="B131" t="s">
        <v>525</v>
      </c>
      <c r="C131">
        <v>9263138</v>
      </c>
      <c r="D131" t="s">
        <v>130</v>
      </c>
      <c r="E131" s="35">
        <f>VLOOKUP(C131,'[1]New ISB'!$C$6:$AH$405,32,FALSE)</f>
        <v>27661.415220293718</v>
      </c>
      <c r="F131" s="19">
        <f>VLOOKUP(C131,'[1]New ISB'!$C$6:$BN$405,64,FALSE)</f>
        <v>-44453.377878419684</v>
      </c>
      <c r="G131" s="33">
        <f>VLOOKUP(C131,'[1]New ISB'!$C$6:$BO$405,65,FALSE)</f>
        <v>545771.50425363879</v>
      </c>
      <c r="H131" s="35">
        <f>VLOOKUP(C131,'[2]New ISB'!$C$6:$AH$405,32,FALSE)</f>
        <v>28054.472630173557</v>
      </c>
      <c r="I131" s="19">
        <f>VLOOKUP(C131,'[2]New ISB'!$C$6:$BN$405,64,FALSE)</f>
        <v>-38003.042658210608</v>
      </c>
      <c r="J131" s="33">
        <f>VLOOKUP(C131,'[2]New ISB'!$C$6:$BO$405,65,FALSE)</f>
        <v>579930.64320725703</v>
      </c>
      <c r="K131" s="35">
        <f>VLOOKUP(C131,'[3]New ISB'!$C$6:$BO$405,32,FALSE)</f>
        <v>28054.472630173557</v>
      </c>
      <c r="L131" s="19">
        <f>VLOOKUP(C131,'[3]New ISB'!$C$6:$BO$405,64,FALSE)</f>
        <v>-15911.88315725394</v>
      </c>
      <c r="M131" s="19">
        <f>VLOOKUP(C131,'[3]New ISB'!$C$6:$BO$405,65,FALSE)</f>
        <v>602021.80270821368</v>
      </c>
      <c r="N131" s="18"/>
      <c r="O131" s="19">
        <f>VLOOKUP(C131,'[4]New ISB'!$C$6:$BO$405,32,FALSE)</f>
        <v>28054.472630173557</v>
      </c>
      <c r="P131" s="19">
        <f>VLOOKUP(C131,'[4]New ISB'!$C$6:$BO$405,64,FALSE)</f>
        <v>-23255.214294452111</v>
      </c>
      <c r="Q131" s="19">
        <f>VLOOKUP(C131,'[4]New ISB'!$C$6:$BO$405,65,FALSE)</f>
        <v>594678.47157101554</v>
      </c>
      <c r="R131" s="18"/>
      <c r="S131" s="19">
        <f>VLOOKUP(C131,'[5]New ISB'!$C$6:$BO$405,32,FALSE)</f>
        <v>27807.799361757327</v>
      </c>
      <c r="T131" s="33">
        <f>VLOOKUP(C131,'[5]New ISB'!$C$6:$BO$405,65,FALSE)</f>
        <v>612541.40017990966</v>
      </c>
    </row>
    <row r="132" spans="1:20" x14ac:dyDescent="0.35">
      <c r="A132" s="7" t="s">
        <v>846</v>
      </c>
      <c r="B132" t="s">
        <v>526</v>
      </c>
      <c r="C132">
        <v>9263139</v>
      </c>
      <c r="D132" t="s">
        <v>131</v>
      </c>
      <c r="E132" s="35">
        <f>VLOOKUP(C132,'[1]New ISB'!$C$6:$AH$405,32,FALSE)</f>
        <v>7366.3551401869108</v>
      </c>
      <c r="F132" s="19">
        <f>VLOOKUP(C132,'[1]New ISB'!$C$6:$BN$405,64,FALSE)</f>
        <v>-40403.802431801014</v>
      </c>
      <c r="G132" s="33">
        <f>VLOOKUP(C132,'[1]New ISB'!$C$6:$BO$405,65,FALSE)</f>
        <v>694638.22048043215</v>
      </c>
      <c r="H132" s="35">
        <f>VLOOKUP(C132,'[2]New ISB'!$C$6:$AH$405,32,FALSE)</f>
        <v>7471.028037383172</v>
      </c>
      <c r="I132" s="19">
        <f>VLOOKUP(C132,'[2]New ISB'!$C$6:$BN$405,64,FALSE)</f>
        <v>-29645.219729196542</v>
      </c>
      <c r="J132" s="33">
        <f>VLOOKUP(C132,'[2]New ISB'!$C$6:$BO$405,65,FALSE)</f>
        <v>739762.0739677297</v>
      </c>
      <c r="K132" s="35">
        <f>VLOOKUP(C132,'[3]New ISB'!$C$6:$BO$405,32,FALSE)</f>
        <v>7471.028037383172</v>
      </c>
      <c r="L132" s="19">
        <f>VLOOKUP(C132,'[3]New ISB'!$C$6:$BO$405,64,FALSE)</f>
        <v>-30898.580683730019</v>
      </c>
      <c r="M132" s="19">
        <f>VLOOKUP(C132,'[3]New ISB'!$C$6:$BO$405,65,FALSE)</f>
        <v>738508.71301319613</v>
      </c>
      <c r="N132" s="18"/>
      <c r="O132" s="19">
        <f>VLOOKUP(C132,'[4]New ISB'!$C$6:$BO$405,32,FALSE)</f>
        <v>7471.028037383172</v>
      </c>
      <c r="P132" s="19">
        <f>VLOOKUP(C132,'[4]New ISB'!$C$6:$BO$405,64,FALSE)</f>
        <v>-20867.11384914177</v>
      </c>
      <c r="Q132" s="19">
        <f>VLOOKUP(C132,'[4]New ISB'!$C$6:$BO$405,65,FALSE)</f>
        <v>748540.17984778446</v>
      </c>
      <c r="R132" s="18"/>
      <c r="S132" s="19">
        <f>VLOOKUP(C132,'[5]New ISB'!$C$6:$BO$405,32,FALSE)</f>
        <v>7405.3378735114584</v>
      </c>
      <c r="T132" s="33">
        <f>VLOOKUP(C132,'[5]New ISB'!$C$6:$BO$405,65,FALSE)</f>
        <v>762741.3559740145</v>
      </c>
    </row>
    <row r="133" spans="1:20" x14ac:dyDescent="0.35">
      <c r="A133" s="7" t="s">
        <v>976</v>
      </c>
      <c r="B133" t="s">
        <v>527</v>
      </c>
      <c r="C133">
        <v>9263140</v>
      </c>
      <c r="D133" t="s">
        <v>132</v>
      </c>
      <c r="E133" s="35">
        <f>VLOOKUP(C133,'[1]New ISB'!$C$6:$AH$405,32,FALSE)</f>
        <v>0</v>
      </c>
      <c r="F133" s="19">
        <f>VLOOKUP(C133,'[1]New ISB'!$C$6:$BN$405,64,FALSE)</f>
        <v>0</v>
      </c>
      <c r="G133" s="33">
        <f>VLOOKUP(C133,'[1]New ISB'!$C$6:$BO$405,65,FALSE)</f>
        <v>955859.97162144189</v>
      </c>
      <c r="H133" s="35">
        <f>VLOOKUP(C133,'[2]New ISB'!$C$6:$AH$405,32,FALSE)</f>
        <v>0</v>
      </c>
      <c r="I133" s="19">
        <f>VLOOKUP(C133,'[2]New ISB'!$C$6:$BN$405,64,FALSE)</f>
        <v>0</v>
      </c>
      <c r="J133" s="33">
        <f>VLOOKUP(C133,'[2]New ISB'!$C$6:$BO$405,65,FALSE)</f>
        <v>1001911.3669393456</v>
      </c>
      <c r="K133" s="35">
        <f>VLOOKUP(C133,'[3]New ISB'!$C$6:$BO$405,32,FALSE)</f>
        <v>0</v>
      </c>
      <c r="L133" s="19">
        <f>VLOOKUP(C133,'[3]New ISB'!$C$6:$BO$405,64,FALSE)</f>
        <v>0</v>
      </c>
      <c r="M133" s="19">
        <f>VLOOKUP(C133,'[3]New ISB'!$C$6:$BO$405,65,FALSE)</f>
        <v>1001911.3669393456</v>
      </c>
      <c r="N133" s="18"/>
      <c r="O133" s="19">
        <f>VLOOKUP(C133,'[4]New ISB'!$C$6:$BO$405,32,FALSE)</f>
        <v>0</v>
      </c>
      <c r="P133" s="19">
        <f>VLOOKUP(C133,'[4]New ISB'!$C$6:$BO$405,64,FALSE)</f>
        <v>-40.707051715802962</v>
      </c>
      <c r="Q133" s="19">
        <f>VLOOKUP(C133,'[4]New ISB'!$C$6:$BO$405,65,FALSE)</f>
        <v>1001870.6598876298</v>
      </c>
      <c r="R133" s="18"/>
      <c r="S133" s="19">
        <f>VLOOKUP(C133,'[5]New ISB'!$C$6:$BO$405,32,FALSE)</f>
        <v>0</v>
      </c>
      <c r="T133" s="33">
        <f>VLOOKUP(C133,'[5]New ISB'!$C$6:$BO$405,65,FALSE)</f>
        <v>993260.91933140182</v>
      </c>
    </row>
    <row r="134" spans="1:20" x14ac:dyDescent="0.35">
      <c r="A134" s="7" t="s">
        <v>859</v>
      </c>
      <c r="B134" t="s">
        <v>529</v>
      </c>
      <c r="C134">
        <v>9263146</v>
      </c>
      <c r="D134" t="s">
        <v>133</v>
      </c>
      <c r="E134" s="35">
        <f>VLOOKUP(C134,'[1]New ISB'!$C$6:$AH$405,32,FALSE)</f>
        <v>56300</v>
      </c>
      <c r="F134" s="19">
        <f>VLOOKUP(C134,'[1]New ISB'!$C$6:$BN$405,64,FALSE)</f>
        <v>-52134.308802510626</v>
      </c>
      <c r="G134" s="33">
        <f>VLOOKUP(C134,'[1]New ISB'!$C$6:$BO$405,65,FALSE)</f>
        <v>428276.04595939419</v>
      </c>
      <c r="H134" s="35">
        <f>VLOOKUP(C134,'[2]New ISB'!$C$6:$AH$405,32,FALSE)</f>
        <v>57100</v>
      </c>
      <c r="I134" s="19">
        <f>VLOOKUP(C134,'[2]New ISB'!$C$6:$BN$405,64,FALSE)</f>
        <v>-50020.465012670917</v>
      </c>
      <c r="J134" s="33">
        <f>VLOOKUP(C134,'[2]New ISB'!$C$6:$BO$405,65,FALSE)</f>
        <v>451936.21832066245</v>
      </c>
      <c r="K134" s="35">
        <f>VLOOKUP(C134,'[3]New ISB'!$C$6:$BO$405,32,FALSE)</f>
        <v>57100</v>
      </c>
      <c r="L134" s="19">
        <f>VLOOKUP(C134,'[3]New ISB'!$C$6:$BO$405,64,FALSE)</f>
        <v>0</v>
      </c>
      <c r="M134" s="19">
        <f>VLOOKUP(C134,'[3]New ISB'!$C$6:$BO$405,65,FALSE)</f>
        <v>501956.68333333335</v>
      </c>
      <c r="N134" s="18"/>
      <c r="O134" s="19">
        <f>VLOOKUP(C134,'[4]New ISB'!$C$6:$BO$405,32,FALSE)</f>
        <v>57100</v>
      </c>
      <c r="P134" s="19">
        <f>VLOOKUP(C134,'[4]New ISB'!$C$6:$BO$405,64,FALSE)</f>
        <v>-27559.799772230715</v>
      </c>
      <c r="Q134" s="19">
        <f>VLOOKUP(C134,'[4]New ISB'!$C$6:$BO$405,65,FALSE)</f>
        <v>474396.88356110262</v>
      </c>
      <c r="R134" s="18"/>
      <c r="S134" s="19">
        <f>VLOOKUP(C134,'[5]New ISB'!$C$6:$BO$405,32,FALSE)</f>
        <v>56597.939461837617</v>
      </c>
      <c r="T134" s="33">
        <f>VLOOKUP(C134,'[5]New ISB'!$C$6:$BO$405,65,FALSE)</f>
        <v>497657.49820575246</v>
      </c>
    </row>
    <row r="135" spans="1:20" x14ac:dyDescent="0.35">
      <c r="A135" s="7" t="s">
        <v>895</v>
      </c>
      <c r="B135" t="s">
        <v>530</v>
      </c>
      <c r="C135">
        <v>9263152</v>
      </c>
      <c r="D135" t="s">
        <v>134</v>
      </c>
      <c r="E135" s="35">
        <f>VLOOKUP(C135,'[1]New ISB'!$C$6:$AH$405,32,FALSE)</f>
        <v>0</v>
      </c>
      <c r="F135" s="19">
        <f>VLOOKUP(C135,'[1]New ISB'!$C$6:$BN$405,64,FALSE)</f>
        <v>1121.2199999999532</v>
      </c>
      <c r="G135" s="33">
        <f>VLOOKUP(C135,'[1]New ISB'!$C$6:$BO$405,65,FALSE)</f>
        <v>1499842.22</v>
      </c>
      <c r="H135" s="35">
        <f>VLOOKUP(C135,'[2]New ISB'!$C$6:$AH$405,32,FALSE)</f>
        <v>0</v>
      </c>
      <c r="I135" s="19">
        <f>VLOOKUP(C135,'[2]New ISB'!$C$6:$BN$405,64,FALSE)</f>
        <v>0</v>
      </c>
      <c r="J135" s="33">
        <f>VLOOKUP(C135,'[2]New ISB'!$C$6:$BO$405,65,FALSE)</f>
        <v>1566781</v>
      </c>
      <c r="K135" s="35">
        <f>VLOOKUP(C135,'[3]New ISB'!$C$6:$BO$405,32,FALSE)</f>
        <v>0</v>
      </c>
      <c r="L135" s="19">
        <f>VLOOKUP(C135,'[3]New ISB'!$C$6:$BO$405,64,FALSE)</f>
        <v>0</v>
      </c>
      <c r="M135" s="19">
        <f>VLOOKUP(C135,'[3]New ISB'!$C$6:$BO$405,65,FALSE)</f>
        <v>1566781</v>
      </c>
      <c r="N135" s="18"/>
      <c r="O135" s="19">
        <f>VLOOKUP(C135,'[4]New ISB'!$C$6:$BO$405,32,FALSE)</f>
        <v>0</v>
      </c>
      <c r="P135" s="19">
        <f>VLOOKUP(C135,'[4]New ISB'!$C$6:$BO$405,64,FALSE)</f>
        <v>0</v>
      </c>
      <c r="Q135" s="19">
        <f>VLOOKUP(C135,'[4]New ISB'!$C$6:$BO$405,65,FALSE)</f>
        <v>1566781</v>
      </c>
      <c r="R135" s="18"/>
      <c r="S135" s="19">
        <f>VLOOKUP(C135,'[5]New ISB'!$C$6:$BO$405,32,FALSE)</f>
        <v>0</v>
      </c>
      <c r="T135" s="33">
        <f>VLOOKUP(C135,'[5]New ISB'!$C$6:$BO$405,65,FALSE)</f>
        <v>1566781</v>
      </c>
    </row>
    <row r="136" spans="1:20" x14ac:dyDescent="0.35">
      <c r="A136" s="7" t="s">
        <v>839</v>
      </c>
      <c r="B136" t="s">
        <v>531</v>
      </c>
      <c r="C136">
        <v>9263306</v>
      </c>
      <c r="D136" t="s">
        <v>135</v>
      </c>
      <c r="E136" s="35">
        <f>VLOOKUP(C136,'[1]New ISB'!$C$6:$AH$405,32,FALSE)</f>
        <v>56300</v>
      </c>
      <c r="F136" s="19">
        <f>VLOOKUP(C136,'[1]New ISB'!$C$6:$BN$405,64,FALSE)</f>
        <v>-16280.964953280429</v>
      </c>
      <c r="G136" s="33">
        <f>VLOOKUP(C136,'[1]New ISB'!$C$6:$BO$405,65,FALSE)</f>
        <v>286609.80504671962</v>
      </c>
      <c r="H136" s="35">
        <f>VLOOKUP(C136,'[2]New ISB'!$C$6:$AH$405,32,FALSE)</f>
        <v>57100</v>
      </c>
      <c r="I136" s="19">
        <f>VLOOKUP(C136,'[2]New ISB'!$C$6:$BN$405,64,FALSE)</f>
        <v>-16810.951369828006</v>
      </c>
      <c r="J136" s="33">
        <f>VLOOKUP(C136,'[2]New ISB'!$C$6:$BO$405,65,FALSE)</f>
        <v>298846.61148731486</v>
      </c>
      <c r="K136" s="35">
        <f>VLOOKUP(C136,'[3]New ISB'!$C$6:$BO$405,32,FALSE)</f>
        <v>57100</v>
      </c>
      <c r="L136" s="19">
        <f>VLOOKUP(C136,'[3]New ISB'!$C$6:$BO$405,64,FALSE)</f>
        <v>-18406.136633755112</v>
      </c>
      <c r="M136" s="19">
        <f>VLOOKUP(C136,'[3]New ISB'!$C$6:$BO$405,65,FALSE)</f>
        <v>297251.42622338777</v>
      </c>
      <c r="N136" s="18"/>
      <c r="O136" s="19">
        <f>VLOOKUP(C136,'[4]New ISB'!$C$6:$BO$405,32,FALSE)</f>
        <v>57100</v>
      </c>
      <c r="P136" s="19">
        <f>VLOOKUP(C136,'[4]New ISB'!$C$6:$BO$405,64,FALSE)</f>
        <v>-9503.3945824523744</v>
      </c>
      <c r="Q136" s="19">
        <f>VLOOKUP(C136,'[4]New ISB'!$C$6:$BO$405,65,FALSE)</f>
        <v>306154.16827469051</v>
      </c>
      <c r="R136" s="18"/>
      <c r="S136" s="19">
        <f>VLOOKUP(C136,'[5]New ISB'!$C$6:$BO$405,32,FALSE)</f>
        <v>56597.939461837617</v>
      </c>
      <c r="T136" s="33">
        <f>VLOOKUP(C136,'[5]New ISB'!$C$6:$BO$405,65,FALSE)</f>
        <v>312889.08812691743</v>
      </c>
    </row>
    <row r="137" spans="1:20" x14ac:dyDescent="0.35">
      <c r="A137" s="7" t="s">
        <v>856</v>
      </c>
      <c r="B137" t="s">
        <v>532</v>
      </c>
      <c r="C137">
        <v>9263309</v>
      </c>
      <c r="D137" t="s">
        <v>136</v>
      </c>
      <c r="E137" s="35">
        <f>VLOOKUP(C137,'[1]New ISB'!$C$6:$AH$405,32,FALSE)</f>
        <v>35469.000000000007</v>
      </c>
      <c r="F137" s="19">
        <f>VLOOKUP(C137,'[1]New ISB'!$C$6:$BN$405,64,FALSE)</f>
        <v>-40888.50082315466</v>
      </c>
      <c r="G137" s="33">
        <f>VLOOKUP(C137,'[1]New ISB'!$C$6:$BO$405,65,FALSE)</f>
        <v>363482.7367645647</v>
      </c>
      <c r="H137" s="35">
        <f>VLOOKUP(C137,'[2]New ISB'!$C$6:$AH$405,32,FALSE)</f>
        <v>35973.000000000007</v>
      </c>
      <c r="I137" s="19">
        <f>VLOOKUP(C137,'[2]New ISB'!$C$6:$BN$405,64,FALSE)</f>
        <v>-39067.365070626489</v>
      </c>
      <c r="J137" s="33">
        <f>VLOOKUP(C137,'[2]New ISB'!$C$6:$BO$405,65,FALSE)</f>
        <v>383831.67273639108</v>
      </c>
      <c r="K137" s="35">
        <f>VLOOKUP(C137,'[3]New ISB'!$C$6:$BO$405,32,FALSE)</f>
        <v>35973.000000000007</v>
      </c>
      <c r="L137" s="19">
        <f>VLOOKUP(C137,'[3]New ISB'!$C$6:$BO$405,64,FALSE)</f>
        <v>-5993.8712761487031</v>
      </c>
      <c r="M137" s="19">
        <f>VLOOKUP(C137,'[3]New ISB'!$C$6:$BO$405,65,FALSE)</f>
        <v>416905.16653086885</v>
      </c>
      <c r="N137" s="18"/>
      <c r="O137" s="19">
        <f>VLOOKUP(C137,'[4]New ISB'!$C$6:$BO$405,32,FALSE)</f>
        <v>35973.000000000007</v>
      </c>
      <c r="P137" s="19">
        <f>VLOOKUP(C137,'[4]New ISB'!$C$6:$BO$405,64,FALSE)</f>
        <v>-21720.794271165661</v>
      </c>
      <c r="Q137" s="19">
        <f>VLOOKUP(C137,'[4]New ISB'!$C$6:$BO$405,65,FALSE)</f>
        <v>401178.24353585189</v>
      </c>
      <c r="R137" s="18"/>
      <c r="S137" s="19">
        <f>VLOOKUP(C137,'[5]New ISB'!$C$6:$BO$405,32,FALSE)</f>
        <v>35656.701860957706</v>
      </c>
      <c r="T137" s="33">
        <f>VLOOKUP(C137,'[5]New ISB'!$C$6:$BO$405,65,FALSE)</f>
        <v>419191.20996453124</v>
      </c>
    </row>
    <row r="138" spans="1:20" x14ac:dyDescent="0.35">
      <c r="A138" s="7" t="s">
        <v>879</v>
      </c>
      <c r="B138" t="s">
        <v>533</v>
      </c>
      <c r="C138">
        <v>9263313</v>
      </c>
      <c r="D138" t="s">
        <v>137</v>
      </c>
      <c r="E138" s="35">
        <f>VLOOKUP(C138,'[1]New ISB'!$C$6:$AH$405,32,FALSE)</f>
        <v>0</v>
      </c>
      <c r="F138" s="19">
        <f>VLOOKUP(C138,'[1]New ISB'!$C$6:$BN$405,64,FALSE)</f>
        <v>0</v>
      </c>
      <c r="G138" s="33">
        <f>VLOOKUP(C138,'[1]New ISB'!$C$6:$BO$405,65,FALSE)</f>
        <v>1976633.32</v>
      </c>
      <c r="H138" s="35">
        <f>VLOOKUP(C138,'[2]New ISB'!$C$6:$AH$405,32,FALSE)</f>
        <v>0</v>
      </c>
      <c r="I138" s="19">
        <f>VLOOKUP(C138,'[2]New ISB'!$C$6:$BN$405,64,FALSE)</f>
        <v>0</v>
      </c>
      <c r="J138" s="33">
        <f>VLOOKUP(C138,'[2]New ISB'!$C$6:$BO$405,65,FALSE)</f>
        <v>2067858.32</v>
      </c>
      <c r="K138" s="35">
        <f>VLOOKUP(C138,'[3]New ISB'!$C$6:$BO$405,32,FALSE)</f>
        <v>0</v>
      </c>
      <c r="L138" s="19">
        <f>VLOOKUP(C138,'[3]New ISB'!$C$6:$BO$405,64,FALSE)</f>
        <v>0</v>
      </c>
      <c r="M138" s="19">
        <f>VLOOKUP(C138,'[3]New ISB'!$C$6:$BO$405,65,FALSE)</f>
        <v>2067858.32</v>
      </c>
      <c r="N138" s="18"/>
      <c r="O138" s="19">
        <f>VLOOKUP(C138,'[4]New ISB'!$C$6:$BO$405,32,FALSE)</f>
        <v>0</v>
      </c>
      <c r="P138" s="19">
        <f>VLOOKUP(C138,'[4]New ISB'!$C$6:$BO$405,64,FALSE)</f>
        <v>0</v>
      </c>
      <c r="Q138" s="19">
        <f>VLOOKUP(C138,'[4]New ISB'!$C$6:$BO$405,65,FALSE)</f>
        <v>2067858.32</v>
      </c>
      <c r="R138" s="18"/>
      <c r="S138" s="19">
        <f>VLOOKUP(C138,'[5]New ISB'!$C$6:$BO$405,32,FALSE)</f>
        <v>0</v>
      </c>
      <c r="T138" s="33">
        <f>VLOOKUP(C138,'[5]New ISB'!$C$6:$BO$405,65,FALSE)</f>
        <v>2067858.32</v>
      </c>
    </row>
    <row r="139" spans="1:20" x14ac:dyDescent="0.35">
      <c r="A139" s="7" t="s">
        <v>899</v>
      </c>
      <c r="B139" t="s">
        <v>534</v>
      </c>
      <c r="C139">
        <v>9263315</v>
      </c>
      <c r="D139" t="s">
        <v>138</v>
      </c>
      <c r="E139" s="35">
        <f>VLOOKUP(C139,'[1]New ISB'!$C$6:$AH$405,32,FALSE)</f>
        <v>0</v>
      </c>
      <c r="F139" s="19">
        <f>VLOOKUP(C139,'[1]New ISB'!$C$6:$BN$405,64,FALSE)</f>
        <v>-4419.9369615042278</v>
      </c>
      <c r="G139" s="33">
        <f>VLOOKUP(C139,'[1]New ISB'!$C$6:$BO$405,65,FALSE)</f>
        <v>482736.51303849579</v>
      </c>
      <c r="H139" s="35">
        <f>VLOOKUP(C139,'[2]New ISB'!$C$6:$AH$405,32,FALSE)</f>
        <v>0</v>
      </c>
      <c r="I139" s="19">
        <f>VLOOKUP(C139,'[2]New ISB'!$C$6:$BN$405,64,FALSE)</f>
        <v>0</v>
      </c>
      <c r="J139" s="33">
        <f>VLOOKUP(C139,'[2]New ISB'!$C$6:$BO$405,65,FALSE)</f>
        <v>510787.80714285717</v>
      </c>
      <c r="K139" s="35">
        <f>VLOOKUP(C139,'[3]New ISB'!$C$6:$BO$405,32,FALSE)</f>
        <v>0</v>
      </c>
      <c r="L139" s="19">
        <f>VLOOKUP(C139,'[3]New ISB'!$C$6:$BO$405,64,FALSE)</f>
        <v>-3518.2161084576055</v>
      </c>
      <c r="M139" s="19">
        <f>VLOOKUP(C139,'[3]New ISB'!$C$6:$BO$405,65,FALSE)</f>
        <v>507269.59103439958</v>
      </c>
      <c r="N139" s="18"/>
      <c r="O139" s="19">
        <f>VLOOKUP(C139,'[4]New ISB'!$C$6:$BO$405,32,FALSE)</f>
        <v>0</v>
      </c>
      <c r="P139" s="19">
        <f>VLOOKUP(C139,'[4]New ISB'!$C$6:$BO$405,64,FALSE)</f>
        <v>-2810.9003025106013</v>
      </c>
      <c r="Q139" s="19">
        <f>VLOOKUP(C139,'[4]New ISB'!$C$6:$BO$405,65,FALSE)</f>
        <v>507976.90684034658</v>
      </c>
      <c r="R139" s="18"/>
      <c r="S139" s="19">
        <f>VLOOKUP(C139,'[5]New ISB'!$C$6:$BO$405,32,FALSE)</f>
        <v>0</v>
      </c>
      <c r="T139" s="33">
        <f>VLOOKUP(C139,'[5]New ISB'!$C$6:$BO$405,65,FALSE)</f>
        <v>506343.19218954991</v>
      </c>
    </row>
    <row r="140" spans="1:20" x14ac:dyDescent="0.35">
      <c r="A140" s="7" t="s">
        <v>920</v>
      </c>
      <c r="B140" t="s">
        <v>535</v>
      </c>
      <c r="C140">
        <v>9263322</v>
      </c>
      <c r="D140" t="s">
        <v>139</v>
      </c>
      <c r="E140" s="35">
        <f>VLOOKUP(C140,'[1]New ISB'!$C$6:$AH$405,32,FALSE)</f>
        <v>10709.778371161539</v>
      </c>
      <c r="F140" s="19">
        <f>VLOOKUP(C140,'[1]New ISB'!$C$6:$BN$405,64,FALSE)</f>
        <v>-35976.609892897737</v>
      </c>
      <c r="G140" s="33">
        <f>VLOOKUP(C140,'[1]New ISB'!$C$6:$BO$405,65,FALSE)</f>
        <v>489291.62100990937</v>
      </c>
      <c r="H140" s="35">
        <f>VLOOKUP(C140,'[2]New ISB'!$C$6:$AH$405,32,FALSE)</f>
        <v>10861.959946595451</v>
      </c>
      <c r="I140" s="19">
        <f>VLOOKUP(C140,'[2]New ISB'!$C$6:$BN$405,64,FALSE)</f>
        <v>-30094.189913692942</v>
      </c>
      <c r="J140" s="33">
        <f>VLOOKUP(C140,'[2]New ISB'!$C$6:$BO$405,65,FALSE)</f>
        <v>520221.87129872531</v>
      </c>
      <c r="K140" s="35">
        <f>VLOOKUP(C140,'[3]New ISB'!$C$6:$BO$405,32,FALSE)</f>
        <v>10861.959946595451</v>
      </c>
      <c r="L140" s="19">
        <f>VLOOKUP(C140,'[3]New ISB'!$C$6:$BO$405,64,FALSE)</f>
        <v>-24707.38054858692</v>
      </c>
      <c r="M140" s="19">
        <f>VLOOKUP(C140,'[3]New ISB'!$C$6:$BO$405,65,FALSE)</f>
        <v>525608.6806638313</v>
      </c>
      <c r="N140" s="18"/>
      <c r="O140" s="19">
        <f>VLOOKUP(C140,'[4]New ISB'!$C$6:$BO$405,32,FALSE)</f>
        <v>10861.959946595451</v>
      </c>
      <c r="P140" s="19">
        <f>VLOOKUP(C140,'[4]New ISB'!$C$6:$BO$405,64,FALSE)</f>
        <v>-18873.292448100212</v>
      </c>
      <c r="Q140" s="19">
        <f>VLOOKUP(C140,'[4]New ISB'!$C$6:$BO$405,65,FALSE)</f>
        <v>531442.76876431808</v>
      </c>
      <c r="R140" s="18"/>
      <c r="S140" s="19">
        <f>VLOOKUP(C140,'[5]New ISB'!$C$6:$BO$405,32,FALSE)</f>
        <v>10766.454492019515</v>
      </c>
      <c r="T140" s="33">
        <f>VLOOKUP(C140,'[5]New ISB'!$C$6:$BO$405,65,FALSE)</f>
        <v>545509.27065398928</v>
      </c>
    </row>
    <row r="141" spans="1:20" x14ac:dyDescent="0.35">
      <c r="A141" s="7" t="s">
        <v>998</v>
      </c>
      <c r="B141" t="s">
        <v>536</v>
      </c>
      <c r="C141">
        <v>9263329</v>
      </c>
      <c r="D141" t="s">
        <v>140</v>
      </c>
      <c r="E141" s="35">
        <f>VLOOKUP(C141,'[1]New ISB'!$C$6:$AH$405,32,FALSE)</f>
        <v>0</v>
      </c>
      <c r="F141" s="19">
        <f>VLOOKUP(C141,'[1]New ISB'!$C$6:$BN$405,64,FALSE)</f>
        <v>1446.4291406250372</v>
      </c>
      <c r="G141" s="33">
        <f>VLOOKUP(C141,'[1]New ISB'!$C$6:$BO$405,65,FALSE)</f>
        <v>850773.7291406251</v>
      </c>
      <c r="H141" s="35">
        <f>VLOOKUP(C141,'[2]New ISB'!$C$6:$AH$405,32,FALSE)</f>
        <v>0</v>
      </c>
      <c r="I141" s="19">
        <f>VLOOKUP(C141,'[2]New ISB'!$C$6:$BN$405,64,FALSE)</f>
        <v>0</v>
      </c>
      <c r="J141" s="33">
        <f>VLOOKUP(C141,'[2]New ISB'!$C$6:$BO$405,65,FALSE)</f>
        <v>889020.06005312689</v>
      </c>
      <c r="K141" s="35">
        <f>VLOOKUP(C141,'[3]New ISB'!$C$6:$BO$405,32,FALSE)</f>
        <v>0</v>
      </c>
      <c r="L141" s="19">
        <f>VLOOKUP(C141,'[3]New ISB'!$C$6:$BO$405,64,FALSE)</f>
        <v>0</v>
      </c>
      <c r="M141" s="19">
        <f>VLOOKUP(C141,'[3]New ISB'!$C$6:$BO$405,65,FALSE)</f>
        <v>889020.06005312689</v>
      </c>
      <c r="N141" s="18"/>
      <c r="O141" s="19">
        <f>VLOOKUP(C141,'[4]New ISB'!$C$6:$BO$405,32,FALSE)</f>
        <v>0</v>
      </c>
      <c r="P141" s="19">
        <f>VLOOKUP(C141,'[4]New ISB'!$C$6:$BO$405,64,FALSE)</f>
        <v>0</v>
      </c>
      <c r="Q141" s="19">
        <f>VLOOKUP(C141,'[4]New ISB'!$C$6:$BO$405,65,FALSE)</f>
        <v>889020.06005312689</v>
      </c>
      <c r="R141" s="18"/>
      <c r="S141" s="19">
        <f>VLOOKUP(C141,'[5]New ISB'!$C$6:$BO$405,32,FALSE)</f>
        <v>0</v>
      </c>
      <c r="T141" s="33">
        <f>VLOOKUP(C141,'[5]New ISB'!$C$6:$BO$405,65,FALSE)</f>
        <v>888482.3</v>
      </c>
    </row>
    <row r="142" spans="1:20" x14ac:dyDescent="0.35">
      <c r="A142" s="7" t="s">
        <v>1053</v>
      </c>
      <c r="B142" t="s">
        <v>538</v>
      </c>
      <c r="C142">
        <v>9263349</v>
      </c>
      <c r="D142" t="s">
        <v>141</v>
      </c>
      <c r="E142" s="35">
        <f>VLOOKUP(C142,'[1]New ISB'!$C$6:$AH$405,32,FALSE)</f>
        <v>108.9919893190918</v>
      </c>
      <c r="F142" s="19">
        <f>VLOOKUP(C142,'[1]New ISB'!$C$6:$BN$405,64,FALSE)</f>
        <v>-7259.9848150851849</v>
      </c>
      <c r="G142" s="33">
        <f>VLOOKUP(C142,'[1]New ISB'!$C$6:$BO$405,65,FALSE)</f>
        <v>714747.83560812357</v>
      </c>
      <c r="H142" s="35">
        <f>VLOOKUP(C142,'[2]New ISB'!$C$6:$AH$405,32,FALSE)</f>
        <v>110.54072096128139</v>
      </c>
      <c r="I142" s="19">
        <f>VLOOKUP(C142,'[2]New ISB'!$C$6:$BN$405,64,FALSE)</f>
        <v>0</v>
      </c>
      <c r="J142" s="33">
        <f>VLOOKUP(C142,'[2]New ISB'!$C$6:$BO$405,65,FALSE)</f>
        <v>756259.59636922844</v>
      </c>
      <c r="K142" s="35">
        <f>VLOOKUP(C142,'[3]New ISB'!$C$6:$BO$405,32,FALSE)</f>
        <v>110.54072096128139</v>
      </c>
      <c r="L142" s="19">
        <f>VLOOKUP(C142,'[3]New ISB'!$C$6:$BO$405,64,FALSE)</f>
        <v>-4476.6892606695974</v>
      </c>
      <c r="M142" s="19">
        <f>VLOOKUP(C142,'[3]New ISB'!$C$6:$BO$405,65,FALSE)</f>
        <v>751782.90710855881</v>
      </c>
      <c r="N142" s="18"/>
      <c r="O142" s="19">
        <f>VLOOKUP(C142,'[4]New ISB'!$C$6:$BO$405,32,FALSE)</f>
        <v>110.54072096128139</v>
      </c>
      <c r="P142" s="19">
        <f>VLOOKUP(C142,'[4]New ISB'!$C$6:$BO$405,64,FALSE)</f>
        <v>-4044.2727294417164</v>
      </c>
      <c r="Q142" s="19">
        <f>VLOOKUP(C142,'[4]New ISB'!$C$6:$BO$405,65,FALSE)</f>
        <v>752215.32363978669</v>
      </c>
      <c r="R142" s="18"/>
      <c r="S142" s="19">
        <f>VLOOKUP(C142,'[5]New ISB'!$C$6:$BO$405,32,FALSE)</f>
        <v>109.56877465909787</v>
      </c>
      <c r="T142" s="33">
        <f>VLOOKUP(C142,'[5]New ISB'!$C$6:$BO$405,65,FALSE)</f>
        <v>749658.44157791801</v>
      </c>
    </row>
    <row r="143" spans="1:20" x14ac:dyDescent="0.35">
      <c r="A143" s="7" t="s">
        <v>1118</v>
      </c>
      <c r="B143" t="s">
        <v>539</v>
      </c>
      <c r="C143">
        <v>9263354</v>
      </c>
      <c r="D143" t="s">
        <v>142</v>
      </c>
      <c r="E143" s="35">
        <f>VLOOKUP(C143,'[1]New ISB'!$C$6:$AH$405,32,FALSE)</f>
        <v>44198.130841121485</v>
      </c>
      <c r="F143" s="19">
        <f>VLOOKUP(C143,'[1]New ISB'!$C$6:$BN$405,64,FALSE)</f>
        <v>-58215.953185178354</v>
      </c>
      <c r="G143" s="33">
        <f>VLOOKUP(C143,'[1]New ISB'!$C$6:$BO$405,65,FALSE)</f>
        <v>501471.05297239893</v>
      </c>
      <c r="H143" s="35">
        <f>VLOOKUP(C143,'[2]New ISB'!$C$6:$AH$405,32,FALSE)</f>
        <v>44826.168224299057</v>
      </c>
      <c r="I143" s="19">
        <f>VLOOKUP(C143,'[2]New ISB'!$C$6:$BN$405,64,FALSE)</f>
        <v>-53696.949420793382</v>
      </c>
      <c r="J143" s="33">
        <f>VLOOKUP(C143,'[2]New ISB'!$C$6:$BO$405,65,FALSE)</f>
        <v>533047.05646173365</v>
      </c>
      <c r="K143" s="35">
        <f>VLOOKUP(C143,'[3]New ISB'!$C$6:$BO$405,32,FALSE)</f>
        <v>44826.168224299057</v>
      </c>
      <c r="L143" s="19">
        <f>VLOOKUP(C143,'[3]New ISB'!$C$6:$BO$405,64,FALSE)</f>
        <v>-13773.217191819353</v>
      </c>
      <c r="M143" s="19">
        <f>VLOOKUP(C143,'[3]New ISB'!$C$6:$BO$405,65,FALSE)</f>
        <v>572970.78869070765</v>
      </c>
      <c r="N143" s="18"/>
      <c r="O143" s="19">
        <f>VLOOKUP(C143,'[4]New ISB'!$C$6:$BO$405,32,FALSE)</f>
        <v>44826.168224299057</v>
      </c>
      <c r="P143" s="19">
        <f>VLOOKUP(C143,'[4]New ISB'!$C$6:$BO$405,64,FALSE)</f>
        <v>-30461.265083221409</v>
      </c>
      <c r="Q143" s="19">
        <f>VLOOKUP(C143,'[4]New ISB'!$C$6:$BO$405,65,FALSE)</f>
        <v>556282.74079930561</v>
      </c>
      <c r="R143" s="18"/>
      <c r="S143" s="19">
        <f>VLOOKUP(C143,'[5]New ISB'!$C$6:$BO$405,32,FALSE)</f>
        <v>44432.027241068776</v>
      </c>
      <c r="T143" s="33">
        <f>VLOOKUP(C143,'[5]New ISB'!$C$6:$BO$405,65,FALSE)</f>
        <v>581613.15199962049</v>
      </c>
    </row>
    <row r="144" spans="1:20" x14ac:dyDescent="0.35">
      <c r="A144" s="7" t="s">
        <v>426</v>
      </c>
      <c r="B144" t="s">
        <v>540</v>
      </c>
      <c r="C144">
        <v>9263369</v>
      </c>
      <c r="D144" t="s">
        <v>143</v>
      </c>
      <c r="E144" s="35">
        <f>VLOOKUP(C144,'[1]New ISB'!$C$6:$AH$405,32,FALSE)</f>
        <v>56300</v>
      </c>
      <c r="F144" s="19">
        <f>VLOOKUP(C144,'[1]New ISB'!$C$6:$BN$405,64,FALSE)</f>
        <v>-12143.499954300687</v>
      </c>
      <c r="G144" s="33">
        <f>VLOOKUP(C144,'[1]New ISB'!$C$6:$BO$405,65,FALSE)</f>
        <v>361081.27192069928</v>
      </c>
      <c r="H144" s="35">
        <f>VLOOKUP(C144,'[2]New ISB'!$C$6:$AH$405,32,FALSE)</f>
        <v>57100</v>
      </c>
      <c r="I144" s="19">
        <f>VLOOKUP(C144,'[2]New ISB'!$C$6:$BN$405,64,FALSE)</f>
        <v>-10858.005440022123</v>
      </c>
      <c r="J144" s="33">
        <f>VLOOKUP(C144,'[2]New ISB'!$C$6:$BO$405,65,FALSE)</f>
        <v>379140.37580997788</v>
      </c>
      <c r="K144" s="35">
        <f>VLOOKUP(C144,'[3]New ISB'!$C$6:$BO$405,32,FALSE)</f>
        <v>57100</v>
      </c>
      <c r="L144" s="19">
        <f>VLOOKUP(C144,'[3]New ISB'!$C$6:$BO$405,64,FALSE)</f>
        <v>-13630.338338382659</v>
      </c>
      <c r="M144" s="19">
        <f>VLOOKUP(C144,'[3]New ISB'!$C$6:$BO$405,65,FALSE)</f>
        <v>376368.04291161732</v>
      </c>
      <c r="N144" s="18"/>
      <c r="O144" s="19">
        <f>VLOOKUP(C144,'[4]New ISB'!$C$6:$BO$405,32,FALSE)</f>
        <v>57100</v>
      </c>
      <c r="P144" s="19">
        <f>VLOOKUP(C144,'[4]New ISB'!$C$6:$BO$405,64,FALSE)</f>
        <v>-7337.117562975438</v>
      </c>
      <c r="Q144" s="19">
        <f>VLOOKUP(C144,'[4]New ISB'!$C$6:$BO$405,65,FALSE)</f>
        <v>382661.26368702453</v>
      </c>
      <c r="R144" s="18"/>
      <c r="S144" s="19">
        <f>VLOOKUP(C144,'[5]New ISB'!$C$6:$BO$405,32,FALSE)</f>
        <v>56597.939461837617</v>
      </c>
      <c r="T144" s="33">
        <f>VLOOKUP(C144,'[5]New ISB'!$C$6:$BO$405,65,FALSE)</f>
        <v>386590.89786125225</v>
      </c>
    </row>
    <row r="145" spans="1:20" x14ac:dyDescent="0.35">
      <c r="A145" s="7" t="s">
        <v>983</v>
      </c>
      <c r="B145" t="s">
        <v>543</v>
      </c>
      <c r="C145">
        <v>9263383</v>
      </c>
      <c r="D145" t="s">
        <v>145</v>
      </c>
      <c r="E145" s="35">
        <f>VLOOKUP(C145,'[1]New ISB'!$C$6:$AH$405,32,FALSE)</f>
        <v>0</v>
      </c>
      <c r="F145" s="19">
        <f>VLOOKUP(C145,'[1]New ISB'!$C$6:$BN$405,64,FALSE)</f>
        <v>-6825.6292347969356</v>
      </c>
      <c r="G145" s="33">
        <f>VLOOKUP(C145,'[1]New ISB'!$C$6:$BO$405,65,FALSE)</f>
        <v>574296.08413153968</v>
      </c>
      <c r="H145" s="35">
        <f>VLOOKUP(C145,'[2]New ISB'!$C$6:$AH$405,32,FALSE)</f>
        <v>0</v>
      </c>
      <c r="I145" s="19">
        <f>VLOOKUP(C145,'[2]New ISB'!$C$6:$BN$405,64,FALSE)</f>
        <v>0</v>
      </c>
      <c r="J145" s="33">
        <f>VLOOKUP(C145,'[2]New ISB'!$C$6:$BO$405,65,FALSE)</f>
        <v>609316.14405940589</v>
      </c>
      <c r="K145" s="35">
        <f>VLOOKUP(C145,'[3]New ISB'!$C$6:$BO$405,32,FALSE)</f>
        <v>0</v>
      </c>
      <c r="L145" s="19">
        <f>VLOOKUP(C145,'[3]New ISB'!$C$6:$BO$405,64,FALSE)</f>
        <v>-5136.6565899134184</v>
      </c>
      <c r="M145" s="19">
        <f>VLOOKUP(C145,'[3]New ISB'!$C$6:$BO$405,65,FALSE)</f>
        <v>604179.48746949248</v>
      </c>
      <c r="N145" s="18"/>
      <c r="O145" s="19">
        <f>VLOOKUP(C145,'[4]New ISB'!$C$6:$BO$405,32,FALSE)</f>
        <v>0</v>
      </c>
      <c r="P145" s="19">
        <f>VLOOKUP(C145,'[4]New ISB'!$C$6:$BO$405,64,FALSE)</f>
        <v>-3905.4218983845235</v>
      </c>
      <c r="Q145" s="19">
        <f>VLOOKUP(C145,'[4]New ISB'!$C$6:$BO$405,65,FALSE)</f>
        <v>605410.72216102132</v>
      </c>
      <c r="R145" s="18"/>
      <c r="S145" s="19">
        <f>VLOOKUP(C145,'[5]New ISB'!$C$6:$BO$405,32,FALSE)</f>
        <v>0</v>
      </c>
      <c r="T145" s="33">
        <f>VLOOKUP(C145,'[5]New ISB'!$C$6:$BO$405,65,FALSE)</f>
        <v>603980.62455469859</v>
      </c>
    </row>
    <row r="146" spans="1:20" x14ac:dyDescent="0.35">
      <c r="A146" s="7" t="s">
        <v>825</v>
      </c>
      <c r="B146" t="s">
        <v>544</v>
      </c>
      <c r="C146">
        <v>9263385</v>
      </c>
      <c r="D146" t="s">
        <v>146</v>
      </c>
      <c r="E146" s="35">
        <f>VLOOKUP(C146,'[1]New ISB'!$C$6:$AH$405,32,FALSE)</f>
        <v>30668.090787716948</v>
      </c>
      <c r="F146" s="19">
        <f>VLOOKUP(C146,'[1]New ISB'!$C$6:$BN$405,64,FALSE)</f>
        <v>-32210.286978316388</v>
      </c>
      <c r="G146" s="33">
        <f>VLOOKUP(C146,'[1]New ISB'!$C$6:$BO$405,65,FALSE)</f>
        <v>557982.69569762633</v>
      </c>
      <c r="H146" s="35">
        <f>VLOOKUP(C146,'[2]New ISB'!$C$6:$AH$405,32,FALSE)</f>
        <v>31103.871829105468</v>
      </c>
      <c r="I146" s="19">
        <f>VLOOKUP(C146,'[2]New ISB'!$C$6:$BN$405,64,FALSE)</f>
        <v>-25470.730055867869</v>
      </c>
      <c r="J146" s="33">
        <f>VLOOKUP(C146,'[2]New ISB'!$C$6:$BO$405,65,FALSE)</f>
        <v>592488.61369401892</v>
      </c>
      <c r="K146" s="35">
        <f>VLOOKUP(C146,'[3]New ISB'!$C$6:$BO$405,32,FALSE)</f>
        <v>31103.871829105468</v>
      </c>
      <c r="L146" s="19">
        <f>VLOOKUP(C146,'[3]New ISB'!$C$6:$BO$405,64,FALSE)</f>
        <v>-31776.126670176887</v>
      </c>
      <c r="M146" s="19">
        <f>VLOOKUP(C146,'[3]New ISB'!$C$6:$BO$405,65,FALSE)</f>
        <v>586183.21707970998</v>
      </c>
      <c r="N146" s="18"/>
      <c r="O146" s="19">
        <f>VLOOKUP(C146,'[4]New ISB'!$C$6:$BO$405,32,FALSE)</f>
        <v>31103.871829105468</v>
      </c>
      <c r="P146" s="19">
        <f>VLOOKUP(C146,'[4]New ISB'!$C$6:$BO$405,64,FALSE)</f>
        <v>-17075.183264645457</v>
      </c>
      <c r="Q146" s="19">
        <f>VLOOKUP(C146,'[4]New ISB'!$C$6:$BO$405,65,FALSE)</f>
        <v>600884.16048524133</v>
      </c>
      <c r="R146" s="18"/>
      <c r="S146" s="19">
        <f>VLOOKUP(C146,'[5]New ISB'!$C$6:$BO$405,32,FALSE)</f>
        <v>30830.386248904862</v>
      </c>
      <c r="T146" s="33">
        <f>VLOOKUP(C146,'[5]New ISB'!$C$6:$BO$405,65,FALSE)</f>
        <v>612576.94621358905</v>
      </c>
    </row>
    <row r="147" spans="1:20" x14ac:dyDescent="0.35">
      <c r="A147" s="7" t="s">
        <v>818</v>
      </c>
      <c r="B147" t="s">
        <v>545</v>
      </c>
      <c r="C147">
        <v>9263404</v>
      </c>
      <c r="D147" t="s">
        <v>147</v>
      </c>
      <c r="E147" s="35">
        <f>VLOOKUP(C147,'[1]New ISB'!$C$6:$AH$405,32,FALSE)</f>
        <v>0</v>
      </c>
      <c r="F147" s="19">
        <f>VLOOKUP(C147,'[1]New ISB'!$C$6:$BN$405,64,FALSE)</f>
        <v>-5892.0511621641772</v>
      </c>
      <c r="G147" s="33">
        <f>VLOOKUP(C147,'[1]New ISB'!$C$6:$BO$405,65,FALSE)</f>
        <v>747468.55987475649</v>
      </c>
      <c r="H147" s="35">
        <f>VLOOKUP(C147,'[2]New ISB'!$C$6:$AH$405,32,FALSE)</f>
        <v>0</v>
      </c>
      <c r="I147" s="19">
        <f>VLOOKUP(C147,'[2]New ISB'!$C$6:$BN$405,64,FALSE)</f>
        <v>0</v>
      </c>
      <c r="J147" s="33">
        <f>VLOOKUP(C147,'[2]New ISB'!$C$6:$BO$405,65,FALSE)</f>
        <v>790001.28006957704</v>
      </c>
      <c r="K147" s="35">
        <f>VLOOKUP(C147,'[3]New ISB'!$C$6:$BO$405,32,FALSE)</f>
        <v>0</v>
      </c>
      <c r="L147" s="19">
        <f>VLOOKUP(C147,'[3]New ISB'!$C$6:$BO$405,64,FALSE)</f>
        <v>-2948.6390826607958</v>
      </c>
      <c r="M147" s="19">
        <f>VLOOKUP(C147,'[3]New ISB'!$C$6:$BO$405,65,FALSE)</f>
        <v>787052.64098691626</v>
      </c>
      <c r="N147" s="18"/>
      <c r="O147" s="19">
        <f>VLOOKUP(C147,'[4]New ISB'!$C$6:$BO$405,32,FALSE)</f>
        <v>0</v>
      </c>
      <c r="P147" s="19">
        <f>VLOOKUP(C147,'[4]New ISB'!$C$6:$BO$405,64,FALSE)</f>
        <v>-3287.5964546290684</v>
      </c>
      <c r="Q147" s="19">
        <f>VLOOKUP(C147,'[4]New ISB'!$C$6:$BO$405,65,FALSE)</f>
        <v>786713.68361494795</v>
      </c>
      <c r="R147" s="18"/>
      <c r="S147" s="19">
        <f>VLOOKUP(C147,'[5]New ISB'!$C$6:$BO$405,32,FALSE)</f>
        <v>0</v>
      </c>
      <c r="T147" s="33">
        <f>VLOOKUP(C147,'[5]New ISB'!$C$6:$BO$405,65,FALSE)</f>
        <v>783221.78270346415</v>
      </c>
    </row>
    <row r="148" spans="1:20" x14ac:dyDescent="0.35">
      <c r="A148" s="7" t="s">
        <v>1114</v>
      </c>
      <c r="B148" t="s">
        <v>546</v>
      </c>
      <c r="C148">
        <v>9263405</v>
      </c>
      <c r="D148" t="s">
        <v>148</v>
      </c>
      <c r="E148" s="35">
        <f>VLOOKUP(C148,'[1]New ISB'!$C$6:$AH$405,32,FALSE)</f>
        <v>0</v>
      </c>
      <c r="F148" s="19">
        <f>VLOOKUP(C148,'[1]New ISB'!$C$6:$BN$405,64,FALSE)</f>
        <v>0</v>
      </c>
      <c r="G148" s="33">
        <f>VLOOKUP(C148,'[1]New ISB'!$C$6:$BO$405,65,FALSE)</f>
        <v>1893485.5006176317</v>
      </c>
      <c r="H148" s="35">
        <f>VLOOKUP(C148,'[2]New ISB'!$C$6:$AH$405,32,FALSE)</f>
        <v>0</v>
      </c>
      <c r="I148" s="19">
        <f>VLOOKUP(C148,'[2]New ISB'!$C$6:$BN$405,64,FALSE)</f>
        <v>0</v>
      </c>
      <c r="J148" s="33">
        <f>VLOOKUP(C148,'[2]New ISB'!$C$6:$BO$405,65,FALSE)</f>
        <v>1987430.8429713899</v>
      </c>
      <c r="K148" s="35">
        <f>VLOOKUP(C148,'[3]New ISB'!$C$6:$BO$405,32,FALSE)</f>
        <v>0</v>
      </c>
      <c r="L148" s="19">
        <f>VLOOKUP(C148,'[3]New ISB'!$C$6:$BO$405,64,FALSE)</f>
        <v>0</v>
      </c>
      <c r="M148" s="19">
        <f>VLOOKUP(C148,'[3]New ISB'!$C$6:$BO$405,65,FALSE)</f>
        <v>1987430.8429713899</v>
      </c>
      <c r="N148" s="18"/>
      <c r="O148" s="19">
        <f>VLOOKUP(C148,'[4]New ISB'!$C$6:$BO$405,32,FALSE)</f>
        <v>0</v>
      </c>
      <c r="P148" s="19">
        <f>VLOOKUP(C148,'[4]New ISB'!$C$6:$BO$405,64,FALSE)</f>
        <v>0</v>
      </c>
      <c r="Q148" s="19">
        <f>VLOOKUP(C148,'[4]New ISB'!$C$6:$BO$405,65,FALSE)</f>
        <v>1987430.8429713899</v>
      </c>
      <c r="R148" s="18"/>
      <c r="S148" s="19">
        <f>VLOOKUP(C148,'[5]New ISB'!$C$6:$BO$405,32,FALSE)</f>
        <v>0</v>
      </c>
      <c r="T148" s="33">
        <f>VLOOKUP(C148,'[5]New ISB'!$C$6:$BO$405,65,FALSE)</f>
        <v>1970008.5681657789</v>
      </c>
    </row>
    <row r="149" spans="1:20" x14ac:dyDescent="0.35">
      <c r="A149" s="7" t="s">
        <v>819</v>
      </c>
      <c r="B149" t="s">
        <v>547</v>
      </c>
      <c r="C149">
        <v>9263406</v>
      </c>
      <c r="D149" t="s">
        <v>149</v>
      </c>
      <c r="E149" s="35">
        <f>VLOOKUP(C149,'[1]New ISB'!$C$6:$AH$405,32,FALSE)</f>
        <v>1353.0040053404514</v>
      </c>
      <c r="F149" s="19">
        <f>VLOOKUP(C149,'[1]New ISB'!$C$6:$BN$405,64,FALSE)</f>
        <v>-2677.7605396317763</v>
      </c>
      <c r="G149" s="33">
        <f>VLOOKUP(C149,'[1]New ISB'!$C$6:$BO$405,65,FALSE)</f>
        <v>660750.90293123131</v>
      </c>
      <c r="H149" s="35">
        <f>VLOOKUP(C149,'[2]New ISB'!$C$6:$AH$405,32,FALSE)</f>
        <v>1372.2296395193566</v>
      </c>
      <c r="I149" s="19">
        <f>VLOOKUP(C149,'[2]New ISB'!$C$6:$BN$405,64,FALSE)</f>
        <v>0</v>
      </c>
      <c r="J149" s="33">
        <f>VLOOKUP(C149,'[2]New ISB'!$C$6:$BO$405,65,FALSE)</f>
        <v>695426.91779829515</v>
      </c>
      <c r="K149" s="35">
        <f>VLOOKUP(C149,'[3]New ISB'!$C$6:$BO$405,32,FALSE)</f>
        <v>1372.2296395193566</v>
      </c>
      <c r="L149" s="19">
        <f>VLOOKUP(C149,'[3]New ISB'!$C$6:$BO$405,64,FALSE)</f>
        <v>0</v>
      </c>
      <c r="M149" s="19">
        <f>VLOOKUP(C149,'[3]New ISB'!$C$6:$BO$405,65,FALSE)</f>
        <v>695426.91779829515</v>
      </c>
      <c r="N149" s="18"/>
      <c r="O149" s="19">
        <f>VLOOKUP(C149,'[4]New ISB'!$C$6:$BO$405,32,FALSE)</f>
        <v>1372.2296395193566</v>
      </c>
      <c r="P149" s="19">
        <f>VLOOKUP(C149,'[4]New ISB'!$C$6:$BO$405,64,FALSE)</f>
        <v>-1711.9866266908825</v>
      </c>
      <c r="Q149" s="19">
        <f>VLOOKUP(C149,'[4]New ISB'!$C$6:$BO$405,65,FALSE)</f>
        <v>693714.93117160432</v>
      </c>
      <c r="R149" s="18"/>
      <c r="S149" s="19">
        <f>VLOOKUP(C149,'[5]New ISB'!$C$6:$BO$405,32,FALSE)</f>
        <v>1360.1640992163889</v>
      </c>
      <c r="T149" s="33">
        <f>VLOOKUP(C149,'[5]New ISB'!$C$6:$BO$405,65,FALSE)</f>
        <v>689340.48565762211</v>
      </c>
    </row>
    <row r="150" spans="1:20" x14ac:dyDescent="0.35">
      <c r="A150" s="7" t="s">
        <v>1101</v>
      </c>
      <c r="B150" t="s">
        <v>548</v>
      </c>
      <c r="C150">
        <v>9263408</v>
      </c>
      <c r="D150" t="s">
        <v>150</v>
      </c>
      <c r="E150" s="35">
        <f>VLOOKUP(C150,'[1]New ISB'!$C$6:$AH$405,32,FALSE)</f>
        <v>56300</v>
      </c>
      <c r="F150" s="19">
        <f>VLOOKUP(C150,'[1]New ISB'!$C$6:$BN$405,64,FALSE)</f>
        <v>-49301.756578319619</v>
      </c>
      <c r="G150" s="33">
        <f>VLOOKUP(C150,'[1]New ISB'!$C$6:$BO$405,65,FALSE)</f>
        <v>337887.44342168036</v>
      </c>
      <c r="H150" s="35">
        <f>VLOOKUP(C150,'[2]New ISB'!$C$6:$AH$405,32,FALSE)</f>
        <v>57100</v>
      </c>
      <c r="I150" s="19">
        <f>VLOOKUP(C150,'[2]New ISB'!$C$6:$BN$405,64,FALSE)</f>
        <v>-49035.832700939834</v>
      </c>
      <c r="J150" s="33">
        <f>VLOOKUP(C150,'[2]New ISB'!$C$6:$BO$405,65,FALSE)</f>
        <v>355355.76729906013</v>
      </c>
      <c r="K150" s="35">
        <f>VLOOKUP(C150,'[3]New ISB'!$C$6:$BO$405,32,FALSE)</f>
        <v>57100</v>
      </c>
      <c r="L150" s="19">
        <f>VLOOKUP(C150,'[3]New ISB'!$C$6:$BO$405,64,FALSE)</f>
        <v>2448.4506170000222</v>
      </c>
      <c r="M150" s="19">
        <f>VLOOKUP(C150,'[3]New ISB'!$C$6:$BO$405,65,FALSE)</f>
        <v>406840.05061699997</v>
      </c>
      <c r="N150" s="18"/>
      <c r="O150" s="19">
        <f>VLOOKUP(C150,'[4]New ISB'!$C$6:$BO$405,32,FALSE)</f>
        <v>57100</v>
      </c>
      <c r="P150" s="19">
        <f>VLOOKUP(C150,'[4]New ISB'!$C$6:$BO$405,64,FALSE)</f>
        <v>-26190.28537589679</v>
      </c>
      <c r="Q150" s="19">
        <f>VLOOKUP(C150,'[4]New ISB'!$C$6:$BO$405,65,FALSE)</f>
        <v>378201.31462410319</v>
      </c>
      <c r="R150" s="18"/>
      <c r="S150" s="19">
        <f>VLOOKUP(C150,'[5]New ISB'!$C$6:$BO$405,32,FALSE)</f>
        <v>56597.939461837617</v>
      </c>
      <c r="T150" s="33">
        <f>VLOOKUP(C150,'[5]New ISB'!$C$6:$BO$405,65,FALSE)</f>
        <v>400849.59719461459</v>
      </c>
    </row>
    <row r="151" spans="1:20" x14ac:dyDescent="0.35">
      <c r="A151" s="7" t="s">
        <v>910</v>
      </c>
      <c r="B151" t="s">
        <v>549</v>
      </c>
      <c r="C151">
        <v>9263409</v>
      </c>
      <c r="D151" t="s">
        <v>151</v>
      </c>
      <c r="E151" s="35">
        <f>VLOOKUP(C151,'[1]New ISB'!$C$6:$AH$405,32,FALSE)</f>
        <v>38184.779706275025</v>
      </c>
      <c r="F151" s="19">
        <f>VLOOKUP(C151,'[1]New ISB'!$C$6:$BN$405,64,FALSE)</f>
        <v>-3016.0689066959767</v>
      </c>
      <c r="G151" s="33">
        <f>VLOOKUP(C151,'[1]New ISB'!$C$6:$BO$405,65,FALSE)</f>
        <v>542582.17114440666</v>
      </c>
      <c r="H151" s="35">
        <f>VLOOKUP(C151,'[2]New ISB'!$C$6:$AH$405,32,FALSE)</f>
        <v>38727.369826435242</v>
      </c>
      <c r="I151" s="19">
        <f>VLOOKUP(C151,'[2]New ISB'!$C$6:$BN$405,64,FALSE)</f>
        <v>0</v>
      </c>
      <c r="J151" s="33">
        <f>VLOOKUP(C151,'[2]New ISB'!$C$6:$BO$405,65,FALSE)</f>
        <v>571682.39913678006</v>
      </c>
      <c r="K151" s="35">
        <f>VLOOKUP(C151,'[3]New ISB'!$C$6:$BO$405,32,FALSE)</f>
        <v>38727.369826435242</v>
      </c>
      <c r="L151" s="19">
        <f>VLOOKUP(C151,'[3]New ISB'!$C$6:$BO$405,64,FALSE)</f>
        <v>-2431.2460277295577</v>
      </c>
      <c r="M151" s="19">
        <f>VLOOKUP(C151,'[3]New ISB'!$C$6:$BO$405,65,FALSE)</f>
        <v>569251.15310905047</v>
      </c>
      <c r="N151" s="18"/>
      <c r="O151" s="19">
        <f>VLOOKUP(C151,'[4]New ISB'!$C$6:$BO$405,32,FALSE)</f>
        <v>38727.369826435242</v>
      </c>
      <c r="P151" s="19">
        <f>VLOOKUP(C151,'[4]New ISB'!$C$6:$BO$405,64,FALSE)</f>
        <v>-2343.6570468600112</v>
      </c>
      <c r="Q151" s="19">
        <f>VLOOKUP(C151,'[4]New ISB'!$C$6:$BO$405,65,FALSE)</f>
        <v>569338.7420899201</v>
      </c>
      <c r="R151" s="18"/>
      <c r="S151" s="19">
        <f>VLOOKUP(C151,'[5]New ISB'!$C$6:$BO$405,32,FALSE)</f>
        <v>38386.853466773704</v>
      </c>
      <c r="T151" s="33">
        <f>VLOOKUP(C151,'[5]New ISB'!$C$6:$BO$405,65,FALSE)</f>
        <v>566672.54937663954</v>
      </c>
    </row>
    <row r="152" spans="1:20" x14ac:dyDescent="0.35">
      <c r="A152" s="7" t="s">
        <v>1016</v>
      </c>
      <c r="B152" t="s">
        <v>550</v>
      </c>
      <c r="C152">
        <v>9263424</v>
      </c>
      <c r="D152" t="s">
        <v>152</v>
      </c>
      <c r="E152" s="35">
        <f>VLOOKUP(C152,'[1]New ISB'!$C$6:$AH$405,32,FALSE)</f>
        <v>0</v>
      </c>
      <c r="F152" s="19">
        <f>VLOOKUP(C152,'[1]New ISB'!$C$6:$BN$405,64,FALSE)</f>
        <v>-5549.0018284053422</v>
      </c>
      <c r="G152" s="33">
        <f>VLOOKUP(C152,'[1]New ISB'!$C$6:$BO$405,65,FALSE)</f>
        <v>2283480.5371470521</v>
      </c>
      <c r="H152" s="35">
        <f>VLOOKUP(C152,'[2]New ISB'!$C$6:$AH$405,32,FALSE)</f>
        <v>0</v>
      </c>
      <c r="I152" s="19">
        <f>VLOOKUP(C152,'[2]New ISB'!$C$6:$BN$405,64,FALSE)</f>
        <v>0</v>
      </c>
      <c r="J152" s="33">
        <f>VLOOKUP(C152,'[2]New ISB'!$C$6:$BO$405,65,FALSE)</f>
        <v>2398078.6407900164</v>
      </c>
      <c r="K152" s="35">
        <f>VLOOKUP(C152,'[3]New ISB'!$C$6:$BO$405,32,FALSE)</f>
        <v>0</v>
      </c>
      <c r="L152" s="19">
        <f>VLOOKUP(C152,'[3]New ISB'!$C$6:$BO$405,64,FALSE)</f>
        <v>0</v>
      </c>
      <c r="M152" s="19">
        <f>VLOOKUP(C152,'[3]New ISB'!$C$6:$BO$405,65,FALSE)</f>
        <v>2398078.6407900164</v>
      </c>
      <c r="N152" s="18"/>
      <c r="O152" s="19">
        <f>VLOOKUP(C152,'[4]New ISB'!$C$6:$BO$405,32,FALSE)</f>
        <v>0</v>
      </c>
      <c r="P152" s="19">
        <f>VLOOKUP(C152,'[4]New ISB'!$C$6:$BO$405,64,FALSE)</f>
        <v>-3060.8780191432606</v>
      </c>
      <c r="Q152" s="19">
        <f>VLOOKUP(C152,'[4]New ISB'!$C$6:$BO$405,65,FALSE)</f>
        <v>2395017.762770873</v>
      </c>
      <c r="R152" s="18"/>
      <c r="S152" s="19">
        <f>VLOOKUP(C152,'[5]New ISB'!$C$6:$BO$405,32,FALSE)</f>
        <v>0</v>
      </c>
      <c r="T152" s="33">
        <f>VLOOKUP(C152,'[5]New ISB'!$C$6:$BO$405,65,FALSE)</f>
        <v>2377904.0444872701</v>
      </c>
    </row>
    <row r="153" spans="1:20" x14ac:dyDescent="0.35">
      <c r="A153" s="7" t="s">
        <v>860</v>
      </c>
      <c r="B153" t="s">
        <v>551</v>
      </c>
      <c r="C153">
        <v>9263425</v>
      </c>
      <c r="D153" t="s">
        <v>153</v>
      </c>
      <c r="E153" s="35">
        <f>VLOOKUP(C153,'[1]New ISB'!$C$6:$AH$405,32,FALSE)</f>
        <v>0</v>
      </c>
      <c r="F153" s="19">
        <f>VLOOKUP(C153,'[1]New ISB'!$C$6:$BN$405,64,FALSE)</f>
        <v>-26958.188406289137</v>
      </c>
      <c r="G153" s="33">
        <f>VLOOKUP(C153,'[1]New ISB'!$C$6:$BO$405,65,FALSE)</f>
        <v>2944402.6829960886</v>
      </c>
      <c r="H153" s="35">
        <f>VLOOKUP(C153,'[2]New ISB'!$C$6:$AH$405,32,FALSE)</f>
        <v>0</v>
      </c>
      <c r="I153" s="19">
        <f>VLOOKUP(C153,'[2]New ISB'!$C$6:$BN$405,64,FALSE)</f>
        <v>0</v>
      </c>
      <c r="J153" s="33">
        <f>VLOOKUP(C153,'[2]New ISB'!$C$6:$BO$405,65,FALSE)</f>
        <v>3112860.3340243716</v>
      </c>
      <c r="K153" s="35">
        <f>VLOOKUP(C153,'[3]New ISB'!$C$6:$BO$405,32,FALSE)</f>
        <v>0</v>
      </c>
      <c r="L153" s="19">
        <f>VLOOKUP(C153,'[3]New ISB'!$C$6:$BO$405,64,FALSE)</f>
        <v>-6579.7817241192361</v>
      </c>
      <c r="M153" s="19">
        <f>VLOOKUP(C153,'[3]New ISB'!$C$6:$BO$405,65,FALSE)</f>
        <v>3106280.5523002525</v>
      </c>
      <c r="N153" s="18"/>
      <c r="O153" s="19">
        <f>VLOOKUP(C153,'[4]New ISB'!$C$6:$BO$405,32,FALSE)</f>
        <v>0</v>
      </c>
      <c r="P153" s="19">
        <f>VLOOKUP(C153,'[4]New ISB'!$C$6:$BO$405,64,FALSE)</f>
        <v>-11558.250515370768</v>
      </c>
      <c r="Q153" s="19">
        <f>VLOOKUP(C153,'[4]New ISB'!$C$6:$BO$405,65,FALSE)</f>
        <v>3101302.0835090009</v>
      </c>
      <c r="R153" s="18"/>
      <c r="S153" s="19">
        <f>VLOOKUP(C153,'[5]New ISB'!$C$6:$BO$405,32,FALSE)</f>
        <v>0</v>
      </c>
      <c r="T153" s="33">
        <f>VLOOKUP(C153,'[5]New ISB'!$C$6:$BO$405,65,FALSE)</f>
        <v>3086213.727407733</v>
      </c>
    </row>
    <row r="154" spans="1:20" x14ac:dyDescent="0.35">
      <c r="A154" s="7" t="s">
        <v>1063</v>
      </c>
      <c r="B154" t="s">
        <v>552</v>
      </c>
      <c r="C154">
        <v>9263428</v>
      </c>
      <c r="D154" t="s">
        <v>154</v>
      </c>
      <c r="E154" s="35">
        <f>VLOOKUP(C154,'[1]New ISB'!$C$6:$AH$405,32,FALSE)</f>
        <v>0</v>
      </c>
      <c r="F154" s="19">
        <f>VLOOKUP(C154,'[1]New ISB'!$C$6:$BN$405,64,FALSE)</f>
        <v>-4668.0320166998445</v>
      </c>
      <c r="G154" s="33">
        <f>VLOOKUP(C154,'[1]New ISB'!$C$6:$BO$405,65,FALSE)</f>
        <v>1577794.7533475722</v>
      </c>
      <c r="H154" s="35">
        <f>VLOOKUP(C154,'[2]New ISB'!$C$6:$AH$405,32,FALSE)</f>
        <v>0</v>
      </c>
      <c r="I154" s="19">
        <f>VLOOKUP(C154,'[2]New ISB'!$C$6:$BN$405,64,FALSE)</f>
        <v>0</v>
      </c>
      <c r="J154" s="33">
        <f>VLOOKUP(C154,'[2]New ISB'!$C$6:$BO$405,65,FALSE)</f>
        <v>1654062.9527596165</v>
      </c>
      <c r="K154" s="35">
        <f>VLOOKUP(C154,'[3]New ISB'!$C$6:$BO$405,32,FALSE)</f>
        <v>0</v>
      </c>
      <c r="L154" s="19">
        <f>VLOOKUP(C154,'[3]New ISB'!$C$6:$BO$405,64,FALSE)</f>
        <v>0</v>
      </c>
      <c r="M154" s="19">
        <f>VLOOKUP(C154,'[3]New ISB'!$C$6:$BO$405,65,FALSE)</f>
        <v>1654062.9527596165</v>
      </c>
      <c r="N154" s="18"/>
      <c r="O154" s="19">
        <f>VLOOKUP(C154,'[4]New ISB'!$C$6:$BO$405,32,FALSE)</f>
        <v>0</v>
      </c>
      <c r="P154" s="19">
        <f>VLOOKUP(C154,'[4]New ISB'!$C$6:$BO$405,64,FALSE)</f>
        <v>-1774.6159373050659</v>
      </c>
      <c r="Q154" s="19">
        <f>VLOOKUP(C154,'[4]New ISB'!$C$6:$BO$405,65,FALSE)</f>
        <v>1652288.3368223114</v>
      </c>
      <c r="R154" s="18"/>
      <c r="S154" s="19">
        <f>VLOOKUP(C154,'[5]New ISB'!$C$6:$BO$405,32,FALSE)</f>
        <v>0</v>
      </c>
      <c r="T154" s="33">
        <f>VLOOKUP(C154,'[5]New ISB'!$C$6:$BO$405,65,FALSE)</f>
        <v>1639826.369364511</v>
      </c>
    </row>
    <row r="155" spans="1:20" x14ac:dyDescent="0.35">
      <c r="A155" s="7" t="s">
        <v>992</v>
      </c>
      <c r="B155" t="s">
        <v>553</v>
      </c>
      <c r="C155">
        <v>9263429</v>
      </c>
      <c r="D155" t="s">
        <v>155</v>
      </c>
      <c r="E155" s="35">
        <f>VLOOKUP(C155,'[1]New ISB'!$C$6:$AH$405,32,FALSE)</f>
        <v>0</v>
      </c>
      <c r="F155" s="19">
        <f>VLOOKUP(C155,'[1]New ISB'!$C$6:$BN$405,64,FALSE)</f>
        <v>-44900.33277043116</v>
      </c>
      <c r="G155" s="33">
        <f>VLOOKUP(C155,'[1]New ISB'!$C$6:$BO$405,65,FALSE)</f>
        <v>2005809.7563468853</v>
      </c>
      <c r="H155" s="35">
        <f>VLOOKUP(C155,'[2]New ISB'!$C$6:$AH$405,32,FALSE)</f>
        <v>0</v>
      </c>
      <c r="I155" s="19">
        <f>VLOOKUP(C155,'[2]New ISB'!$C$6:$BN$405,64,FALSE)</f>
        <v>-7078.8757218302035</v>
      </c>
      <c r="J155" s="33">
        <f>VLOOKUP(C155,'[2]New ISB'!$C$6:$BO$405,65,FALSE)</f>
        <v>2141063.4352455125</v>
      </c>
      <c r="K155" s="35">
        <f>VLOOKUP(C155,'[3]New ISB'!$C$6:$BO$405,32,FALSE)</f>
        <v>0</v>
      </c>
      <c r="L155" s="19">
        <f>VLOOKUP(C155,'[3]New ISB'!$C$6:$BO$405,64,FALSE)</f>
        <v>-35657.54784100502</v>
      </c>
      <c r="M155" s="19">
        <f>VLOOKUP(C155,'[3]New ISB'!$C$6:$BO$405,65,FALSE)</f>
        <v>2112484.7631263379</v>
      </c>
      <c r="N155" s="18"/>
      <c r="O155" s="19">
        <f>VLOOKUP(C155,'[4]New ISB'!$C$6:$BO$405,32,FALSE)</f>
        <v>0</v>
      </c>
      <c r="P155" s="19">
        <f>VLOOKUP(C155,'[4]New ISB'!$C$6:$BO$405,64,FALSE)</f>
        <v>-23209.293705087981</v>
      </c>
      <c r="Q155" s="19">
        <f>VLOOKUP(C155,'[4]New ISB'!$C$6:$BO$405,65,FALSE)</f>
        <v>2124933.0172622548</v>
      </c>
      <c r="R155" s="18"/>
      <c r="S155" s="19">
        <f>VLOOKUP(C155,'[5]New ISB'!$C$6:$BO$405,32,FALSE)</f>
        <v>0</v>
      </c>
      <c r="T155" s="33">
        <f>VLOOKUP(C155,'[5]New ISB'!$C$6:$BO$405,65,FALSE)</f>
        <v>2130113.7895878274</v>
      </c>
    </row>
    <row r="156" spans="1:20" x14ac:dyDescent="0.35">
      <c r="A156" s="7" t="s">
        <v>1059</v>
      </c>
      <c r="B156" t="s">
        <v>554</v>
      </c>
      <c r="C156">
        <v>9263431</v>
      </c>
      <c r="D156" t="s">
        <v>156</v>
      </c>
      <c r="E156" s="35">
        <f>VLOOKUP(C156,'[1]New ISB'!$C$6:$AH$405,32,FALSE)</f>
        <v>0</v>
      </c>
      <c r="F156" s="19">
        <f>VLOOKUP(C156,'[1]New ISB'!$C$6:$BN$405,64,FALSE)</f>
        <v>68469.929662455688</v>
      </c>
      <c r="G156" s="33">
        <f>VLOOKUP(C156,'[1]New ISB'!$C$6:$BO$405,65,FALSE)</f>
        <v>2493479.9296624558</v>
      </c>
      <c r="H156" s="35">
        <f>VLOOKUP(C156,'[2]New ISB'!$C$6:$AH$405,32,FALSE)</f>
        <v>0</v>
      </c>
      <c r="I156" s="19">
        <f>VLOOKUP(C156,'[2]New ISB'!$C$6:$BN$405,64,FALSE)</f>
        <v>45374.869348500208</v>
      </c>
      <c r="J156" s="33">
        <f>VLOOKUP(C156,'[2]New ISB'!$C$6:$BO$405,65,FALSE)</f>
        <v>2578624.8693485004</v>
      </c>
      <c r="K156" s="35">
        <f>VLOOKUP(C156,'[3]New ISB'!$C$6:$BO$405,32,FALSE)</f>
        <v>0</v>
      </c>
      <c r="L156" s="19">
        <f>VLOOKUP(C156,'[3]New ISB'!$C$6:$BO$405,64,FALSE)</f>
        <v>45374.869348500208</v>
      </c>
      <c r="M156" s="19">
        <f>VLOOKUP(C156,'[3]New ISB'!$C$6:$BO$405,65,FALSE)</f>
        <v>2578624.8693485004</v>
      </c>
      <c r="N156" s="18"/>
      <c r="O156" s="19">
        <f>VLOOKUP(C156,'[4]New ISB'!$C$6:$BO$405,32,FALSE)</f>
        <v>0</v>
      </c>
      <c r="P156" s="19">
        <f>VLOOKUP(C156,'[4]New ISB'!$C$6:$BO$405,64,FALSE)</f>
        <v>45374.869348500208</v>
      </c>
      <c r="Q156" s="19">
        <f>VLOOKUP(C156,'[4]New ISB'!$C$6:$BO$405,65,FALSE)</f>
        <v>2578624.8693485004</v>
      </c>
      <c r="R156" s="18"/>
      <c r="S156" s="19">
        <f>VLOOKUP(C156,'[5]New ISB'!$C$6:$BO$405,32,FALSE)</f>
        <v>0</v>
      </c>
      <c r="T156" s="33">
        <f>VLOOKUP(C156,'[5]New ISB'!$C$6:$BO$405,65,FALSE)</f>
        <v>2578630.7780119264</v>
      </c>
    </row>
    <row r="157" spans="1:20" x14ac:dyDescent="0.35">
      <c r="A157" s="7" t="s">
        <v>973</v>
      </c>
      <c r="B157" t="s">
        <v>555</v>
      </c>
      <c r="C157">
        <v>9263433</v>
      </c>
      <c r="D157" t="s">
        <v>157</v>
      </c>
      <c r="E157" s="35">
        <f>VLOOKUP(C157,'[1]New ISB'!$C$6:$AH$405,32,FALSE)</f>
        <v>11124.69959946595</v>
      </c>
      <c r="F157" s="19">
        <f>VLOOKUP(C157,'[1]New ISB'!$C$6:$BN$405,64,FALSE)</f>
        <v>-23658.58429004539</v>
      </c>
      <c r="G157" s="33">
        <f>VLOOKUP(C157,'[1]New ISB'!$C$6:$BO$405,65,FALSE)</f>
        <v>654643.07811933791</v>
      </c>
      <c r="H157" s="35">
        <f>VLOOKUP(C157,'[2]New ISB'!$C$6:$AH$405,32,FALSE)</f>
        <v>11282.777036048059</v>
      </c>
      <c r="I157" s="19">
        <f>VLOOKUP(C157,'[2]New ISB'!$C$6:$BN$405,64,FALSE)</f>
        <v>-13932.510934909447</v>
      </c>
      <c r="J157" s="33">
        <f>VLOOKUP(C157,'[2]New ISB'!$C$6:$BO$405,65,FALSE)</f>
        <v>696323.66955718666</v>
      </c>
      <c r="K157" s="35">
        <f>VLOOKUP(C157,'[3]New ISB'!$C$6:$BO$405,32,FALSE)</f>
        <v>11282.777036048059</v>
      </c>
      <c r="L157" s="19">
        <f>VLOOKUP(C157,'[3]New ISB'!$C$6:$BO$405,64,FALSE)</f>
        <v>-10554.344064783507</v>
      </c>
      <c r="M157" s="19">
        <f>VLOOKUP(C157,'[3]New ISB'!$C$6:$BO$405,65,FALSE)</f>
        <v>699701.83642731258</v>
      </c>
      <c r="N157" s="18"/>
      <c r="O157" s="19">
        <f>VLOOKUP(C157,'[4]New ISB'!$C$6:$BO$405,32,FALSE)</f>
        <v>11282.777036048059</v>
      </c>
      <c r="P157" s="19">
        <f>VLOOKUP(C157,'[4]New ISB'!$C$6:$BO$405,64,FALSE)</f>
        <v>-12466.818038012896</v>
      </c>
      <c r="Q157" s="19">
        <f>VLOOKUP(C157,'[4]New ISB'!$C$6:$BO$405,65,FALSE)</f>
        <v>697789.36245408317</v>
      </c>
      <c r="R157" s="18"/>
      <c r="S157" s="19">
        <f>VLOOKUP(C157,'[5]New ISB'!$C$6:$BO$405,32,FALSE)</f>
        <v>11183.571482445881</v>
      </c>
      <c r="T157" s="33">
        <f>VLOOKUP(C157,'[5]New ISB'!$C$6:$BO$405,65,FALSE)</f>
        <v>704159.03614955442</v>
      </c>
    </row>
    <row r="158" spans="1:20" x14ac:dyDescent="0.35">
      <c r="A158" s="7" t="s">
        <v>981</v>
      </c>
      <c r="B158" t="s">
        <v>556</v>
      </c>
      <c r="C158">
        <v>9265200</v>
      </c>
      <c r="D158" t="s">
        <v>158</v>
      </c>
      <c r="E158" s="35">
        <f>VLOOKUP(C158,'[1]New ISB'!$C$6:$AH$405,32,FALSE)</f>
        <v>0</v>
      </c>
      <c r="F158" s="19">
        <f>VLOOKUP(C158,'[1]New ISB'!$C$6:$BN$405,64,FALSE)</f>
        <v>-31944.859869484771</v>
      </c>
      <c r="G158" s="33">
        <f>VLOOKUP(C158,'[1]New ISB'!$C$6:$BO$405,65,FALSE)</f>
        <v>841439.26958257006</v>
      </c>
      <c r="H158" s="35">
        <f>VLOOKUP(C158,'[2]New ISB'!$C$6:$AH$405,32,FALSE)</f>
        <v>0</v>
      </c>
      <c r="I158" s="19">
        <f>VLOOKUP(C158,'[2]New ISB'!$C$6:$BN$405,64,FALSE)</f>
        <v>-17031.762888559035</v>
      </c>
      <c r="J158" s="33">
        <f>VLOOKUP(C158,'[2]New ISB'!$C$6:$BO$405,65,FALSE)</f>
        <v>898992.2679333589</v>
      </c>
      <c r="K158" s="35">
        <f>VLOOKUP(C158,'[3]New ISB'!$C$6:$BO$405,32,FALSE)</f>
        <v>0</v>
      </c>
      <c r="L158" s="19">
        <f>VLOOKUP(C158,'[3]New ISB'!$C$6:$BO$405,64,FALSE)</f>
        <v>-28413.525071282493</v>
      </c>
      <c r="M158" s="19">
        <f>VLOOKUP(C158,'[3]New ISB'!$C$6:$BO$405,65,FALSE)</f>
        <v>887610.50575063541</v>
      </c>
      <c r="N158" s="18"/>
      <c r="O158" s="19">
        <f>VLOOKUP(C158,'[4]New ISB'!$C$6:$BO$405,32,FALSE)</f>
        <v>0</v>
      </c>
      <c r="P158" s="19">
        <f>VLOOKUP(C158,'[4]New ISB'!$C$6:$BO$405,64,FALSE)</f>
        <v>-16349.6121527339</v>
      </c>
      <c r="Q158" s="19">
        <f>VLOOKUP(C158,'[4]New ISB'!$C$6:$BO$405,65,FALSE)</f>
        <v>899674.41866918397</v>
      </c>
      <c r="R158" s="18"/>
      <c r="S158" s="19">
        <f>VLOOKUP(C158,'[5]New ISB'!$C$6:$BO$405,32,FALSE)</f>
        <v>0</v>
      </c>
      <c r="T158" s="33">
        <f>VLOOKUP(C158,'[5]New ISB'!$C$6:$BO$405,65,FALSE)</f>
        <v>908007.91833712079</v>
      </c>
    </row>
    <row r="159" spans="1:20" x14ac:dyDescent="0.35">
      <c r="A159" s="7" t="s">
        <v>1001</v>
      </c>
      <c r="B159" t="s">
        <v>557</v>
      </c>
      <c r="C159">
        <v>9265202</v>
      </c>
      <c r="D159" t="s">
        <v>159</v>
      </c>
      <c r="E159" s="35">
        <f>VLOOKUP(C159,'[1]New ISB'!$C$6:$AH$405,32,FALSE)</f>
        <v>0</v>
      </c>
      <c r="F159" s="19">
        <f>VLOOKUP(C159,'[1]New ISB'!$C$6:$BN$405,64,FALSE)</f>
        <v>0</v>
      </c>
      <c r="G159" s="33">
        <f>VLOOKUP(C159,'[1]New ISB'!$C$6:$BO$405,65,FALSE)</f>
        <v>975603.93938002281</v>
      </c>
      <c r="H159" s="35">
        <f>VLOOKUP(C159,'[2]New ISB'!$C$6:$AH$405,32,FALSE)</f>
        <v>0</v>
      </c>
      <c r="I159" s="19">
        <f>VLOOKUP(C159,'[2]New ISB'!$C$6:$BN$405,64,FALSE)</f>
        <v>0</v>
      </c>
      <c r="J159" s="33">
        <f>VLOOKUP(C159,'[2]New ISB'!$C$6:$BO$405,65,FALSE)</f>
        <v>1024208.4671641791</v>
      </c>
      <c r="K159" s="35">
        <f>VLOOKUP(C159,'[3]New ISB'!$C$6:$BO$405,32,FALSE)</f>
        <v>0</v>
      </c>
      <c r="L159" s="19">
        <f>VLOOKUP(C159,'[3]New ISB'!$C$6:$BO$405,64,FALSE)</f>
        <v>0</v>
      </c>
      <c r="M159" s="19">
        <f>VLOOKUP(C159,'[3]New ISB'!$C$6:$BO$405,65,FALSE)</f>
        <v>1024208.4671641791</v>
      </c>
      <c r="N159" s="18"/>
      <c r="O159" s="19">
        <f>VLOOKUP(C159,'[4]New ISB'!$C$6:$BO$405,32,FALSE)</f>
        <v>0</v>
      </c>
      <c r="P159" s="19">
        <f>VLOOKUP(C159,'[4]New ISB'!$C$6:$BO$405,64,FALSE)</f>
        <v>-72.441367537093655</v>
      </c>
      <c r="Q159" s="19">
        <f>VLOOKUP(C159,'[4]New ISB'!$C$6:$BO$405,65,FALSE)</f>
        <v>1024136.0257966419</v>
      </c>
      <c r="R159" s="18"/>
      <c r="S159" s="19">
        <f>VLOOKUP(C159,'[5]New ISB'!$C$6:$BO$405,32,FALSE)</f>
        <v>0</v>
      </c>
      <c r="T159" s="33">
        <f>VLOOKUP(C159,'[5]New ISB'!$C$6:$BO$405,65,FALSE)</f>
        <v>1015241.126372363</v>
      </c>
    </row>
    <row r="160" spans="1:20" x14ac:dyDescent="0.35">
      <c r="A160" s="7" t="s">
        <v>882</v>
      </c>
      <c r="B160" t="s">
        <v>558</v>
      </c>
      <c r="C160">
        <v>9265205</v>
      </c>
      <c r="D160" t="s">
        <v>160</v>
      </c>
      <c r="E160" s="35">
        <f>VLOOKUP(C160,'[1]New ISB'!$C$6:$AH$405,32,FALSE)</f>
        <v>0</v>
      </c>
      <c r="F160" s="19">
        <f>VLOOKUP(C160,'[1]New ISB'!$C$6:$BN$405,64,FALSE)</f>
        <v>-47077.357511164089</v>
      </c>
      <c r="G160" s="33">
        <f>VLOOKUP(C160,'[1]New ISB'!$C$6:$BO$405,65,FALSE)</f>
        <v>707015.63817934867</v>
      </c>
      <c r="H160" s="35">
        <f>VLOOKUP(C160,'[2]New ISB'!$C$6:$AH$405,32,FALSE)</f>
        <v>0</v>
      </c>
      <c r="I160" s="19">
        <f>VLOOKUP(C160,'[2]New ISB'!$C$6:$BN$405,64,FALSE)</f>
        <v>-35686.942256484879</v>
      </c>
      <c r="J160" s="33">
        <f>VLOOKUP(C160,'[2]New ISB'!$C$6:$BO$405,65,FALSE)</f>
        <v>755535.11158503429</v>
      </c>
      <c r="K160" s="35">
        <f>VLOOKUP(C160,'[3]New ISB'!$C$6:$BO$405,32,FALSE)</f>
        <v>0</v>
      </c>
      <c r="L160" s="19">
        <f>VLOOKUP(C160,'[3]New ISB'!$C$6:$BO$405,64,FALSE)</f>
        <v>-44945.048939164961</v>
      </c>
      <c r="M160" s="19">
        <f>VLOOKUP(C160,'[3]New ISB'!$C$6:$BO$405,65,FALSE)</f>
        <v>746277.00490235421</v>
      </c>
      <c r="N160" s="18"/>
      <c r="O160" s="19">
        <f>VLOOKUP(C160,'[4]New ISB'!$C$6:$BO$405,32,FALSE)</f>
        <v>0</v>
      </c>
      <c r="P160" s="19">
        <f>VLOOKUP(C160,'[4]New ISB'!$C$6:$BO$405,64,FALSE)</f>
        <v>-24215.552485938104</v>
      </c>
      <c r="Q160" s="19">
        <f>VLOOKUP(C160,'[4]New ISB'!$C$6:$BO$405,65,FALSE)</f>
        <v>767006.5013555811</v>
      </c>
      <c r="R160" s="18"/>
      <c r="S160" s="19">
        <f>VLOOKUP(C160,'[5]New ISB'!$C$6:$BO$405,32,FALSE)</f>
        <v>0</v>
      </c>
      <c r="T160" s="33">
        <f>VLOOKUP(C160,'[5]New ISB'!$C$6:$BO$405,65,FALSE)</f>
        <v>784289.15742814075</v>
      </c>
    </row>
    <row r="161" spans="1:20" x14ac:dyDescent="0.35">
      <c r="A161" s="7" t="s">
        <v>1069</v>
      </c>
      <c r="B161" t="s">
        <v>559</v>
      </c>
      <c r="C161">
        <v>9265206</v>
      </c>
      <c r="D161" t="s">
        <v>161</v>
      </c>
      <c r="E161" s="35">
        <f>VLOOKUP(C161,'[1]New ISB'!$C$6:$AH$405,32,FALSE)</f>
        <v>0</v>
      </c>
      <c r="F161" s="19">
        <f>VLOOKUP(C161,'[1]New ISB'!$C$6:$BN$405,64,FALSE)</f>
        <v>4420.1504838705887</v>
      </c>
      <c r="G161" s="33">
        <f>VLOOKUP(C161,'[1]New ISB'!$C$6:$BO$405,65,FALSE)</f>
        <v>2663658.7504838705</v>
      </c>
      <c r="H161" s="35">
        <f>VLOOKUP(C161,'[2]New ISB'!$C$6:$AH$405,32,FALSE)</f>
        <v>0</v>
      </c>
      <c r="I161" s="19">
        <f>VLOOKUP(C161,'[2]New ISB'!$C$6:$BN$405,64,FALSE)</f>
        <v>0</v>
      </c>
      <c r="J161" s="33">
        <f>VLOOKUP(C161,'[2]New ISB'!$C$6:$BO$405,65,FALSE)</f>
        <v>2782443.6</v>
      </c>
      <c r="K161" s="35">
        <f>VLOOKUP(C161,'[3]New ISB'!$C$6:$BO$405,32,FALSE)</f>
        <v>0</v>
      </c>
      <c r="L161" s="19">
        <f>VLOOKUP(C161,'[3]New ISB'!$C$6:$BO$405,64,FALSE)</f>
        <v>0</v>
      </c>
      <c r="M161" s="19">
        <f>VLOOKUP(C161,'[3]New ISB'!$C$6:$BO$405,65,FALSE)</f>
        <v>2782443.6</v>
      </c>
      <c r="N161" s="18"/>
      <c r="O161" s="19">
        <f>VLOOKUP(C161,'[4]New ISB'!$C$6:$BO$405,32,FALSE)</f>
        <v>0</v>
      </c>
      <c r="P161" s="19">
        <f>VLOOKUP(C161,'[4]New ISB'!$C$6:$BO$405,64,FALSE)</f>
        <v>0</v>
      </c>
      <c r="Q161" s="19">
        <f>VLOOKUP(C161,'[4]New ISB'!$C$6:$BO$405,65,FALSE)</f>
        <v>2782443.6</v>
      </c>
      <c r="R161" s="18"/>
      <c r="S161" s="19">
        <f>VLOOKUP(C161,'[5]New ISB'!$C$6:$BO$405,32,FALSE)</f>
        <v>0</v>
      </c>
      <c r="T161" s="33">
        <f>VLOOKUP(C161,'[5]New ISB'!$C$6:$BO$405,65,FALSE)</f>
        <v>2782443.6</v>
      </c>
    </row>
    <row r="162" spans="1:20" x14ac:dyDescent="0.35">
      <c r="A162" s="7" t="s">
        <v>1090</v>
      </c>
      <c r="B162" t="s">
        <v>560</v>
      </c>
      <c r="C162">
        <v>9265207</v>
      </c>
      <c r="D162" t="s">
        <v>162</v>
      </c>
      <c r="E162" s="35">
        <f>VLOOKUP(C162,'[1]New ISB'!$C$6:$AH$405,32,FALSE)</f>
        <v>0</v>
      </c>
      <c r="F162" s="19">
        <f>VLOOKUP(C162,'[1]New ISB'!$C$6:$BN$405,64,FALSE)</f>
        <v>1933.7239539749262</v>
      </c>
      <c r="G162" s="33">
        <f>VLOOKUP(C162,'[1]New ISB'!$C$6:$BO$405,65,FALSE)</f>
        <v>1039294.6739539749</v>
      </c>
      <c r="H162" s="35">
        <f>VLOOKUP(C162,'[2]New ISB'!$C$6:$AH$405,32,FALSE)</f>
        <v>0</v>
      </c>
      <c r="I162" s="19">
        <f>VLOOKUP(C162,'[2]New ISB'!$C$6:$BN$405,64,FALSE)</f>
        <v>0</v>
      </c>
      <c r="J162" s="33">
        <f>VLOOKUP(C162,'[2]New ISB'!$C$6:$BO$405,65,FALSE)</f>
        <v>1085535.95</v>
      </c>
      <c r="K162" s="35">
        <f>VLOOKUP(C162,'[3]New ISB'!$C$6:$BO$405,32,FALSE)</f>
        <v>0</v>
      </c>
      <c r="L162" s="19">
        <f>VLOOKUP(C162,'[3]New ISB'!$C$6:$BO$405,64,FALSE)</f>
        <v>0</v>
      </c>
      <c r="M162" s="19">
        <f>VLOOKUP(C162,'[3]New ISB'!$C$6:$BO$405,65,FALSE)</f>
        <v>1085535.95</v>
      </c>
      <c r="N162" s="18"/>
      <c r="O162" s="19">
        <f>VLOOKUP(C162,'[4]New ISB'!$C$6:$BO$405,32,FALSE)</f>
        <v>0</v>
      </c>
      <c r="P162" s="19">
        <f>VLOOKUP(C162,'[4]New ISB'!$C$6:$BO$405,64,FALSE)</f>
        <v>0</v>
      </c>
      <c r="Q162" s="19">
        <f>VLOOKUP(C162,'[4]New ISB'!$C$6:$BO$405,65,FALSE)</f>
        <v>1085535.95</v>
      </c>
      <c r="R162" s="18"/>
      <c r="S162" s="19">
        <f>VLOOKUP(C162,'[5]New ISB'!$C$6:$BO$405,32,FALSE)</f>
        <v>0</v>
      </c>
      <c r="T162" s="33">
        <f>VLOOKUP(C162,'[5]New ISB'!$C$6:$BO$405,65,FALSE)</f>
        <v>1085535.95</v>
      </c>
    </row>
    <row r="163" spans="1:20" x14ac:dyDescent="0.35">
      <c r="A163" s="7" t="s">
        <v>835</v>
      </c>
      <c r="B163" t="s">
        <v>561</v>
      </c>
      <c r="C163">
        <v>9265209</v>
      </c>
      <c r="D163" t="s">
        <v>163</v>
      </c>
      <c r="E163" s="35">
        <f>VLOOKUP(C163,'[1]New ISB'!$C$6:$AH$405,32,FALSE)</f>
        <v>24654.739652870485</v>
      </c>
      <c r="F163" s="19">
        <f>VLOOKUP(C163,'[1]New ISB'!$C$6:$BN$405,64,FALSE)</f>
        <v>-35474.113574238901</v>
      </c>
      <c r="G163" s="33">
        <f>VLOOKUP(C163,'[1]New ISB'!$C$6:$BO$405,65,FALSE)</f>
        <v>601933.93968918291</v>
      </c>
      <c r="H163" s="35">
        <f>VLOOKUP(C163,'[2]New ISB'!$C$6:$AH$405,32,FALSE)</f>
        <v>25005.073431241646</v>
      </c>
      <c r="I163" s="19">
        <f>VLOOKUP(C163,'[2]New ISB'!$C$6:$BN$405,64,FALSE)</f>
        <v>-27380.238958606213</v>
      </c>
      <c r="J163" s="33">
        <f>VLOOKUP(C163,'[2]New ISB'!$C$6:$BO$405,65,FALSE)</f>
        <v>639185.27099947177</v>
      </c>
      <c r="K163" s="35">
        <f>VLOOKUP(C163,'[3]New ISB'!$C$6:$BO$405,32,FALSE)</f>
        <v>25005.073431241646</v>
      </c>
      <c r="L163" s="19">
        <f>VLOOKUP(C163,'[3]New ISB'!$C$6:$BO$405,64,FALSE)</f>
        <v>-34512.781965455499</v>
      </c>
      <c r="M163" s="19">
        <f>VLOOKUP(C163,'[3]New ISB'!$C$6:$BO$405,65,FALSE)</f>
        <v>632052.72799262253</v>
      </c>
      <c r="N163" s="18"/>
      <c r="O163" s="19">
        <f>VLOOKUP(C163,'[4]New ISB'!$C$6:$BO$405,32,FALSE)</f>
        <v>25005.073431241646</v>
      </c>
      <c r="P163" s="19">
        <f>VLOOKUP(C163,'[4]New ISB'!$C$6:$BO$405,64,FALSE)</f>
        <v>-18599.238145210522</v>
      </c>
      <c r="Q163" s="19">
        <f>VLOOKUP(C163,'[4]New ISB'!$C$6:$BO$405,65,FALSE)</f>
        <v>647966.27181286749</v>
      </c>
      <c r="R163" s="18"/>
      <c r="S163" s="19">
        <f>VLOOKUP(C163,'[5]New ISB'!$C$6:$BO$405,32,FALSE)</f>
        <v>24785.212474609787</v>
      </c>
      <c r="T163" s="33">
        <f>VLOOKUP(C163,'[5]New ISB'!$C$6:$BO$405,65,FALSE)</f>
        <v>660734.15585364914</v>
      </c>
    </row>
    <row r="164" spans="1:20" x14ac:dyDescent="0.35">
      <c r="A164" s="7" t="s">
        <v>1072</v>
      </c>
      <c r="B164" t="s">
        <v>562</v>
      </c>
      <c r="C164">
        <v>9265212</v>
      </c>
      <c r="D164" t="s">
        <v>164</v>
      </c>
      <c r="E164" s="35">
        <f>VLOOKUP(C164,'[1]New ISB'!$C$6:$AH$405,32,FALSE)</f>
        <v>17138.050734312415</v>
      </c>
      <c r="F164" s="19">
        <f>VLOOKUP(C164,'[1]New ISB'!$C$6:$BN$405,64,FALSE)</f>
        <v>-27208.862503580047</v>
      </c>
      <c r="G164" s="33">
        <f>VLOOKUP(C164,'[1]New ISB'!$C$6:$BO$405,65,FALSE)</f>
        <v>619282.5506201128</v>
      </c>
      <c r="H164" s="35">
        <f>VLOOKUP(C164,'[2]New ISB'!$C$6:$AH$405,32,FALSE)</f>
        <v>17381.575433911883</v>
      </c>
      <c r="I164" s="19">
        <f>VLOOKUP(C164,'[2]New ISB'!$C$6:$BN$405,64,FALSE)</f>
        <v>-18325.125740648808</v>
      </c>
      <c r="J164" s="33">
        <f>VLOOKUP(C164,'[2]New ISB'!$C$6:$BO$405,65,FALSE)</f>
        <v>658887.13951627177</v>
      </c>
      <c r="K164" s="35">
        <f>VLOOKUP(C164,'[3]New ISB'!$C$6:$BO$405,32,FALSE)</f>
        <v>17381.575433911883</v>
      </c>
      <c r="L164" s="19">
        <f>VLOOKUP(C164,'[3]New ISB'!$C$6:$BO$405,64,FALSE)</f>
        <v>-8336.4682369010952</v>
      </c>
      <c r="M164" s="19">
        <f>VLOOKUP(C164,'[3]New ISB'!$C$6:$BO$405,65,FALSE)</f>
        <v>668875.7970200195</v>
      </c>
      <c r="N164" s="18"/>
      <c r="O164" s="19">
        <f>VLOOKUP(C164,'[4]New ISB'!$C$6:$BO$405,32,FALSE)</f>
        <v>17381.575433911883</v>
      </c>
      <c r="P164" s="19">
        <f>VLOOKUP(C164,'[4]New ISB'!$C$6:$BO$405,64,FALSE)</f>
        <v>-14343.403808565687</v>
      </c>
      <c r="Q164" s="19">
        <f>VLOOKUP(C164,'[4]New ISB'!$C$6:$BO$405,65,FALSE)</f>
        <v>662868.8614483549</v>
      </c>
      <c r="R164" s="18"/>
      <c r="S164" s="19">
        <f>VLOOKUP(C164,'[5]New ISB'!$C$6:$BO$405,32,FALSE)</f>
        <v>17228.745256740956</v>
      </c>
      <c r="T164" s="33">
        <f>VLOOKUP(C164,'[5]New ISB'!$C$6:$BO$405,65,FALSE)</f>
        <v>671295.69622128352</v>
      </c>
    </row>
    <row r="165" spans="1:20" x14ac:dyDescent="0.35">
      <c r="A165" s="7" t="s">
        <v>1000</v>
      </c>
      <c r="B165" t="s">
        <v>563</v>
      </c>
      <c r="C165">
        <v>9265213</v>
      </c>
      <c r="D165" t="s">
        <v>165</v>
      </c>
      <c r="E165" s="35">
        <f>VLOOKUP(C165,'[1]New ISB'!$C$6:$AH$405,32,FALSE)</f>
        <v>0</v>
      </c>
      <c r="F165" s="19">
        <f>VLOOKUP(C165,'[1]New ISB'!$C$6:$BN$405,64,FALSE)</f>
        <v>-32699.182200806987</v>
      </c>
      <c r="G165" s="33">
        <f>VLOOKUP(C165,'[1]New ISB'!$C$6:$BO$405,65,FALSE)</f>
        <v>706090.28767697886</v>
      </c>
      <c r="H165" s="35">
        <f>VLOOKUP(C165,'[2]New ISB'!$C$6:$AH$405,32,FALSE)</f>
        <v>0</v>
      </c>
      <c r="I165" s="19">
        <f>VLOOKUP(C165,'[2]New ISB'!$C$6:$BN$405,64,FALSE)</f>
        <v>-21200.508540451076</v>
      </c>
      <c r="J165" s="33">
        <f>VLOOKUP(C165,'[2]New ISB'!$C$6:$BO$405,65,FALSE)</f>
        <v>753665.36823884456</v>
      </c>
      <c r="K165" s="35">
        <f>VLOOKUP(C165,'[3]New ISB'!$C$6:$BO$405,32,FALSE)</f>
        <v>0</v>
      </c>
      <c r="L165" s="19">
        <f>VLOOKUP(C165,'[3]New ISB'!$C$6:$BO$405,64,FALSE)</f>
        <v>-30412.165378404003</v>
      </c>
      <c r="M165" s="19">
        <f>VLOOKUP(C165,'[3]New ISB'!$C$6:$BO$405,65,FALSE)</f>
        <v>744453.71140089165</v>
      </c>
      <c r="N165" s="18"/>
      <c r="O165" s="19">
        <f>VLOOKUP(C165,'[4]New ISB'!$C$6:$BO$405,32,FALSE)</f>
        <v>0</v>
      </c>
      <c r="P165" s="19">
        <f>VLOOKUP(C165,'[4]New ISB'!$C$6:$BO$405,64,FALSE)</f>
        <v>-16940.365571861308</v>
      </c>
      <c r="Q165" s="19">
        <f>VLOOKUP(C165,'[4]New ISB'!$C$6:$BO$405,65,FALSE)</f>
        <v>757925.51120743435</v>
      </c>
      <c r="R165" s="18"/>
      <c r="S165" s="19">
        <f>VLOOKUP(C165,'[5]New ISB'!$C$6:$BO$405,32,FALSE)</f>
        <v>0</v>
      </c>
      <c r="T165" s="33">
        <f>VLOOKUP(C165,'[5]New ISB'!$C$6:$BO$405,65,FALSE)</f>
        <v>768087.6350330913</v>
      </c>
    </row>
    <row r="166" spans="1:20" x14ac:dyDescent="0.35">
      <c r="A166" s="7" t="s">
        <v>422</v>
      </c>
      <c r="B166" t="s">
        <v>564</v>
      </c>
      <c r="C166">
        <v>9265215</v>
      </c>
      <c r="D166" t="s">
        <v>772</v>
      </c>
      <c r="E166" s="35">
        <f>VLOOKUP(C166,'[1]New ISB'!$C$6:$AH$405,32,FALSE)</f>
        <v>0</v>
      </c>
      <c r="F166" s="19">
        <f>VLOOKUP(C166,'[1]New ISB'!$C$6:$BN$405,64,FALSE)</f>
        <v>266.2608305800598</v>
      </c>
      <c r="G166" s="33">
        <f>VLOOKUP(C166,'[1]New ISB'!$C$6:$BO$405,65,FALSE)</f>
        <v>914533.8118055556</v>
      </c>
      <c r="H166" s="35">
        <f>VLOOKUP(C166,'[2]New ISB'!$C$6:$AH$405,32,FALSE)</f>
        <v>0</v>
      </c>
      <c r="I166" s="19">
        <f>VLOOKUP(C166,'[2]New ISB'!$C$6:$BN$405,64,FALSE)</f>
        <v>0</v>
      </c>
      <c r="J166" s="33">
        <f>VLOOKUP(C166,'[2]New ISB'!$C$6:$BO$405,65,FALSE)</f>
        <v>958339.69328694814</v>
      </c>
      <c r="K166" s="35">
        <f>VLOOKUP(C166,'[3]New ISB'!$C$6:$BO$405,32,FALSE)</f>
        <v>0</v>
      </c>
      <c r="L166" s="19">
        <f>VLOOKUP(C166,'[3]New ISB'!$C$6:$BO$405,64,FALSE)</f>
        <v>0</v>
      </c>
      <c r="M166" s="19">
        <f>VLOOKUP(C166,'[3]New ISB'!$C$6:$BO$405,65,FALSE)</f>
        <v>958339.69328694814</v>
      </c>
      <c r="N166" s="18"/>
      <c r="O166" s="19">
        <f>VLOOKUP(C166,'[4]New ISB'!$C$6:$BO$405,32,FALSE)</f>
        <v>0</v>
      </c>
      <c r="P166" s="19">
        <f>VLOOKUP(C166,'[4]New ISB'!$C$6:$BO$405,64,FALSE)</f>
        <v>0</v>
      </c>
      <c r="Q166" s="19">
        <f>VLOOKUP(C166,'[4]New ISB'!$C$6:$BO$405,65,FALSE)</f>
        <v>958339.69328694814</v>
      </c>
      <c r="R166" s="18"/>
      <c r="S166" s="19">
        <f>VLOOKUP(C166,'[5]New ISB'!$C$6:$BO$405,32,FALSE)</f>
        <v>0</v>
      </c>
      <c r="T166" s="33">
        <f>VLOOKUP(C166,'[5]New ISB'!$C$6:$BO$405,65,FALSE)</f>
        <v>950346.55</v>
      </c>
    </row>
    <row r="167" spans="1:20" x14ac:dyDescent="0.35">
      <c r="A167" s="7" t="s">
        <v>1149</v>
      </c>
      <c r="B167" t="s">
        <v>565</v>
      </c>
      <c r="C167">
        <v>9265216</v>
      </c>
      <c r="D167" t="s">
        <v>166</v>
      </c>
      <c r="E167" s="35">
        <f>VLOOKUP(C167,'[1]New ISB'!$C$6:$AH$405,32,FALSE)</f>
        <v>0</v>
      </c>
      <c r="F167" s="19">
        <f>VLOOKUP(C167,'[1]New ISB'!$C$6:$BN$405,64,FALSE)</f>
        <v>0</v>
      </c>
      <c r="G167" s="33">
        <f>VLOOKUP(C167,'[1]New ISB'!$C$6:$BO$405,65,FALSE)</f>
        <v>1000863.603147133</v>
      </c>
      <c r="H167" s="35">
        <f>VLOOKUP(C167,'[2]New ISB'!$C$6:$AH$405,32,FALSE)</f>
        <v>0</v>
      </c>
      <c r="I167" s="19">
        <f>VLOOKUP(C167,'[2]New ISB'!$C$6:$BN$405,64,FALSE)</f>
        <v>0</v>
      </c>
      <c r="J167" s="33">
        <f>VLOOKUP(C167,'[2]New ISB'!$C$6:$BO$405,65,FALSE)</f>
        <v>1049221.5553852487</v>
      </c>
      <c r="K167" s="35">
        <f>VLOOKUP(C167,'[3]New ISB'!$C$6:$BO$405,32,FALSE)</f>
        <v>0</v>
      </c>
      <c r="L167" s="19">
        <f>VLOOKUP(C167,'[3]New ISB'!$C$6:$BO$405,64,FALSE)</f>
        <v>0</v>
      </c>
      <c r="M167" s="19">
        <f>VLOOKUP(C167,'[3]New ISB'!$C$6:$BO$405,65,FALSE)</f>
        <v>1049221.5553852487</v>
      </c>
      <c r="N167" s="18"/>
      <c r="O167" s="19">
        <f>VLOOKUP(C167,'[4]New ISB'!$C$6:$BO$405,32,FALSE)</f>
        <v>0</v>
      </c>
      <c r="P167" s="19">
        <f>VLOOKUP(C167,'[4]New ISB'!$C$6:$BO$405,64,FALSE)</f>
        <v>0</v>
      </c>
      <c r="Q167" s="19">
        <f>VLOOKUP(C167,'[4]New ISB'!$C$6:$BO$405,65,FALSE)</f>
        <v>1049221.5553852487</v>
      </c>
      <c r="R167" s="18"/>
      <c r="S167" s="19">
        <f>VLOOKUP(C167,'[5]New ISB'!$C$6:$BO$405,32,FALSE)</f>
        <v>0</v>
      </c>
      <c r="T167" s="33">
        <f>VLOOKUP(C167,'[5]New ISB'!$C$6:$BO$405,65,FALSE)</f>
        <v>1040047.7324089457</v>
      </c>
    </row>
    <row r="168" spans="1:20" x14ac:dyDescent="0.35">
      <c r="A168" s="7" t="s">
        <v>831</v>
      </c>
      <c r="B168" t="s">
        <v>567</v>
      </c>
      <c r="C168">
        <v>9264046</v>
      </c>
      <c r="D168" t="s">
        <v>167</v>
      </c>
      <c r="E168" s="35">
        <f>VLOOKUP(C168,'[1]New ISB'!$C$6:$AH$405,32,FALSE)</f>
        <v>0</v>
      </c>
      <c r="F168" s="19">
        <f>VLOOKUP(C168,'[1]New ISB'!$C$6:$BN$405,64,FALSE)</f>
        <v>0</v>
      </c>
      <c r="G168" s="33">
        <f>VLOOKUP(C168,'[1]New ISB'!$C$6:$BO$405,65,FALSE)</f>
        <v>6670157.7455298984</v>
      </c>
      <c r="H168" s="35">
        <f>VLOOKUP(C168,'[2]New ISB'!$C$6:$AH$405,32,FALSE)</f>
        <v>0</v>
      </c>
      <c r="I168" s="19">
        <f>VLOOKUP(C168,'[2]New ISB'!$C$6:$BN$405,64,FALSE)</f>
        <v>0</v>
      </c>
      <c r="J168" s="33">
        <f>VLOOKUP(C168,'[2]New ISB'!$C$6:$BO$405,65,FALSE)</f>
        <v>7003031.8633231828</v>
      </c>
      <c r="K168" s="35">
        <f>VLOOKUP(C168,'[3]New ISB'!$C$6:$BO$405,32,FALSE)</f>
        <v>0</v>
      </c>
      <c r="L168" s="19">
        <f>VLOOKUP(C168,'[3]New ISB'!$C$6:$BO$405,64,FALSE)</f>
        <v>0</v>
      </c>
      <c r="M168" s="19">
        <f>VLOOKUP(C168,'[3]New ISB'!$C$6:$BO$405,65,FALSE)</f>
        <v>7003031.8633231828</v>
      </c>
      <c r="N168" s="18"/>
      <c r="O168" s="19">
        <f>VLOOKUP(C168,'[4]New ISB'!$C$6:$BO$405,32,FALSE)</f>
        <v>0</v>
      </c>
      <c r="P168" s="19">
        <f>VLOOKUP(C168,'[4]New ISB'!$C$6:$BO$405,64,FALSE)</f>
        <v>0</v>
      </c>
      <c r="Q168" s="19">
        <f>VLOOKUP(C168,'[4]New ISB'!$C$6:$BO$405,65,FALSE)</f>
        <v>7003031.8633231828</v>
      </c>
      <c r="R168" s="18"/>
      <c r="S168" s="19">
        <f>VLOOKUP(C168,'[5]New ISB'!$C$6:$BO$405,32,FALSE)</f>
        <v>0</v>
      </c>
      <c r="T168" s="33">
        <f>VLOOKUP(C168,'[5]New ISB'!$C$6:$BO$405,65,FALSE)</f>
        <v>6941775.4714527233</v>
      </c>
    </row>
    <row r="169" spans="1:20" x14ac:dyDescent="0.35">
      <c r="A169" s="7" t="s">
        <v>826</v>
      </c>
      <c r="B169" t="s">
        <v>568</v>
      </c>
      <c r="C169">
        <v>9262003</v>
      </c>
      <c r="D169" t="s">
        <v>168</v>
      </c>
      <c r="E169" s="35">
        <f>VLOOKUP(C169,'[1]New ISB'!$C$6:$AH$405,32,FALSE)</f>
        <v>48708.144192256339</v>
      </c>
      <c r="F169" s="19">
        <f>VLOOKUP(C169,'[1]New ISB'!$C$6:$BN$405,64,FALSE)</f>
        <v>-64256.310625832055</v>
      </c>
      <c r="G169" s="33">
        <f>VLOOKUP(C169,'[1]New ISB'!$C$6:$BO$405,65,FALSE)</f>
        <v>447255.98956642416</v>
      </c>
      <c r="H169" s="35">
        <f>VLOOKUP(C169,'[2]New ISB'!$C$6:$AH$405,32,FALSE)</f>
        <v>49400.267022696928</v>
      </c>
      <c r="I169" s="19">
        <f>VLOOKUP(C169,'[2]New ISB'!$C$6:$BN$405,64,FALSE)</f>
        <v>-61223.098471431593</v>
      </c>
      <c r="J169" s="33">
        <f>VLOOKUP(C169,'[2]New ISB'!$C$6:$BO$405,65,FALSE)</f>
        <v>473578.39597983676</v>
      </c>
      <c r="K169" s="35">
        <f>VLOOKUP(C169,'[3]New ISB'!$C$6:$BO$405,32,FALSE)</f>
        <v>49400.267022696928</v>
      </c>
      <c r="L169" s="19">
        <f>VLOOKUP(C169,'[3]New ISB'!$C$6:$BO$405,64,FALSE)</f>
        <v>-15759.352432906171</v>
      </c>
      <c r="M169" s="19">
        <f>VLOOKUP(C169,'[3]New ISB'!$C$6:$BO$405,65,FALSE)</f>
        <v>519042.14201836218</v>
      </c>
      <c r="N169" s="18"/>
      <c r="O169" s="19">
        <f>VLOOKUP(C169,'[4]New ISB'!$C$6:$BO$405,32,FALSE)</f>
        <v>49400.267022696928</v>
      </c>
      <c r="P169" s="19">
        <f>VLOOKUP(C169,'[4]New ISB'!$C$6:$BO$405,64,FALSE)</f>
        <v>-33583.874602333308</v>
      </c>
      <c r="Q169" s="19">
        <f>VLOOKUP(C169,'[4]New ISB'!$C$6:$BO$405,65,FALSE)</f>
        <v>501217.61984893505</v>
      </c>
      <c r="R169" s="18"/>
      <c r="S169" s="19">
        <f>VLOOKUP(C169,'[5]New ISB'!$C$6:$BO$405,32,FALSE)</f>
        <v>48965.907571790085</v>
      </c>
      <c r="T169" s="33">
        <f>VLOOKUP(C169,'[5]New ISB'!$C$6:$BO$405,65,FALSE)</f>
        <v>530110.76448676316</v>
      </c>
    </row>
    <row r="170" spans="1:20" x14ac:dyDescent="0.35">
      <c r="A170" s="7" t="s">
        <v>1013</v>
      </c>
      <c r="B170" t="s">
        <v>569</v>
      </c>
      <c r="C170">
        <v>9262006</v>
      </c>
      <c r="D170" t="s">
        <v>169</v>
      </c>
      <c r="E170" s="35">
        <f>VLOOKUP(C170,'[1]New ISB'!$C$6:$AH$405,32,FALSE)</f>
        <v>0</v>
      </c>
      <c r="F170" s="19">
        <f>VLOOKUP(C170,'[1]New ISB'!$C$6:$BN$405,64,FALSE)</f>
        <v>10026.541718749992</v>
      </c>
      <c r="G170" s="33">
        <f>VLOOKUP(C170,'[1]New ISB'!$C$6:$BO$405,65,FALSE)</f>
        <v>1326171.76571875</v>
      </c>
      <c r="H170" s="35">
        <f>VLOOKUP(C170,'[2]New ISB'!$C$6:$AH$405,32,FALSE)</f>
        <v>0</v>
      </c>
      <c r="I170" s="19">
        <f>VLOOKUP(C170,'[2]New ISB'!$C$6:$BN$405,64,FALSE)</f>
        <v>25.804408500174258</v>
      </c>
      <c r="J170" s="33">
        <f>VLOOKUP(C170,'[2]New ISB'!$C$6:$BO$405,65,FALSE)</f>
        <v>1377056.0284085001</v>
      </c>
      <c r="K170" s="35">
        <f>VLOOKUP(C170,'[3]New ISB'!$C$6:$BO$405,32,FALSE)</f>
        <v>0</v>
      </c>
      <c r="L170" s="19">
        <f>VLOOKUP(C170,'[3]New ISB'!$C$6:$BO$405,64,FALSE)</f>
        <v>25.804408500174258</v>
      </c>
      <c r="M170" s="19">
        <f>VLOOKUP(C170,'[3]New ISB'!$C$6:$BO$405,65,FALSE)</f>
        <v>1377056.0284085001</v>
      </c>
      <c r="N170" s="18"/>
      <c r="O170" s="19">
        <f>VLOOKUP(C170,'[4]New ISB'!$C$6:$BO$405,32,FALSE)</f>
        <v>0</v>
      </c>
      <c r="P170" s="19">
        <f>VLOOKUP(C170,'[4]New ISB'!$C$6:$BO$405,64,FALSE)</f>
        <v>25.804408500174258</v>
      </c>
      <c r="Q170" s="19">
        <f>VLOOKUP(C170,'[4]New ISB'!$C$6:$BO$405,65,FALSE)</f>
        <v>1377056.0284085001</v>
      </c>
      <c r="R170" s="18"/>
      <c r="S170" s="19">
        <f>VLOOKUP(C170,'[5]New ISB'!$C$6:$BO$405,32,FALSE)</f>
        <v>0</v>
      </c>
      <c r="T170" s="33">
        <f>VLOOKUP(C170,'[5]New ISB'!$C$6:$BO$405,65,FALSE)</f>
        <v>1377061.9370719264</v>
      </c>
    </row>
    <row r="171" spans="1:20" x14ac:dyDescent="0.35">
      <c r="A171" s="7" t="s">
        <v>833</v>
      </c>
      <c r="B171" t="s">
        <v>570</v>
      </c>
      <c r="C171">
        <v>9262009</v>
      </c>
      <c r="D171" t="s">
        <v>170</v>
      </c>
      <c r="E171" s="35">
        <f>VLOOKUP(C171,'[1]New ISB'!$C$6:$AH$405,32,FALSE)</f>
        <v>38184.779706275025</v>
      </c>
      <c r="F171" s="19">
        <f>VLOOKUP(C171,'[1]New ISB'!$C$6:$BN$405,64,FALSE)</f>
        <v>-6222.329764923069</v>
      </c>
      <c r="G171" s="33">
        <f>VLOOKUP(C171,'[1]New ISB'!$C$6:$BO$405,65,FALSE)</f>
        <v>546435.92412379594</v>
      </c>
      <c r="H171" s="35">
        <f>VLOOKUP(C171,'[2]New ISB'!$C$6:$AH$405,32,FALSE)</f>
        <v>38727.369826435242</v>
      </c>
      <c r="I171" s="19">
        <f>VLOOKUP(C171,'[2]New ISB'!$C$6:$BN$405,64,FALSE)</f>
        <v>0</v>
      </c>
      <c r="J171" s="33">
        <f>VLOOKUP(C171,'[2]New ISB'!$C$6:$BO$405,65,FALSE)</f>
        <v>578171.7768832338</v>
      </c>
      <c r="K171" s="35">
        <f>VLOOKUP(C171,'[3]New ISB'!$C$6:$BO$405,32,FALSE)</f>
        <v>38727.369826435242</v>
      </c>
      <c r="L171" s="19">
        <f>VLOOKUP(C171,'[3]New ISB'!$C$6:$BO$405,64,FALSE)</f>
        <v>-5628.7284949161103</v>
      </c>
      <c r="M171" s="19">
        <f>VLOOKUP(C171,'[3]New ISB'!$C$6:$BO$405,65,FALSE)</f>
        <v>572543.04838831769</v>
      </c>
      <c r="N171" s="18"/>
      <c r="O171" s="19">
        <f>VLOOKUP(C171,'[4]New ISB'!$C$6:$BO$405,32,FALSE)</f>
        <v>38727.369826435242</v>
      </c>
      <c r="P171" s="19">
        <f>VLOOKUP(C171,'[4]New ISB'!$C$6:$BO$405,64,FALSE)</f>
        <v>-3950.6393754646415</v>
      </c>
      <c r="Q171" s="19">
        <f>VLOOKUP(C171,'[4]New ISB'!$C$6:$BO$405,65,FALSE)</f>
        <v>574221.13750776916</v>
      </c>
      <c r="R171" s="18"/>
      <c r="S171" s="19">
        <f>VLOOKUP(C171,'[5]New ISB'!$C$6:$BO$405,32,FALSE)</f>
        <v>38386.853466773704</v>
      </c>
      <c r="T171" s="33">
        <f>VLOOKUP(C171,'[5]New ISB'!$C$6:$BO$405,65,FALSE)</f>
        <v>573108.4895250008</v>
      </c>
    </row>
    <row r="172" spans="1:20" x14ac:dyDescent="0.35">
      <c r="A172" s="7" t="s">
        <v>837</v>
      </c>
      <c r="B172" t="s">
        <v>571</v>
      </c>
      <c r="C172">
        <v>9262015</v>
      </c>
      <c r="D172" t="s">
        <v>171</v>
      </c>
      <c r="E172" s="35">
        <f>VLOOKUP(C172,'[1]New ISB'!$C$6:$AH$405,32,FALSE)</f>
        <v>56300</v>
      </c>
      <c r="F172" s="19">
        <f>VLOOKUP(C172,'[1]New ISB'!$C$6:$BN$405,64,FALSE)</f>
        <v>-10226.073729192729</v>
      </c>
      <c r="G172" s="33">
        <f>VLOOKUP(C172,'[1]New ISB'!$C$6:$BO$405,65,FALSE)</f>
        <v>400573.90119184152</v>
      </c>
      <c r="H172" s="35">
        <f>VLOOKUP(C172,'[2]New ISB'!$C$6:$AH$405,32,FALSE)</f>
        <v>57100</v>
      </c>
      <c r="I172" s="19">
        <f>VLOOKUP(C172,'[2]New ISB'!$C$6:$BN$405,64,FALSE)</f>
        <v>-7908.1380941610969</v>
      </c>
      <c r="J172" s="33">
        <f>VLOOKUP(C172,'[2]New ISB'!$C$6:$BO$405,65,FALSE)</f>
        <v>421250.23469549645</v>
      </c>
      <c r="K172" s="35">
        <f>VLOOKUP(C172,'[3]New ISB'!$C$6:$BO$405,32,FALSE)</f>
        <v>57100</v>
      </c>
      <c r="L172" s="19">
        <f>VLOOKUP(C172,'[3]New ISB'!$C$6:$BO$405,64,FALSE)</f>
        <v>-11331.483687168227</v>
      </c>
      <c r="M172" s="19">
        <f>VLOOKUP(C172,'[3]New ISB'!$C$6:$BO$405,65,FALSE)</f>
        <v>417826.88910248934</v>
      </c>
      <c r="N172" s="18"/>
      <c r="O172" s="19">
        <f>VLOOKUP(C172,'[4]New ISB'!$C$6:$BO$405,32,FALSE)</f>
        <v>57100</v>
      </c>
      <c r="P172" s="19">
        <f>VLOOKUP(C172,'[4]New ISB'!$C$6:$BO$405,64,FALSE)</f>
        <v>-6310.2566977326333</v>
      </c>
      <c r="Q172" s="19">
        <f>VLOOKUP(C172,'[4]New ISB'!$C$6:$BO$405,65,FALSE)</f>
        <v>422848.11609192495</v>
      </c>
      <c r="R172" s="18"/>
      <c r="S172" s="19">
        <f>VLOOKUP(C172,'[5]New ISB'!$C$6:$BO$405,32,FALSE)</f>
        <v>56597.939461837617</v>
      </c>
      <c r="T172" s="33">
        <f>VLOOKUP(C172,'[5]New ISB'!$C$6:$BO$405,65,FALSE)</f>
        <v>425394.48014597758</v>
      </c>
    </row>
    <row r="173" spans="1:20" x14ac:dyDescent="0.35">
      <c r="A173" s="7" t="s">
        <v>572</v>
      </c>
      <c r="B173" t="s">
        <v>572</v>
      </c>
      <c r="C173">
        <v>9262020</v>
      </c>
      <c r="D173" t="s">
        <v>172</v>
      </c>
      <c r="E173" s="35">
        <f>VLOOKUP(C173,'[1]New ISB'!$C$6:$AH$405,32,FALSE)</f>
        <v>0</v>
      </c>
      <c r="F173" s="19">
        <f>VLOOKUP(C173,'[1]New ISB'!$C$6:$BN$405,64,FALSE)</f>
        <v>-20011.137550678079</v>
      </c>
      <c r="G173" s="33">
        <f>VLOOKUP(C173,'[1]New ISB'!$C$6:$BO$405,65,FALSE)</f>
        <v>907545.86954687734</v>
      </c>
      <c r="H173" s="35">
        <f>VLOOKUP(C173,'[2]New ISB'!$C$6:$AH$405,32,FALSE)</f>
        <v>0</v>
      </c>
      <c r="I173" s="19">
        <f>VLOOKUP(C173,'[2]New ISB'!$C$6:$BN$405,64,FALSE)</f>
        <v>-3582.6216094653396</v>
      </c>
      <c r="J173" s="33">
        <f>VLOOKUP(C173,'[2]New ISB'!$C$6:$BO$405,65,FALSE)</f>
        <v>966768.10759648203</v>
      </c>
      <c r="K173" s="35">
        <f>VLOOKUP(C173,'[3]New ISB'!$C$6:$BO$405,32,FALSE)</f>
        <v>0</v>
      </c>
      <c r="L173" s="19">
        <f>VLOOKUP(C173,'[3]New ISB'!$C$6:$BO$405,64,FALSE)</f>
        <v>-15904.69749806055</v>
      </c>
      <c r="M173" s="19">
        <f>VLOOKUP(C173,'[3]New ISB'!$C$6:$BO$405,65,FALSE)</f>
        <v>954446.03170788684</v>
      </c>
      <c r="N173" s="18"/>
      <c r="O173" s="19">
        <f>VLOOKUP(C173,'[4]New ISB'!$C$6:$BO$405,32,FALSE)</f>
        <v>0</v>
      </c>
      <c r="P173" s="19">
        <f>VLOOKUP(C173,'[4]New ISB'!$C$6:$BO$405,64,FALSE)</f>
        <v>-10272.231661339092</v>
      </c>
      <c r="Q173" s="19">
        <f>VLOOKUP(C173,'[4]New ISB'!$C$6:$BO$405,65,FALSE)</f>
        <v>960078.49754460831</v>
      </c>
      <c r="R173" s="18"/>
      <c r="S173" s="19">
        <f>VLOOKUP(C173,'[5]New ISB'!$C$6:$BO$405,32,FALSE)</f>
        <v>0</v>
      </c>
      <c r="T173" s="33">
        <f>VLOOKUP(C173,'[5]New ISB'!$C$6:$BO$405,65,FALSE)</f>
        <v>961900.61450380215</v>
      </c>
    </row>
    <row r="174" spans="1:20" x14ac:dyDescent="0.35">
      <c r="A174" s="7" t="s">
        <v>1105</v>
      </c>
      <c r="B174" t="s">
        <v>439</v>
      </c>
      <c r="C174">
        <v>9262022</v>
      </c>
      <c r="D174" t="s">
        <v>173</v>
      </c>
      <c r="E174" s="35">
        <f>VLOOKUP(C174,'[1]New ISB'!$C$6:$AH$405,32,FALSE)</f>
        <v>0</v>
      </c>
      <c r="F174" s="19">
        <f>VLOOKUP(C174,'[1]New ISB'!$C$6:$BN$405,64,FALSE)</f>
        <v>0</v>
      </c>
      <c r="G174" s="33">
        <f>VLOOKUP(C174,'[1]New ISB'!$C$6:$BO$405,65,FALSE)</f>
        <v>1907962.1733298304</v>
      </c>
      <c r="H174" s="35">
        <f>VLOOKUP(C174,'[2]New ISB'!$C$6:$AH$405,32,FALSE)</f>
        <v>0</v>
      </c>
      <c r="I174" s="19">
        <f>VLOOKUP(C174,'[2]New ISB'!$C$6:$BN$405,64,FALSE)</f>
        <v>0</v>
      </c>
      <c r="J174" s="33">
        <f>VLOOKUP(C174,'[2]New ISB'!$C$6:$BO$405,65,FALSE)</f>
        <v>1993422.4997834158</v>
      </c>
      <c r="K174" s="35">
        <f>VLOOKUP(C174,'[3]New ISB'!$C$6:$BO$405,32,FALSE)</f>
        <v>0</v>
      </c>
      <c r="L174" s="19">
        <f>VLOOKUP(C174,'[3]New ISB'!$C$6:$BO$405,64,FALSE)</f>
        <v>0</v>
      </c>
      <c r="M174" s="19">
        <f>VLOOKUP(C174,'[3]New ISB'!$C$6:$BO$405,65,FALSE)</f>
        <v>1993422.4997834158</v>
      </c>
      <c r="N174" s="18"/>
      <c r="O174" s="19">
        <f>VLOOKUP(C174,'[4]New ISB'!$C$6:$BO$405,32,FALSE)</f>
        <v>0</v>
      </c>
      <c r="P174" s="19">
        <f>VLOOKUP(C174,'[4]New ISB'!$C$6:$BO$405,64,FALSE)</f>
        <v>0</v>
      </c>
      <c r="Q174" s="19">
        <f>VLOOKUP(C174,'[4]New ISB'!$C$6:$BO$405,65,FALSE)</f>
        <v>1993422.4997834158</v>
      </c>
      <c r="R174" s="18"/>
      <c r="S174" s="19">
        <f>VLOOKUP(C174,'[5]New ISB'!$C$6:$BO$405,32,FALSE)</f>
        <v>0</v>
      </c>
      <c r="T174" s="33">
        <f>VLOOKUP(C174,'[5]New ISB'!$C$6:$BO$405,65,FALSE)</f>
        <v>1975953.6801075947</v>
      </c>
    </row>
    <row r="175" spans="1:20" x14ac:dyDescent="0.35">
      <c r="A175" s="7" t="s">
        <v>848</v>
      </c>
      <c r="B175" t="s">
        <v>573</v>
      </c>
      <c r="C175">
        <v>9262025</v>
      </c>
      <c r="D175" t="s">
        <v>174</v>
      </c>
      <c r="E175" s="35">
        <f>VLOOKUP(C175,'[1]New ISB'!$C$6:$AH$405,32,FALSE)</f>
        <v>0</v>
      </c>
      <c r="F175" s="19">
        <f>VLOOKUP(C175,'[1]New ISB'!$C$6:$BN$405,64,FALSE)</f>
        <v>-1480.6085987562003</v>
      </c>
      <c r="G175" s="33">
        <f>VLOOKUP(C175,'[1]New ISB'!$C$6:$BO$405,65,FALSE)</f>
        <v>417736.95075608254</v>
      </c>
      <c r="H175" s="35">
        <f>VLOOKUP(C175,'[2]New ISB'!$C$6:$AH$405,32,FALSE)</f>
        <v>0</v>
      </c>
      <c r="I175" s="19">
        <f>VLOOKUP(C175,'[2]New ISB'!$C$6:$BN$405,64,FALSE)</f>
        <v>0</v>
      </c>
      <c r="J175" s="33">
        <f>VLOOKUP(C175,'[2]New ISB'!$C$6:$BO$405,65,FALSE)</f>
        <v>439524.22064516129</v>
      </c>
      <c r="K175" s="35">
        <f>VLOOKUP(C175,'[3]New ISB'!$C$6:$BO$405,32,FALSE)</f>
        <v>0</v>
      </c>
      <c r="L175" s="19">
        <f>VLOOKUP(C175,'[3]New ISB'!$C$6:$BO$405,64,FALSE)</f>
        <v>-1025.0329036938165</v>
      </c>
      <c r="M175" s="19">
        <f>VLOOKUP(C175,'[3]New ISB'!$C$6:$BO$405,65,FALSE)</f>
        <v>438499.1877414675</v>
      </c>
      <c r="N175" s="18"/>
      <c r="O175" s="19">
        <f>VLOOKUP(C175,'[4]New ISB'!$C$6:$BO$405,32,FALSE)</f>
        <v>0</v>
      </c>
      <c r="P175" s="19">
        <f>VLOOKUP(C175,'[4]New ISB'!$C$6:$BO$405,64,FALSE)</f>
        <v>-1377.8708971656536</v>
      </c>
      <c r="Q175" s="19">
        <f>VLOOKUP(C175,'[4]New ISB'!$C$6:$BO$405,65,FALSE)</f>
        <v>438146.34974799561</v>
      </c>
      <c r="R175" s="18"/>
      <c r="S175" s="19">
        <f>VLOOKUP(C175,'[5]New ISB'!$C$6:$BO$405,32,FALSE)</f>
        <v>0</v>
      </c>
      <c r="T175" s="33">
        <f>VLOOKUP(C175,'[5]New ISB'!$C$6:$BO$405,65,FALSE)</f>
        <v>435674.41357458942</v>
      </c>
    </row>
    <row r="176" spans="1:20" x14ac:dyDescent="0.35">
      <c r="A176" s="7" t="s">
        <v>940</v>
      </c>
      <c r="B176" t="s">
        <v>574</v>
      </c>
      <c r="C176">
        <v>9262027</v>
      </c>
      <c r="D176" t="s">
        <v>175</v>
      </c>
      <c r="E176" s="35">
        <f>VLOOKUP(C176,'[1]New ISB'!$C$6:$AH$405,32,FALSE)</f>
        <v>0</v>
      </c>
      <c r="F176" s="19">
        <f>VLOOKUP(C176,'[1]New ISB'!$C$6:$BN$405,64,FALSE)</f>
        <v>-69125.943497533372</v>
      </c>
      <c r="G176" s="33">
        <f>VLOOKUP(C176,'[1]New ISB'!$C$6:$BO$405,65,FALSE)</f>
        <v>2055467.4784645531</v>
      </c>
      <c r="H176" s="35">
        <f>VLOOKUP(C176,'[2]New ISB'!$C$6:$AH$405,32,FALSE)</f>
        <v>0</v>
      </c>
      <c r="I176" s="19">
        <f>VLOOKUP(C176,'[2]New ISB'!$C$6:$BN$405,64,FALSE)</f>
        <v>-25589.259727708206</v>
      </c>
      <c r="J176" s="33">
        <f>VLOOKUP(C176,'[2]New ISB'!$C$6:$BO$405,65,FALSE)</f>
        <v>2205109.661516571</v>
      </c>
      <c r="K176" s="35">
        <f>VLOOKUP(C176,'[3]New ISB'!$C$6:$BO$405,32,FALSE)</f>
        <v>0</v>
      </c>
      <c r="L176" s="19">
        <f>VLOOKUP(C176,'[3]New ISB'!$C$6:$BO$405,64,FALSE)</f>
        <v>-56535.001316106733</v>
      </c>
      <c r="M176" s="19">
        <f>VLOOKUP(C176,'[3]New ISB'!$C$6:$BO$405,65,FALSE)</f>
        <v>2174163.9199281721</v>
      </c>
      <c r="N176" s="18"/>
      <c r="O176" s="19">
        <f>VLOOKUP(C176,'[4]New ISB'!$C$6:$BO$405,32,FALSE)</f>
        <v>0</v>
      </c>
      <c r="P176" s="19">
        <f>VLOOKUP(C176,'[4]New ISB'!$C$6:$BO$405,64,FALSE)</f>
        <v>-34093.669703651947</v>
      </c>
      <c r="Q176" s="19">
        <f>VLOOKUP(C176,'[4]New ISB'!$C$6:$BO$405,65,FALSE)</f>
        <v>2196605.2515406269</v>
      </c>
      <c r="R176" s="18"/>
      <c r="S176" s="19">
        <f>VLOOKUP(C176,'[5]New ISB'!$C$6:$BO$405,32,FALSE)</f>
        <v>0</v>
      </c>
      <c r="T176" s="33">
        <f>VLOOKUP(C176,'[5]New ISB'!$C$6:$BO$405,65,FALSE)</f>
        <v>2211117.4403422629</v>
      </c>
    </row>
    <row r="177" spans="1:20" x14ac:dyDescent="0.35">
      <c r="A177" s="7" t="s">
        <v>851</v>
      </c>
      <c r="B177" t="s">
        <v>431</v>
      </c>
      <c r="C177">
        <v>9262031</v>
      </c>
      <c r="D177" t="s">
        <v>176</v>
      </c>
      <c r="E177" s="35">
        <f>VLOOKUP(C177,'[1]New ISB'!$C$6:$AH$405,32,FALSE)</f>
        <v>56300</v>
      </c>
      <c r="F177" s="19">
        <f>VLOOKUP(C177,'[1]New ISB'!$C$6:$BN$405,64,FALSE)</f>
        <v>-73971.453451984562</v>
      </c>
      <c r="G177" s="33">
        <f>VLOOKUP(C177,'[1]New ISB'!$C$6:$BO$405,65,FALSE)</f>
        <v>280458.310340608</v>
      </c>
      <c r="H177" s="35">
        <f>VLOOKUP(C177,'[2]New ISB'!$C$6:$AH$405,32,FALSE)</f>
        <v>57100</v>
      </c>
      <c r="I177" s="19">
        <f>VLOOKUP(C177,'[2]New ISB'!$C$6:$BN$405,64,FALSE)</f>
        <v>-75426.295882643681</v>
      </c>
      <c r="J177" s="33">
        <f>VLOOKUP(C177,'[2]New ISB'!$C$6:$BO$405,65,FALSE)</f>
        <v>294228.01605809707</v>
      </c>
      <c r="K177" s="35">
        <f>VLOOKUP(C177,'[3]New ISB'!$C$6:$BO$405,32,FALSE)</f>
        <v>57100</v>
      </c>
      <c r="L177" s="19">
        <f>VLOOKUP(C177,'[3]New ISB'!$C$6:$BO$405,64,FALSE)</f>
        <v>-19412.922763337017</v>
      </c>
      <c r="M177" s="19">
        <f>VLOOKUP(C177,'[3]New ISB'!$C$6:$BO$405,65,FALSE)</f>
        <v>350241.3891774037</v>
      </c>
      <c r="N177" s="18"/>
      <c r="O177" s="19">
        <f>VLOOKUP(C177,'[4]New ISB'!$C$6:$BO$405,32,FALSE)</f>
        <v>57100</v>
      </c>
      <c r="P177" s="19">
        <f>VLOOKUP(C177,'[4]New ISB'!$C$6:$BO$405,64,FALSE)</f>
        <v>-38764.957414852062</v>
      </c>
      <c r="Q177" s="19">
        <f>VLOOKUP(C177,'[4]New ISB'!$C$6:$BO$405,65,FALSE)</f>
        <v>330889.35452588869</v>
      </c>
      <c r="R177" s="18"/>
      <c r="S177" s="19">
        <f>VLOOKUP(C177,'[5]New ISB'!$C$6:$BO$405,32,FALSE)</f>
        <v>56597.939461837617</v>
      </c>
      <c r="T177" s="33">
        <f>VLOOKUP(C177,'[5]New ISB'!$C$6:$BO$405,65,FALSE)</f>
        <v>366409.79855020321</v>
      </c>
    </row>
    <row r="178" spans="1:20" x14ac:dyDescent="0.35">
      <c r="A178" s="7" t="s">
        <v>878</v>
      </c>
      <c r="B178" t="s">
        <v>575</v>
      </c>
      <c r="C178">
        <v>9262043</v>
      </c>
      <c r="D178" t="s">
        <v>177</v>
      </c>
      <c r="E178" s="35">
        <f>VLOOKUP(C178,'[1]New ISB'!$C$6:$AH$405,32,FALSE)</f>
        <v>0</v>
      </c>
      <c r="F178" s="19">
        <f>VLOOKUP(C178,'[1]New ISB'!$C$6:$BN$405,64,FALSE)</f>
        <v>7174.0156040267875</v>
      </c>
      <c r="G178" s="33">
        <f>VLOOKUP(C178,'[1]New ISB'!$C$6:$BO$405,65,FALSE)</f>
        <v>2573760.9276040266</v>
      </c>
      <c r="H178" s="35">
        <f>VLOOKUP(C178,'[2]New ISB'!$C$6:$AH$405,32,FALSE)</f>
        <v>0</v>
      </c>
      <c r="I178" s="19">
        <f>VLOOKUP(C178,'[2]New ISB'!$C$6:$BN$405,64,FALSE)</f>
        <v>0</v>
      </c>
      <c r="J178" s="33">
        <f>VLOOKUP(C178,'[2]New ISB'!$C$6:$BO$405,65,FALSE)</f>
        <v>2685486.912</v>
      </c>
      <c r="K178" s="35">
        <f>VLOOKUP(C178,'[3]New ISB'!$C$6:$BO$405,32,FALSE)</f>
        <v>0</v>
      </c>
      <c r="L178" s="19">
        <f>VLOOKUP(C178,'[3]New ISB'!$C$6:$BO$405,64,FALSE)</f>
        <v>0</v>
      </c>
      <c r="M178" s="19">
        <f>VLOOKUP(C178,'[3]New ISB'!$C$6:$BO$405,65,FALSE)</f>
        <v>2685486.912</v>
      </c>
      <c r="N178" s="18"/>
      <c r="O178" s="19">
        <f>VLOOKUP(C178,'[4]New ISB'!$C$6:$BO$405,32,FALSE)</f>
        <v>0</v>
      </c>
      <c r="P178" s="19">
        <f>VLOOKUP(C178,'[4]New ISB'!$C$6:$BO$405,64,FALSE)</f>
        <v>0</v>
      </c>
      <c r="Q178" s="19">
        <f>VLOOKUP(C178,'[4]New ISB'!$C$6:$BO$405,65,FALSE)</f>
        <v>2685486.912</v>
      </c>
      <c r="R178" s="18"/>
      <c r="S178" s="19">
        <f>VLOOKUP(C178,'[5]New ISB'!$C$6:$BO$405,32,FALSE)</f>
        <v>0</v>
      </c>
      <c r="T178" s="33">
        <f>VLOOKUP(C178,'[5]New ISB'!$C$6:$BO$405,65,FALSE)</f>
        <v>2685486.912</v>
      </c>
    </row>
    <row r="179" spans="1:20" x14ac:dyDescent="0.35">
      <c r="A179" s="7" t="s">
        <v>880</v>
      </c>
      <c r="B179" t="s">
        <v>576</v>
      </c>
      <c r="C179">
        <v>9262045</v>
      </c>
      <c r="D179" t="s">
        <v>178</v>
      </c>
      <c r="E179" s="35">
        <f>VLOOKUP(C179,'[1]New ISB'!$C$6:$AH$405,32,FALSE)</f>
        <v>0</v>
      </c>
      <c r="F179" s="19">
        <f>VLOOKUP(C179,'[1]New ISB'!$C$6:$BN$405,64,FALSE)</f>
        <v>-9276.2153792462614</v>
      </c>
      <c r="G179" s="33">
        <f>VLOOKUP(C179,'[1]New ISB'!$C$6:$BO$405,65,FALSE)</f>
        <v>1185848.8050610733</v>
      </c>
      <c r="H179" s="35">
        <f>VLOOKUP(C179,'[2]New ISB'!$C$6:$AH$405,32,FALSE)</f>
        <v>0</v>
      </c>
      <c r="I179" s="19">
        <f>VLOOKUP(C179,'[2]New ISB'!$C$6:$BN$405,64,FALSE)</f>
        <v>0</v>
      </c>
      <c r="J179" s="33">
        <f>VLOOKUP(C179,'[2]New ISB'!$C$6:$BO$405,65,FALSE)</f>
        <v>1255450.0913242986</v>
      </c>
      <c r="K179" s="35">
        <f>VLOOKUP(C179,'[3]New ISB'!$C$6:$BO$405,32,FALSE)</f>
        <v>0</v>
      </c>
      <c r="L179" s="19">
        <f>VLOOKUP(C179,'[3]New ISB'!$C$6:$BO$405,64,FALSE)</f>
        <v>-2910.7602137441877</v>
      </c>
      <c r="M179" s="19">
        <f>VLOOKUP(C179,'[3]New ISB'!$C$6:$BO$405,65,FALSE)</f>
        <v>1252539.3311105545</v>
      </c>
      <c r="N179" s="18"/>
      <c r="O179" s="19">
        <f>VLOOKUP(C179,'[4]New ISB'!$C$6:$BO$405,32,FALSE)</f>
        <v>0</v>
      </c>
      <c r="P179" s="19">
        <f>VLOOKUP(C179,'[4]New ISB'!$C$6:$BO$405,64,FALSE)</f>
        <v>-4639.0428897320944</v>
      </c>
      <c r="Q179" s="19">
        <f>VLOOKUP(C179,'[4]New ISB'!$C$6:$BO$405,65,FALSE)</f>
        <v>1250811.0484345665</v>
      </c>
      <c r="R179" s="18"/>
      <c r="S179" s="19">
        <f>VLOOKUP(C179,'[5]New ISB'!$C$6:$BO$405,32,FALSE)</f>
        <v>0</v>
      </c>
      <c r="T179" s="33">
        <f>VLOOKUP(C179,'[5]New ISB'!$C$6:$BO$405,65,FALSE)</f>
        <v>1244460.0045440975</v>
      </c>
    </row>
    <row r="180" spans="1:20" x14ac:dyDescent="0.35">
      <c r="A180" s="7" t="s">
        <v>1165</v>
      </c>
      <c r="B180" t="s">
        <v>441</v>
      </c>
      <c r="C180">
        <v>9262046</v>
      </c>
      <c r="D180" t="s">
        <v>179</v>
      </c>
      <c r="E180" s="35">
        <f>VLOOKUP(C180,'[1]New ISB'!$C$6:$AH$405,32,FALSE)</f>
        <v>0</v>
      </c>
      <c r="F180" s="19">
        <f>VLOOKUP(C180,'[1]New ISB'!$C$6:$BN$405,64,FALSE)</f>
        <v>0</v>
      </c>
      <c r="G180" s="33">
        <f>VLOOKUP(C180,'[1]New ISB'!$C$6:$BO$405,65,FALSE)</f>
        <v>1884441.936</v>
      </c>
      <c r="H180" s="35">
        <f>VLOOKUP(C180,'[2]New ISB'!$C$6:$AH$405,32,FALSE)</f>
        <v>0</v>
      </c>
      <c r="I180" s="19">
        <f>VLOOKUP(C180,'[2]New ISB'!$C$6:$BN$405,64,FALSE)</f>
        <v>0</v>
      </c>
      <c r="J180" s="33">
        <f>VLOOKUP(C180,'[2]New ISB'!$C$6:$BO$405,65,FALSE)</f>
        <v>1971771.936</v>
      </c>
      <c r="K180" s="35">
        <f>VLOOKUP(C180,'[3]New ISB'!$C$6:$BO$405,32,FALSE)</f>
        <v>0</v>
      </c>
      <c r="L180" s="19">
        <f>VLOOKUP(C180,'[3]New ISB'!$C$6:$BO$405,64,FALSE)</f>
        <v>0</v>
      </c>
      <c r="M180" s="19">
        <f>VLOOKUP(C180,'[3]New ISB'!$C$6:$BO$405,65,FALSE)</f>
        <v>1971771.936</v>
      </c>
      <c r="N180" s="18"/>
      <c r="O180" s="19">
        <f>VLOOKUP(C180,'[4]New ISB'!$C$6:$BO$405,32,FALSE)</f>
        <v>0</v>
      </c>
      <c r="P180" s="19">
        <f>VLOOKUP(C180,'[4]New ISB'!$C$6:$BO$405,64,FALSE)</f>
        <v>0</v>
      </c>
      <c r="Q180" s="19">
        <f>VLOOKUP(C180,'[4]New ISB'!$C$6:$BO$405,65,FALSE)</f>
        <v>1971771.936</v>
      </c>
      <c r="R180" s="18"/>
      <c r="S180" s="19">
        <f>VLOOKUP(C180,'[5]New ISB'!$C$6:$BO$405,32,FALSE)</f>
        <v>0</v>
      </c>
      <c r="T180" s="33">
        <f>VLOOKUP(C180,'[5]New ISB'!$C$6:$BO$405,65,FALSE)</f>
        <v>1971771.936</v>
      </c>
    </row>
    <row r="181" spans="1:20" x14ac:dyDescent="0.35">
      <c r="A181" s="7" t="s">
        <v>1041</v>
      </c>
      <c r="B181" t="s">
        <v>577</v>
      </c>
      <c r="C181">
        <v>9262047</v>
      </c>
      <c r="D181" t="s">
        <v>180</v>
      </c>
      <c r="E181" s="35">
        <f>VLOOKUP(C181,'[1]New ISB'!$C$6:$AH$405,32,FALSE)</f>
        <v>0</v>
      </c>
      <c r="F181" s="19">
        <f>VLOOKUP(C181,'[1]New ISB'!$C$6:$BN$405,64,FALSE)</f>
        <v>103373.51937112032</v>
      </c>
      <c r="G181" s="33">
        <f>VLOOKUP(C181,'[1]New ISB'!$C$6:$BO$405,65,FALSE)</f>
        <v>1789407.54959398</v>
      </c>
      <c r="H181" s="35">
        <f>VLOOKUP(C181,'[2]New ISB'!$C$6:$AH$405,32,FALSE)</f>
        <v>0</v>
      </c>
      <c r="I181" s="19">
        <f>VLOOKUP(C181,'[2]New ISB'!$C$6:$BN$405,64,FALSE)</f>
        <v>87433.56156539252</v>
      </c>
      <c r="J181" s="33">
        <f>VLOOKUP(C181,'[2]New ISB'!$C$6:$BO$405,65,FALSE)</f>
        <v>1855581.1114279998</v>
      </c>
      <c r="K181" s="35">
        <f>VLOOKUP(C181,'[3]New ISB'!$C$6:$BO$405,32,FALSE)</f>
        <v>0</v>
      </c>
      <c r="L181" s="19">
        <f>VLOOKUP(C181,'[3]New ISB'!$C$6:$BO$405,64,FALSE)</f>
        <v>87433.56156539252</v>
      </c>
      <c r="M181" s="19">
        <f>VLOOKUP(C181,'[3]New ISB'!$C$6:$BO$405,65,FALSE)</f>
        <v>1855581.1114279998</v>
      </c>
      <c r="N181" s="18"/>
      <c r="O181" s="19">
        <f>VLOOKUP(C181,'[4]New ISB'!$C$6:$BO$405,32,FALSE)</f>
        <v>0</v>
      </c>
      <c r="P181" s="19">
        <f>VLOOKUP(C181,'[4]New ISB'!$C$6:$BO$405,64,FALSE)</f>
        <v>87433.56156539252</v>
      </c>
      <c r="Q181" s="19">
        <f>VLOOKUP(C181,'[4]New ISB'!$C$6:$BO$405,65,FALSE)</f>
        <v>1855581.1114279998</v>
      </c>
      <c r="R181" s="18"/>
      <c r="S181" s="19">
        <f>VLOOKUP(C181,'[5]New ISB'!$C$6:$BO$405,32,FALSE)</f>
        <v>0</v>
      </c>
      <c r="T181" s="33">
        <f>VLOOKUP(C181,'[5]New ISB'!$C$6:$BO$405,65,FALSE)</f>
        <v>1855587.0200914263</v>
      </c>
    </row>
    <row r="182" spans="1:20" x14ac:dyDescent="0.35">
      <c r="A182" s="7" t="s">
        <v>1050</v>
      </c>
      <c r="B182" t="s">
        <v>578</v>
      </c>
      <c r="C182">
        <v>9262048</v>
      </c>
      <c r="D182" t="s">
        <v>181</v>
      </c>
      <c r="E182" s="35">
        <f>VLOOKUP(C182,'[1]New ISB'!$C$6:$AH$405,32,FALSE)</f>
        <v>0</v>
      </c>
      <c r="F182" s="19">
        <f>VLOOKUP(C182,'[1]New ISB'!$C$6:$BN$405,64,FALSE)</f>
        <v>-388.68571932047445</v>
      </c>
      <c r="G182" s="33">
        <f>VLOOKUP(C182,'[1]New ISB'!$C$6:$BO$405,65,FALSE)</f>
        <v>1746992.8095931725</v>
      </c>
      <c r="H182" s="35">
        <f>VLOOKUP(C182,'[2]New ISB'!$C$6:$AH$405,32,FALSE)</f>
        <v>0</v>
      </c>
      <c r="I182" s="19">
        <f>VLOOKUP(C182,'[2]New ISB'!$C$6:$BN$405,64,FALSE)</f>
        <v>0</v>
      </c>
      <c r="J182" s="33">
        <f>VLOOKUP(C182,'[2]New ISB'!$C$6:$BO$405,65,FALSE)</f>
        <v>1832964.4888583564</v>
      </c>
      <c r="K182" s="35">
        <f>VLOOKUP(C182,'[3]New ISB'!$C$6:$BO$405,32,FALSE)</f>
        <v>0</v>
      </c>
      <c r="L182" s="19">
        <f>VLOOKUP(C182,'[3]New ISB'!$C$6:$BO$405,64,FALSE)</f>
        <v>0</v>
      </c>
      <c r="M182" s="19">
        <f>VLOOKUP(C182,'[3]New ISB'!$C$6:$BO$405,65,FALSE)</f>
        <v>1832964.4888583564</v>
      </c>
      <c r="N182" s="18"/>
      <c r="O182" s="19">
        <f>VLOOKUP(C182,'[4]New ISB'!$C$6:$BO$405,32,FALSE)</f>
        <v>0</v>
      </c>
      <c r="P182" s="19">
        <f>VLOOKUP(C182,'[4]New ISB'!$C$6:$BO$405,64,FALSE)</f>
        <v>0</v>
      </c>
      <c r="Q182" s="19">
        <f>VLOOKUP(C182,'[4]New ISB'!$C$6:$BO$405,65,FALSE)</f>
        <v>1832964.4888583564</v>
      </c>
      <c r="R182" s="18"/>
      <c r="S182" s="19">
        <f>VLOOKUP(C182,'[5]New ISB'!$C$6:$BO$405,32,FALSE)</f>
        <v>0</v>
      </c>
      <c r="T182" s="33">
        <f>VLOOKUP(C182,'[5]New ISB'!$C$6:$BO$405,65,FALSE)</f>
        <v>1816915.1599680684</v>
      </c>
    </row>
    <row r="183" spans="1:20" x14ac:dyDescent="0.35">
      <c r="A183" s="7" t="s">
        <v>890</v>
      </c>
      <c r="B183" t="s">
        <v>579</v>
      </c>
      <c r="C183">
        <v>9262049</v>
      </c>
      <c r="D183" t="s">
        <v>182</v>
      </c>
      <c r="E183" s="35">
        <f>VLOOKUP(C183,'[1]New ISB'!$C$6:$AH$405,32,FALSE)</f>
        <v>0</v>
      </c>
      <c r="F183" s="19">
        <f>VLOOKUP(C183,'[1]New ISB'!$C$6:$BN$405,64,FALSE)</f>
        <v>0</v>
      </c>
      <c r="G183" s="33">
        <f>VLOOKUP(C183,'[1]New ISB'!$C$6:$BO$405,65,FALSE)</f>
        <v>569064.89024445671</v>
      </c>
      <c r="H183" s="35">
        <f>VLOOKUP(C183,'[2]New ISB'!$C$6:$AH$405,32,FALSE)</f>
        <v>0</v>
      </c>
      <c r="I183" s="19">
        <f>VLOOKUP(C183,'[2]New ISB'!$C$6:$BN$405,64,FALSE)</f>
        <v>0</v>
      </c>
      <c r="J183" s="33">
        <f>VLOOKUP(C183,'[2]New ISB'!$C$6:$BO$405,65,FALSE)</f>
        <v>596150.78707421664</v>
      </c>
      <c r="K183" s="35">
        <f>VLOOKUP(C183,'[3]New ISB'!$C$6:$BO$405,32,FALSE)</f>
        <v>0</v>
      </c>
      <c r="L183" s="19">
        <f>VLOOKUP(C183,'[3]New ISB'!$C$6:$BO$405,64,FALSE)</f>
        <v>0</v>
      </c>
      <c r="M183" s="19">
        <f>VLOOKUP(C183,'[3]New ISB'!$C$6:$BO$405,65,FALSE)</f>
        <v>596150.78707421664</v>
      </c>
      <c r="N183" s="18"/>
      <c r="O183" s="19">
        <f>VLOOKUP(C183,'[4]New ISB'!$C$6:$BO$405,32,FALSE)</f>
        <v>0</v>
      </c>
      <c r="P183" s="19">
        <f>VLOOKUP(C183,'[4]New ISB'!$C$6:$BO$405,64,FALSE)</f>
        <v>-525.39672712799279</v>
      </c>
      <c r="Q183" s="19">
        <f>VLOOKUP(C183,'[4]New ISB'!$C$6:$BO$405,65,FALSE)</f>
        <v>595625.39034708869</v>
      </c>
      <c r="R183" s="18"/>
      <c r="S183" s="19">
        <f>VLOOKUP(C183,'[5]New ISB'!$C$6:$BO$405,32,FALSE)</f>
        <v>0</v>
      </c>
      <c r="T183" s="33">
        <f>VLOOKUP(C183,'[5]New ISB'!$C$6:$BO$405,65,FALSE)</f>
        <v>590947.00578385708</v>
      </c>
    </row>
    <row r="184" spans="1:20" x14ac:dyDescent="0.35">
      <c r="A184" s="7" t="s">
        <v>944</v>
      </c>
      <c r="B184" t="s">
        <v>580</v>
      </c>
      <c r="C184">
        <v>9262051</v>
      </c>
      <c r="D184" t="s">
        <v>183</v>
      </c>
      <c r="E184" s="35">
        <f>VLOOKUP(C184,'[1]New ISB'!$C$6:$AH$405,32,FALSE)</f>
        <v>0</v>
      </c>
      <c r="F184" s="19">
        <f>VLOOKUP(C184,'[1]New ISB'!$C$6:$BN$405,64,FALSE)</f>
        <v>-11975.088386914873</v>
      </c>
      <c r="G184" s="33">
        <f>VLOOKUP(C184,'[1]New ISB'!$C$6:$BO$405,65,FALSE)</f>
        <v>444769.4397086199</v>
      </c>
      <c r="H184" s="35">
        <f>VLOOKUP(C184,'[2]New ISB'!$C$6:$AH$405,32,FALSE)</f>
        <v>0</v>
      </c>
      <c r="I184" s="19">
        <f>VLOOKUP(C184,'[2]New ISB'!$C$6:$BN$405,64,FALSE)</f>
        <v>-6478.5886072780322</v>
      </c>
      <c r="J184" s="33">
        <f>VLOOKUP(C184,'[2]New ISB'!$C$6:$BO$405,65,FALSE)</f>
        <v>472474.95376655378</v>
      </c>
      <c r="K184" s="35">
        <f>VLOOKUP(C184,'[3]New ISB'!$C$6:$BO$405,32,FALSE)</f>
        <v>0</v>
      </c>
      <c r="L184" s="19">
        <f>VLOOKUP(C184,'[3]New ISB'!$C$6:$BO$405,64,FALSE)</f>
        <v>-11504.299845521839</v>
      </c>
      <c r="M184" s="19">
        <f>VLOOKUP(C184,'[3]New ISB'!$C$6:$BO$405,65,FALSE)</f>
        <v>467449.24252830993</v>
      </c>
      <c r="N184" s="18"/>
      <c r="O184" s="19">
        <f>VLOOKUP(C184,'[4]New ISB'!$C$6:$BO$405,32,FALSE)</f>
        <v>0</v>
      </c>
      <c r="P184" s="19">
        <f>VLOOKUP(C184,'[4]New ISB'!$C$6:$BO$405,64,FALSE)</f>
        <v>-6698.3428961860636</v>
      </c>
      <c r="Q184" s="19">
        <f>VLOOKUP(C184,'[4]New ISB'!$C$6:$BO$405,65,FALSE)</f>
        <v>472255.19947764574</v>
      </c>
      <c r="R184" s="18"/>
      <c r="S184" s="19">
        <f>VLOOKUP(C184,'[5]New ISB'!$C$6:$BO$405,32,FALSE)</f>
        <v>0</v>
      </c>
      <c r="T184" s="33">
        <f>VLOOKUP(C184,'[5]New ISB'!$C$6:$BO$405,65,FALSE)</f>
        <v>474763.1940612474</v>
      </c>
    </row>
    <row r="185" spans="1:20" x14ac:dyDescent="0.35">
      <c r="A185" s="7" t="s">
        <v>1018</v>
      </c>
      <c r="B185" t="s">
        <v>581</v>
      </c>
      <c r="C185">
        <v>9262052</v>
      </c>
      <c r="D185" t="s">
        <v>184</v>
      </c>
      <c r="E185" s="35">
        <f>VLOOKUP(C185,'[1]New ISB'!$C$6:$AH$405,32,FALSE)</f>
        <v>0</v>
      </c>
      <c r="F185" s="19">
        <f>VLOOKUP(C185,'[1]New ISB'!$C$6:$BN$405,64,FALSE)</f>
        <v>-18594.530544055197</v>
      </c>
      <c r="G185" s="33">
        <f>VLOOKUP(C185,'[1]New ISB'!$C$6:$BO$405,65,FALSE)</f>
        <v>1232384.1209521827</v>
      </c>
      <c r="H185" s="35">
        <f>VLOOKUP(C185,'[2]New ISB'!$C$6:$AH$405,32,FALSE)</f>
        <v>0</v>
      </c>
      <c r="I185" s="19">
        <f>VLOOKUP(C185,'[2]New ISB'!$C$6:$BN$405,64,FALSE)</f>
        <v>0</v>
      </c>
      <c r="J185" s="33">
        <f>VLOOKUP(C185,'[2]New ISB'!$C$6:$BO$405,65,FALSE)</f>
        <v>1312783.62253137</v>
      </c>
      <c r="K185" s="35">
        <f>VLOOKUP(C185,'[3]New ISB'!$C$6:$BO$405,32,FALSE)</f>
        <v>0</v>
      </c>
      <c r="L185" s="19">
        <f>VLOOKUP(C185,'[3]New ISB'!$C$6:$BO$405,64,FALSE)</f>
        <v>-11644.7506545982</v>
      </c>
      <c r="M185" s="19">
        <f>VLOOKUP(C185,'[3]New ISB'!$C$6:$BO$405,65,FALSE)</f>
        <v>1301138.8718767718</v>
      </c>
      <c r="N185" s="18"/>
      <c r="O185" s="19">
        <f>VLOOKUP(C185,'[4]New ISB'!$C$6:$BO$405,32,FALSE)</f>
        <v>0</v>
      </c>
      <c r="P185" s="19">
        <f>VLOOKUP(C185,'[4]New ISB'!$C$6:$BO$405,64,FALSE)</f>
        <v>-9139.4801857162329</v>
      </c>
      <c r="Q185" s="19">
        <f>VLOOKUP(C185,'[4]New ISB'!$C$6:$BO$405,65,FALSE)</f>
        <v>1303644.1423456538</v>
      </c>
      <c r="R185" s="18"/>
      <c r="S185" s="19">
        <f>VLOOKUP(C185,'[5]New ISB'!$C$6:$BO$405,32,FALSE)</f>
        <v>0</v>
      </c>
      <c r="T185" s="33">
        <f>VLOOKUP(C185,'[5]New ISB'!$C$6:$BO$405,65,FALSE)</f>
        <v>1301306.6999112442</v>
      </c>
    </row>
    <row r="186" spans="1:20" x14ac:dyDescent="0.35">
      <c r="A186" s="7" t="s">
        <v>1028</v>
      </c>
      <c r="B186" t="s">
        <v>582</v>
      </c>
      <c r="C186">
        <v>9262053</v>
      </c>
      <c r="D186" t="s">
        <v>185</v>
      </c>
      <c r="E186" s="35">
        <f>VLOOKUP(C186,'[1]New ISB'!$C$6:$AH$405,32,FALSE)</f>
        <v>0</v>
      </c>
      <c r="F186" s="19">
        <f>VLOOKUP(C186,'[1]New ISB'!$C$6:$BN$405,64,FALSE)</f>
        <v>-15417.033038391848</v>
      </c>
      <c r="G186" s="33">
        <f>VLOOKUP(C186,'[1]New ISB'!$C$6:$BO$405,65,FALSE)</f>
        <v>1718160.7855535639</v>
      </c>
      <c r="H186" s="35">
        <f>VLOOKUP(C186,'[2]New ISB'!$C$6:$AH$405,32,FALSE)</f>
        <v>0</v>
      </c>
      <c r="I186" s="19">
        <f>VLOOKUP(C186,'[2]New ISB'!$C$6:$BN$405,64,FALSE)</f>
        <v>0</v>
      </c>
      <c r="J186" s="33">
        <f>VLOOKUP(C186,'[2]New ISB'!$C$6:$BO$405,65,FALSE)</f>
        <v>1820319.4481171826</v>
      </c>
      <c r="K186" s="35">
        <f>VLOOKUP(C186,'[3]New ISB'!$C$6:$BO$405,32,FALSE)</f>
        <v>0</v>
      </c>
      <c r="L186" s="19">
        <f>VLOOKUP(C186,'[3]New ISB'!$C$6:$BO$405,64,FALSE)</f>
        <v>-4891.8484738335101</v>
      </c>
      <c r="M186" s="19">
        <f>VLOOKUP(C186,'[3]New ISB'!$C$6:$BO$405,65,FALSE)</f>
        <v>1815427.5996433492</v>
      </c>
      <c r="N186" s="18"/>
      <c r="O186" s="19">
        <f>VLOOKUP(C186,'[4]New ISB'!$C$6:$BO$405,32,FALSE)</f>
        <v>0</v>
      </c>
      <c r="P186" s="19">
        <f>VLOOKUP(C186,'[4]New ISB'!$C$6:$BO$405,64,FALSE)</f>
        <v>-7231.2353553578387</v>
      </c>
      <c r="Q186" s="19">
        <f>VLOOKUP(C186,'[4]New ISB'!$C$6:$BO$405,65,FALSE)</f>
        <v>1813088.2127618247</v>
      </c>
      <c r="R186" s="18"/>
      <c r="S186" s="19">
        <f>VLOOKUP(C186,'[5]New ISB'!$C$6:$BO$405,32,FALSE)</f>
        <v>0</v>
      </c>
      <c r="T186" s="33">
        <f>VLOOKUP(C186,'[5]New ISB'!$C$6:$BO$405,65,FALSE)</f>
        <v>1804390.3964081658</v>
      </c>
    </row>
    <row r="187" spans="1:20" x14ac:dyDescent="0.35">
      <c r="A187" s="7" t="s">
        <v>891</v>
      </c>
      <c r="B187" t="s">
        <v>398</v>
      </c>
      <c r="C187">
        <v>9262054</v>
      </c>
      <c r="D187" t="s">
        <v>186</v>
      </c>
      <c r="E187" s="35">
        <f>VLOOKUP(C187,'[1]New ISB'!$C$6:$AH$405,32,FALSE)</f>
        <v>0</v>
      </c>
      <c r="F187" s="19">
        <f>VLOOKUP(C187,'[1]New ISB'!$C$6:$BN$405,64,FALSE)</f>
        <v>-4464.3120657138916</v>
      </c>
      <c r="G187" s="33">
        <f>VLOOKUP(C187,'[1]New ISB'!$C$6:$BO$405,65,FALSE)</f>
        <v>449229.35059162881</v>
      </c>
      <c r="H187" s="35">
        <f>VLOOKUP(C187,'[2]New ISB'!$C$6:$AH$405,32,FALSE)</f>
        <v>0</v>
      </c>
      <c r="I187" s="19">
        <f>VLOOKUP(C187,'[2]New ISB'!$C$6:$BN$405,64,FALSE)</f>
        <v>0</v>
      </c>
      <c r="J187" s="33">
        <f>VLOOKUP(C187,'[2]New ISB'!$C$6:$BO$405,65,FALSE)</f>
        <v>476478.95636363636</v>
      </c>
      <c r="K187" s="35">
        <f>VLOOKUP(C187,'[3]New ISB'!$C$6:$BO$405,32,FALSE)</f>
        <v>0</v>
      </c>
      <c r="L187" s="19">
        <f>VLOOKUP(C187,'[3]New ISB'!$C$6:$BO$405,64,FALSE)</f>
        <v>-3834.3553916809601</v>
      </c>
      <c r="M187" s="19">
        <f>VLOOKUP(C187,'[3]New ISB'!$C$6:$BO$405,65,FALSE)</f>
        <v>472644.6009719554</v>
      </c>
      <c r="N187" s="18"/>
      <c r="O187" s="19">
        <f>VLOOKUP(C187,'[4]New ISB'!$C$6:$BO$405,32,FALSE)</f>
        <v>0</v>
      </c>
      <c r="P187" s="19">
        <f>VLOOKUP(C187,'[4]New ISB'!$C$6:$BO$405,64,FALSE)</f>
        <v>-2878.0178420388866</v>
      </c>
      <c r="Q187" s="19">
        <f>VLOOKUP(C187,'[4]New ISB'!$C$6:$BO$405,65,FALSE)</f>
        <v>473600.93852159748</v>
      </c>
      <c r="R187" s="18"/>
      <c r="S187" s="19">
        <f>VLOOKUP(C187,'[5]New ISB'!$C$6:$BO$405,32,FALSE)</f>
        <v>0</v>
      </c>
      <c r="T187" s="33">
        <f>VLOOKUP(C187,'[5]New ISB'!$C$6:$BO$405,65,FALSE)</f>
        <v>472311.03937740379</v>
      </c>
    </row>
    <row r="188" spans="1:20" x14ac:dyDescent="0.35">
      <c r="A188" s="7" t="s">
        <v>902</v>
      </c>
      <c r="B188" t="s">
        <v>583</v>
      </c>
      <c r="C188">
        <v>9262055</v>
      </c>
      <c r="D188" t="s">
        <v>187</v>
      </c>
      <c r="E188" s="35">
        <f>VLOOKUP(C188,'[1]New ISB'!$C$6:$AH$405,32,FALSE)</f>
        <v>0</v>
      </c>
      <c r="F188" s="19">
        <f>VLOOKUP(C188,'[1]New ISB'!$C$6:$BN$405,64,FALSE)</f>
        <v>-3039.6937639726134</v>
      </c>
      <c r="G188" s="33">
        <f>VLOOKUP(C188,'[1]New ISB'!$C$6:$BO$405,65,FALSE)</f>
        <v>1374636.2919362728</v>
      </c>
      <c r="H188" s="35">
        <f>VLOOKUP(C188,'[2]New ISB'!$C$6:$AH$405,32,FALSE)</f>
        <v>0</v>
      </c>
      <c r="I188" s="19">
        <f>VLOOKUP(C188,'[2]New ISB'!$C$6:$BN$405,64,FALSE)</f>
        <v>0</v>
      </c>
      <c r="J188" s="33">
        <f>VLOOKUP(C188,'[2]New ISB'!$C$6:$BO$405,65,FALSE)</f>
        <v>1445667.6882192821</v>
      </c>
      <c r="K188" s="35">
        <f>VLOOKUP(C188,'[3]New ISB'!$C$6:$BO$405,32,FALSE)</f>
        <v>0</v>
      </c>
      <c r="L188" s="19">
        <f>VLOOKUP(C188,'[3]New ISB'!$C$6:$BO$405,64,FALSE)</f>
        <v>0</v>
      </c>
      <c r="M188" s="19">
        <f>VLOOKUP(C188,'[3]New ISB'!$C$6:$BO$405,65,FALSE)</f>
        <v>1445667.6882192821</v>
      </c>
      <c r="N188" s="18"/>
      <c r="O188" s="19">
        <f>VLOOKUP(C188,'[4]New ISB'!$C$6:$BO$405,32,FALSE)</f>
        <v>0</v>
      </c>
      <c r="P188" s="19">
        <f>VLOOKUP(C188,'[4]New ISB'!$C$6:$BO$405,64,FALSE)</f>
        <v>-1156.5487886837129</v>
      </c>
      <c r="Q188" s="19">
        <f>VLOOKUP(C188,'[4]New ISB'!$C$6:$BO$405,65,FALSE)</f>
        <v>1444511.1394305984</v>
      </c>
      <c r="R188" s="18"/>
      <c r="S188" s="19">
        <f>VLOOKUP(C188,'[5]New ISB'!$C$6:$BO$405,32,FALSE)</f>
        <v>0</v>
      </c>
      <c r="T188" s="33">
        <f>VLOOKUP(C188,'[5]New ISB'!$C$6:$BO$405,65,FALSE)</f>
        <v>1432986.8965135636</v>
      </c>
    </row>
    <row r="189" spans="1:20" x14ac:dyDescent="0.35">
      <c r="A189" s="7" t="s">
        <v>584</v>
      </c>
      <c r="B189" t="s">
        <v>585</v>
      </c>
      <c r="C189">
        <v>9262057</v>
      </c>
      <c r="D189" t="s">
        <v>188</v>
      </c>
      <c r="E189" s="35">
        <f>VLOOKUP(C189,'[1]New ISB'!$C$6:$AH$405,32,FALSE)</f>
        <v>43446.461949265686</v>
      </c>
      <c r="F189" s="19">
        <f>VLOOKUP(C189,'[1]New ISB'!$C$6:$BN$405,64,FALSE)</f>
        <v>-44068.349455406904</v>
      </c>
      <c r="G189" s="33">
        <f>VLOOKUP(C189,'[1]New ISB'!$C$6:$BO$405,65,FALSE)</f>
        <v>502215.89095394162</v>
      </c>
      <c r="H189" s="35">
        <f>VLOOKUP(C189,'[2]New ISB'!$C$6:$AH$405,32,FALSE)</f>
        <v>44063.818424566081</v>
      </c>
      <c r="I189" s="19">
        <f>VLOOKUP(C189,'[2]New ISB'!$C$6:$BN$405,64,FALSE)</f>
        <v>-39299.421787312116</v>
      </c>
      <c r="J189" s="33">
        <f>VLOOKUP(C189,'[2]New ISB'!$C$6:$BO$405,65,FALSE)</f>
        <v>532729.5918752366</v>
      </c>
      <c r="K189" s="35">
        <f>VLOOKUP(C189,'[3]New ISB'!$C$6:$BO$405,32,FALSE)</f>
        <v>44063.818424566081</v>
      </c>
      <c r="L189" s="19">
        <f>VLOOKUP(C189,'[3]New ISB'!$C$6:$BO$405,64,FALSE)</f>
        <v>-128.51829885314183</v>
      </c>
      <c r="M189" s="19">
        <f>VLOOKUP(C189,'[3]New ISB'!$C$6:$BO$405,65,FALSE)</f>
        <v>571900.49536369555</v>
      </c>
      <c r="N189" s="18"/>
      <c r="O189" s="19">
        <f>VLOOKUP(C189,'[4]New ISB'!$C$6:$BO$405,32,FALSE)</f>
        <v>44063.818424566081</v>
      </c>
      <c r="P189" s="19">
        <f>VLOOKUP(C189,'[4]New ISB'!$C$6:$BO$405,64,FALSE)</f>
        <v>-23251.890575303205</v>
      </c>
      <c r="Q189" s="19">
        <f>VLOOKUP(C189,'[4]New ISB'!$C$6:$BO$405,65,FALSE)</f>
        <v>548777.12308724551</v>
      </c>
      <c r="R189" s="18"/>
      <c r="S189" s="19">
        <f>VLOOKUP(C189,'[5]New ISB'!$C$6:$BO$405,32,FALSE)</f>
        <v>43676.380519281898</v>
      </c>
      <c r="T189" s="33">
        <f>VLOOKUP(C189,'[5]New ISB'!$C$6:$BO$405,65,FALSE)</f>
        <v>567040.5095774841</v>
      </c>
    </row>
    <row r="190" spans="1:20" x14ac:dyDescent="0.35">
      <c r="A190" s="7" t="s">
        <v>913</v>
      </c>
      <c r="B190" t="s">
        <v>586</v>
      </c>
      <c r="C190">
        <v>9262058</v>
      </c>
      <c r="D190" t="s">
        <v>189</v>
      </c>
      <c r="E190" s="35">
        <f>VLOOKUP(C190,'[1]New ISB'!$C$6:$AH$405,32,FALSE)</f>
        <v>0</v>
      </c>
      <c r="F190" s="19">
        <f>VLOOKUP(C190,'[1]New ISB'!$C$6:$BN$405,64,FALSE)</f>
        <v>-18104.577298702116</v>
      </c>
      <c r="G190" s="33">
        <f>VLOOKUP(C190,'[1]New ISB'!$C$6:$BO$405,65,FALSE)</f>
        <v>1350973.1400440186</v>
      </c>
      <c r="H190" s="35">
        <f>VLOOKUP(C190,'[2]New ISB'!$C$6:$AH$405,32,FALSE)</f>
        <v>0</v>
      </c>
      <c r="I190" s="19">
        <f>VLOOKUP(C190,'[2]New ISB'!$C$6:$BN$405,64,FALSE)</f>
        <v>0</v>
      </c>
      <c r="J190" s="33">
        <f>VLOOKUP(C190,'[2]New ISB'!$C$6:$BO$405,65,FALSE)</f>
        <v>1436762.025679569</v>
      </c>
      <c r="K190" s="35">
        <f>VLOOKUP(C190,'[3]New ISB'!$C$6:$BO$405,32,FALSE)</f>
        <v>0</v>
      </c>
      <c r="L190" s="19">
        <f>VLOOKUP(C190,'[3]New ISB'!$C$6:$BO$405,64,FALSE)</f>
        <v>-10275.475513571204</v>
      </c>
      <c r="M190" s="19">
        <f>VLOOKUP(C190,'[3]New ISB'!$C$6:$BO$405,65,FALSE)</f>
        <v>1426486.5501659978</v>
      </c>
      <c r="N190" s="18"/>
      <c r="O190" s="19">
        <f>VLOOKUP(C190,'[4]New ISB'!$C$6:$BO$405,32,FALSE)</f>
        <v>0</v>
      </c>
      <c r="P190" s="19">
        <f>VLOOKUP(C190,'[4]New ISB'!$C$6:$BO$405,64,FALSE)</f>
        <v>-8818.6972588990793</v>
      </c>
      <c r="Q190" s="19">
        <f>VLOOKUP(C190,'[4]New ISB'!$C$6:$BO$405,65,FALSE)</f>
        <v>1427943.32842067</v>
      </c>
      <c r="R190" s="18"/>
      <c r="S190" s="19">
        <f>VLOOKUP(C190,'[5]New ISB'!$C$6:$BO$405,32,FALSE)</f>
        <v>0</v>
      </c>
      <c r="T190" s="33">
        <f>VLOOKUP(C190,'[5]New ISB'!$C$6:$BO$405,65,FALSE)</f>
        <v>1424179.089868299</v>
      </c>
    </row>
    <row r="191" spans="1:20" x14ac:dyDescent="0.35">
      <c r="A191" s="7" t="s">
        <v>1120</v>
      </c>
      <c r="B191" t="s">
        <v>587</v>
      </c>
      <c r="C191">
        <v>9262059</v>
      </c>
      <c r="D191" t="s">
        <v>190</v>
      </c>
      <c r="E191" s="35">
        <f>VLOOKUP(C191,'[1]New ISB'!$C$6:$AH$405,32,FALSE)</f>
        <v>0</v>
      </c>
      <c r="F191" s="19">
        <f>VLOOKUP(C191,'[1]New ISB'!$C$6:$BN$405,64,FALSE)</f>
        <v>0</v>
      </c>
      <c r="G191" s="33">
        <f>VLOOKUP(C191,'[1]New ISB'!$C$6:$BO$405,65,FALSE)</f>
        <v>1090191.9510401934</v>
      </c>
      <c r="H191" s="35">
        <f>VLOOKUP(C191,'[2]New ISB'!$C$6:$AH$405,32,FALSE)</f>
        <v>0</v>
      </c>
      <c r="I191" s="19">
        <f>VLOOKUP(C191,'[2]New ISB'!$C$6:$BN$405,64,FALSE)</f>
        <v>0</v>
      </c>
      <c r="J191" s="33">
        <f>VLOOKUP(C191,'[2]New ISB'!$C$6:$BO$405,65,FALSE)</f>
        <v>1145558.6854905877</v>
      </c>
      <c r="K191" s="35">
        <f>VLOOKUP(C191,'[3]New ISB'!$C$6:$BO$405,32,FALSE)</f>
        <v>0</v>
      </c>
      <c r="L191" s="19">
        <f>VLOOKUP(C191,'[3]New ISB'!$C$6:$BO$405,64,FALSE)</f>
        <v>0</v>
      </c>
      <c r="M191" s="19">
        <f>VLOOKUP(C191,'[3]New ISB'!$C$6:$BO$405,65,FALSE)</f>
        <v>1145558.6854905877</v>
      </c>
      <c r="N191" s="18"/>
      <c r="O191" s="19">
        <f>VLOOKUP(C191,'[4]New ISB'!$C$6:$BO$405,32,FALSE)</f>
        <v>0</v>
      </c>
      <c r="P191" s="19">
        <f>VLOOKUP(C191,'[4]New ISB'!$C$6:$BO$405,64,FALSE)</f>
        <v>0</v>
      </c>
      <c r="Q191" s="19">
        <f>VLOOKUP(C191,'[4]New ISB'!$C$6:$BO$405,65,FALSE)</f>
        <v>1145558.6854905877</v>
      </c>
      <c r="R191" s="18"/>
      <c r="S191" s="19">
        <f>VLOOKUP(C191,'[5]New ISB'!$C$6:$BO$405,32,FALSE)</f>
        <v>0</v>
      </c>
      <c r="T191" s="33">
        <f>VLOOKUP(C191,'[5]New ISB'!$C$6:$BO$405,65,FALSE)</f>
        <v>1135528.6975521706</v>
      </c>
    </row>
    <row r="192" spans="1:20" x14ac:dyDescent="0.35">
      <c r="A192" s="7" t="s">
        <v>1088</v>
      </c>
      <c r="B192" t="s">
        <v>588</v>
      </c>
      <c r="C192">
        <v>9262060</v>
      </c>
      <c r="D192" t="s">
        <v>191</v>
      </c>
      <c r="E192" s="35">
        <f>VLOOKUP(C192,'[1]New ISB'!$C$6:$AH$405,32,FALSE)</f>
        <v>24428.487316421881</v>
      </c>
      <c r="F192" s="19">
        <f>VLOOKUP(C192,'[1]New ISB'!$C$6:$BN$405,64,FALSE)</f>
        <v>-37454.590027447986</v>
      </c>
      <c r="G192" s="33">
        <f>VLOOKUP(C192,'[1]New ISB'!$C$6:$BO$405,65,FALSE)</f>
        <v>486995.85690541222</v>
      </c>
      <c r="H192" s="35">
        <f>VLOOKUP(C192,'[2]New ISB'!$C$6:$AH$405,32,FALSE)</f>
        <v>24775.606141522014</v>
      </c>
      <c r="I192" s="19">
        <f>VLOOKUP(C192,'[2]New ISB'!$C$6:$BN$405,64,FALSE)</f>
        <v>-32181.407080671175</v>
      </c>
      <c r="J192" s="33">
        <f>VLOOKUP(C192,'[2]New ISB'!$C$6:$BO$405,65,FALSE)</f>
        <v>518547.04615282745</v>
      </c>
      <c r="K192" s="35">
        <f>VLOOKUP(C192,'[3]New ISB'!$C$6:$BO$405,32,FALSE)</f>
        <v>24775.606141522014</v>
      </c>
      <c r="L192" s="19">
        <f>VLOOKUP(C192,'[3]New ISB'!$C$6:$BO$405,64,FALSE)</f>
        <v>-12563.795864601083</v>
      </c>
      <c r="M192" s="19">
        <f>VLOOKUP(C192,'[3]New ISB'!$C$6:$BO$405,65,FALSE)</f>
        <v>538164.65736889758</v>
      </c>
      <c r="N192" s="18"/>
      <c r="O192" s="19">
        <f>VLOOKUP(C192,'[4]New ISB'!$C$6:$BO$405,32,FALSE)</f>
        <v>24775.606141522014</v>
      </c>
      <c r="P192" s="19">
        <f>VLOOKUP(C192,'[4]New ISB'!$C$6:$BO$405,64,FALSE)</f>
        <v>-19772.667918782656</v>
      </c>
      <c r="Q192" s="19">
        <f>VLOOKUP(C192,'[4]New ISB'!$C$6:$BO$405,65,FALSE)</f>
        <v>530955.78531471593</v>
      </c>
      <c r="R192" s="18"/>
      <c r="S192" s="19">
        <f>VLOOKUP(C192,'[5]New ISB'!$C$6:$BO$405,32,FALSE)</f>
        <v>24557.762811351928</v>
      </c>
      <c r="T192" s="33">
        <f>VLOOKUP(C192,'[5]New ISB'!$C$6:$BO$405,65,FALSE)</f>
        <v>545904.04863267462</v>
      </c>
    </row>
    <row r="193" spans="1:20" x14ac:dyDescent="0.35">
      <c r="A193" s="7" t="s">
        <v>915</v>
      </c>
      <c r="B193" t="s">
        <v>589</v>
      </c>
      <c r="C193">
        <v>9262061</v>
      </c>
      <c r="D193" t="s">
        <v>192</v>
      </c>
      <c r="E193" s="35">
        <f>VLOOKUP(C193,'[1]New ISB'!$C$6:$AH$405,32,FALSE)</f>
        <v>37433.110814419219</v>
      </c>
      <c r="F193" s="19">
        <f>VLOOKUP(C193,'[1]New ISB'!$C$6:$BN$405,64,FALSE)</f>
        <v>-38402.372971758661</v>
      </c>
      <c r="G193" s="33">
        <f>VLOOKUP(C193,'[1]New ISB'!$C$6:$BO$405,65,FALSE)</f>
        <v>519382.68591353233</v>
      </c>
      <c r="H193" s="35">
        <f>VLOOKUP(C193,'[2]New ISB'!$C$6:$AH$405,32,FALSE)</f>
        <v>37965.020026702259</v>
      </c>
      <c r="I193" s="19">
        <f>VLOOKUP(C193,'[2]New ISB'!$C$6:$BN$405,64,FALSE)</f>
        <v>-32844.476502171936</v>
      </c>
      <c r="J193" s="33">
        <f>VLOOKUP(C193,'[2]New ISB'!$C$6:$BO$405,65,FALSE)</f>
        <v>551422.24354437436</v>
      </c>
      <c r="K193" s="35">
        <f>VLOOKUP(C193,'[3]New ISB'!$C$6:$BO$405,32,FALSE)</f>
        <v>37965.020026702259</v>
      </c>
      <c r="L193" s="19">
        <f>VLOOKUP(C193,'[3]New ISB'!$C$6:$BO$405,64,FALSE)</f>
        <v>-228.62372850443197</v>
      </c>
      <c r="M193" s="19">
        <f>VLOOKUP(C193,'[3]New ISB'!$C$6:$BO$405,65,FALSE)</f>
        <v>584038.09631804191</v>
      </c>
      <c r="N193" s="18"/>
      <c r="O193" s="19">
        <f>VLOOKUP(C193,'[4]New ISB'!$C$6:$BO$405,32,FALSE)</f>
        <v>37965.020026702259</v>
      </c>
      <c r="P193" s="19">
        <f>VLOOKUP(C193,'[4]New ISB'!$C$6:$BO$405,64,FALSE)</f>
        <v>-20305.981906539644</v>
      </c>
      <c r="Q193" s="19">
        <f>VLOOKUP(C193,'[4]New ISB'!$C$6:$BO$405,65,FALSE)</f>
        <v>563960.73814000667</v>
      </c>
      <c r="R193" s="18"/>
      <c r="S193" s="19">
        <f>VLOOKUP(C193,'[5]New ISB'!$C$6:$BO$405,32,FALSE)</f>
        <v>37631.206744986819</v>
      </c>
      <c r="T193" s="33">
        <f>VLOOKUP(C193,'[5]New ISB'!$C$6:$BO$405,65,FALSE)</f>
        <v>579148.33444438991</v>
      </c>
    </row>
    <row r="194" spans="1:20" x14ac:dyDescent="0.35">
      <c r="A194" s="7" t="s">
        <v>921</v>
      </c>
      <c r="B194" t="s">
        <v>590</v>
      </c>
      <c r="C194">
        <v>9262062</v>
      </c>
      <c r="D194" t="s">
        <v>193</v>
      </c>
      <c r="E194" s="35">
        <f>VLOOKUP(C194,'[1]New ISB'!$C$6:$AH$405,32,FALSE)</f>
        <v>50211.481975967952</v>
      </c>
      <c r="F194" s="19">
        <f>VLOOKUP(C194,'[1]New ISB'!$C$6:$BN$405,64,FALSE)</f>
        <v>-4590.6725965907908</v>
      </c>
      <c r="G194" s="33">
        <f>VLOOKUP(C194,'[1]New ISB'!$C$6:$BO$405,65,FALSE)</f>
        <v>496777.04796835576</v>
      </c>
      <c r="H194" s="35">
        <f>VLOOKUP(C194,'[2]New ISB'!$C$6:$AH$405,32,FALSE)</f>
        <v>50924.96662216288</v>
      </c>
      <c r="I194" s="19">
        <f>VLOOKUP(C194,'[2]New ISB'!$C$6:$BN$405,64,FALSE)</f>
        <v>0</v>
      </c>
      <c r="J194" s="33">
        <f>VLOOKUP(C194,'[2]New ISB'!$C$6:$BO$405,65,FALSE)</f>
        <v>525470.87902651529</v>
      </c>
      <c r="K194" s="35">
        <f>VLOOKUP(C194,'[3]New ISB'!$C$6:$BO$405,32,FALSE)</f>
        <v>50924.96662216288</v>
      </c>
      <c r="L194" s="19">
        <f>VLOOKUP(C194,'[3]New ISB'!$C$6:$BO$405,64,FALSE)</f>
        <v>-4710.6715941860393</v>
      </c>
      <c r="M194" s="19">
        <f>VLOOKUP(C194,'[3]New ISB'!$C$6:$BO$405,65,FALSE)</f>
        <v>520760.20743232925</v>
      </c>
      <c r="N194" s="18"/>
      <c r="O194" s="19">
        <f>VLOOKUP(C194,'[4]New ISB'!$C$6:$BO$405,32,FALSE)</f>
        <v>50924.96662216288</v>
      </c>
      <c r="P194" s="19">
        <f>VLOOKUP(C194,'[4]New ISB'!$C$6:$BO$405,64,FALSE)</f>
        <v>-3310.7266044265411</v>
      </c>
      <c r="Q194" s="19">
        <f>VLOOKUP(C194,'[4]New ISB'!$C$6:$BO$405,65,FALSE)</f>
        <v>522160.15242208878</v>
      </c>
      <c r="R194" s="18"/>
      <c r="S194" s="19">
        <f>VLOOKUP(C194,'[5]New ISB'!$C$6:$BO$405,32,FALSE)</f>
        <v>50477.201015363855</v>
      </c>
      <c r="T194" s="33">
        <f>VLOOKUP(C194,'[5]New ISB'!$C$6:$BO$405,65,FALSE)</f>
        <v>520864.23601992632</v>
      </c>
    </row>
    <row r="195" spans="1:20" x14ac:dyDescent="0.35">
      <c r="A195" s="7" t="s">
        <v>904</v>
      </c>
      <c r="B195" t="s">
        <v>591</v>
      </c>
      <c r="C195">
        <v>9262063</v>
      </c>
      <c r="D195" t="s">
        <v>194</v>
      </c>
      <c r="E195" s="35">
        <f>VLOOKUP(C195,'[1]New ISB'!$C$6:$AH$405,32,FALSE)</f>
        <v>0</v>
      </c>
      <c r="F195" s="19">
        <f>VLOOKUP(C195,'[1]New ISB'!$C$6:$BN$405,64,FALSE)</f>
        <v>-17853.858093579482</v>
      </c>
      <c r="G195" s="33">
        <f>VLOOKUP(C195,'[1]New ISB'!$C$6:$BO$405,65,FALSE)</f>
        <v>1103937.6584823572</v>
      </c>
      <c r="H195" s="35">
        <f>VLOOKUP(C195,'[2]New ISB'!$C$6:$AH$405,32,FALSE)</f>
        <v>0</v>
      </c>
      <c r="I195" s="19">
        <f>VLOOKUP(C195,'[2]New ISB'!$C$6:$BN$405,64,FALSE)</f>
        <v>0</v>
      </c>
      <c r="J195" s="33">
        <f>VLOOKUP(C195,'[2]New ISB'!$C$6:$BO$405,65,FALSE)</f>
        <v>1178340.6499209297</v>
      </c>
      <c r="K195" s="35">
        <f>VLOOKUP(C195,'[3]New ISB'!$C$6:$BO$405,32,FALSE)</f>
        <v>0</v>
      </c>
      <c r="L195" s="19">
        <f>VLOOKUP(C195,'[3]New ISB'!$C$6:$BO$405,64,FALSE)</f>
        <v>-11921.444432447714</v>
      </c>
      <c r="M195" s="19">
        <f>VLOOKUP(C195,'[3]New ISB'!$C$6:$BO$405,65,FALSE)</f>
        <v>1166419.205488482</v>
      </c>
      <c r="N195" s="18"/>
      <c r="O195" s="19">
        <f>VLOOKUP(C195,'[4]New ISB'!$C$6:$BO$405,32,FALSE)</f>
        <v>0</v>
      </c>
      <c r="P195" s="19">
        <f>VLOOKUP(C195,'[4]New ISB'!$C$6:$BO$405,64,FALSE)</f>
        <v>-8894.4055744722136</v>
      </c>
      <c r="Q195" s="19">
        <f>VLOOKUP(C195,'[4]New ISB'!$C$6:$BO$405,65,FALSE)</f>
        <v>1169446.2443464575</v>
      </c>
      <c r="R195" s="18"/>
      <c r="S195" s="19">
        <f>VLOOKUP(C195,'[5]New ISB'!$C$6:$BO$405,32,FALSE)</f>
        <v>0</v>
      </c>
      <c r="T195" s="33">
        <f>VLOOKUP(C195,'[5]New ISB'!$C$6:$BO$405,65,FALSE)</f>
        <v>1168039.4722293019</v>
      </c>
    </row>
    <row r="196" spans="1:20" x14ac:dyDescent="0.35">
      <c r="A196" s="7" t="s">
        <v>413</v>
      </c>
      <c r="B196" t="s">
        <v>592</v>
      </c>
      <c r="C196">
        <v>9262066</v>
      </c>
      <c r="D196" t="s">
        <v>195</v>
      </c>
      <c r="E196" s="35">
        <f>VLOOKUP(C196,'[1]New ISB'!$C$6:$AH$405,32,FALSE)</f>
        <v>0</v>
      </c>
      <c r="F196" s="19">
        <f>VLOOKUP(C196,'[1]New ISB'!$C$6:$BN$405,64,FALSE)</f>
        <v>-6386.1385881759661</v>
      </c>
      <c r="G196" s="33">
        <f>VLOOKUP(C196,'[1]New ISB'!$C$6:$BO$405,65,FALSE)</f>
        <v>764275.68659470312</v>
      </c>
      <c r="H196" s="35">
        <f>VLOOKUP(C196,'[2]New ISB'!$C$6:$AH$405,32,FALSE)</f>
        <v>0</v>
      </c>
      <c r="I196" s="19">
        <f>VLOOKUP(C196,'[2]New ISB'!$C$6:$BN$405,64,FALSE)</f>
        <v>0</v>
      </c>
      <c r="J196" s="33">
        <f>VLOOKUP(C196,'[2]New ISB'!$C$6:$BO$405,65,FALSE)</f>
        <v>808344.55525786674</v>
      </c>
      <c r="K196" s="35">
        <f>VLOOKUP(C196,'[3]New ISB'!$C$6:$BO$405,32,FALSE)</f>
        <v>0</v>
      </c>
      <c r="L196" s="19">
        <f>VLOOKUP(C196,'[3]New ISB'!$C$6:$BO$405,64,FALSE)</f>
        <v>-3365.3719644912439</v>
      </c>
      <c r="M196" s="19">
        <f>VLOOKUP(C196,'[3]New ISB'!$C$6:$BO$405,65,FALSE)</f>
        <v>804979.18329337554</v>
      </c>
      <c r="N196" s="18"/>
      <c r="O196" s="19">
        <f>VLOOKUP(C196,'[4]New ISB'!$C$6:$BO$405,32,FALSE)</f>
        <v>0</v>
      </c>
      <c r="P196" s="19">
        <f>VLOOKUP(C196,'[4]New ISB'!$C$6:$BO$405,64,FALSE)</f>
        <v>-3593.2259468340339</v>
      </c>
      <c r="Q196" s="19">
        <f>VLOOKUP(C196,'[4]New ISB'!$C$6:$BO$405,65,FALSE)</f>
        <v>804751.32931103266</v>
      </c>
      <c r="R196" s="18"/>
      <c r="S196" s="19">
        <f>VLOOKUP(C196,'[5]New ISB'!$C$6:$BO$405,32,FALSE)</f>
        <v>0</v>
      </c>
      <c r="T196" s="33">
        <f>VLOOKUP(C196,'[5]New ISB'!$C$6:$BO$405,65,FALSE)</f>
        <v>801262.5237451063</v>
      </c>
    </row>
    <row r="197" spans="1:20" x14ac:dyDescent="0.35">
      <c r="A197" s="7" t="s">
        <v>927</v>
      </c>
      <c r="B197" t="s">
        <v>593</v>
      </c>
      <c r="C197">
        <v>9262067</v>
      </c>
      <c r="D197" t="s">
        <v>196</v>
      </c>
      <c r="E197" s="35">
        <f>VLOOKUP(C197,'[1]New ISB'!$C$6:$AH$405,32,FALSE)</f>
        <v>56300</v>
      </c>
      <c r="F197" s="19">
        <f>VLOOKUP(C197,'[1]New ISB'!$C$6:$BN$405,64,FALSE)</f>
        <v>-25197.690830391221</v>
      </c>
      <c r="G197" s="33">
        <f>VLOOKUP(C197,'[1]New ISB'!$C$6:$BO$405,65,FALSE)</f>
        <v>449404.30525347975</v>
      </c>
      <c r="H197" s="35">
        <f>VLOOKUP(C197,'[2]New ISB'!$C$6:$AH$405,32,FALSE)</f>
        <v>57100</v>
      </c>
      <c r="I197" s="19">
        <f>VLOOKUP(C197,'[2]New ISB'!$C$6:$BN$405,64,FALSE)</f>
        <v>-21879.697619401606</v>
      </c>
      <c r="J197" s="33">
        <f>VLOOKUP(C197,'[2]New ISB'!$C$6:$BO$405,65,FALSE)</f>
        <v>473894.80249672744</v>
      </c>
      <c r="K197" s="35">
        <f>VLOOKUP(C197,'[3]New ISB'!$C$6:$BO$405,32,FALSE)</f>
        <v>57100</v>
      </c>
      <c r="L197" s="19">
        <f>VLOOKUP(C197,'[3]New ISB'!$C$6:$BO$405,64,FALSE)</f>
        <v>-26092.891144727459</v>
      </c>
      <c r="M197" s="19">
        <f>VLOOKUP(C197,'[3]New ISB'!$C$6:$BO$405,65,FALSE)</f>
        <v>469681.60897140158</v>
      </c>
      <c r="N197" s="18"/>
      <c r="O197" s="19">
        <f>VLOOKUP(C197,'[4]New ISB'!$C$6:$BO$405,32,FALSE)</f>
        <v>57100</v>
      </c>
      <c r="P197" s="19">
        <f>VLOOKUP(C197,'[4]New ISB'!$C$6:$BO$405,64,FALSE)</f>
        <v>-13839.665461124523</v>
      </c>
      <c r="Q197" s="19">
        <f>VLOOKUP(C197,'[4]New ISB'!$C$6:$BO$405,65,FALSE)</f>
        <v>481934.83465500455</v>
      </c>
      <c r="R197" s="18"/>
      <c r="S197" s="19">
        <f>VLOOKUP(C197,'[5]New ISB'!$C$6:$BO$405,32,FALSE)</f>
        <v>56597.939461837617</v>
      </c>
      <c r="T197" s="33">
        <f>VLOOKUP(C197,'[5]New ISB'!$C$6:$BO$405,65,FALSE)</f>
        <v>491423.87461157632</v>
      </c>
    </row>
    <row r="198" spans="1:20" x14ac:dyDescent="0.35">
      <c r="A198" s="7" t="s">
        <v>1144</v>
      </c>
      <c r="B198" t="s">
        <v>594</v>
      </c>
      <c r="C198">
        <v>9262068</v>
      </c>
      <c r="D198" t="s">
        <v>774</v>
      </c>
      <c r="E198" s="35">
        <f>VLOOKUP(C198,'[1]New ISB'!$C$6:$AH$405,32,FALSE)</f>
        <v>0</v>
      </c>
      <c r="F198" s="19">
        <f>VLOOKUP(C198,'[1]New ISB'!$C$6:$BN$405,64,FALSE)</f>
        <v>0</v>
      </c>
      <c r="G198" s="33">
        <f>VLOOKUP(C198,'[1]New ISB'!$C$6:$BO$405,65,FALSE)</f>
        <v>878436.62543589738</v>
      </c>
      <c r="H198" s="35">
        <f>VLOOKUP(C198,'[2]New ISB'!$C$6:$AH$405,32,FALSE)</f>
        <v>0</v>
      </c>
      <c r="I198" s="19">
        <f>VLOOKUP(C198,'[2]New ISB'!$C$6:$BN$405,64,FALSE)</f>
        <v>0</v>
      </c>
      <c r="J198" s="33">
        <f>VLOOKUP(C198,'[2]New ISB'!$C$6:$BO$405,65,FALSE)</f>
        <v>922228.10329137533</v>
      </c>
      <c r="K198" s="35">
        <f>VLOOKUP(C198,'[3]New ISB'!$C$6:$BO$405,32,FALSE)</f>
        <v>0</v>
      </c>
      <c r="L198" s="19">
        <f>VLOOKUP(C198,'[3]New ISB'!$C$6:$BO$405,64,FALSE)</f>
        <v>0</v>
      </c>
      <c r="M198" s="19">
        <f>VLOOKUP(C198,'[3]New ISB'!$C$6:$BO$405,65,FALSE)</f>
        <v>922228.10329137533</v>
      </c>
      <c r="N198" s="18"/>
      <c r="O198" s="19">
        <f>VLOOKUP(C198,'[4]New ISB'!$C$6:$BO$405,32,FALSE)</f>
        <v>0</v>
      </c>
      <c r="P198" s="19">
        <f>VLOOKUP(C198,'[4]New ISB'!$C$6:$BO$405,64,FALSE)</f>
        <v>-113.61250901924736</v>
      </c>
      <c r="Q198" s="19">
        <f>VLOOKUP(C198,'[4]New ISB'!$C$6:$BO$405,65,FALSE)</f>
        <v>922114.49078235612</v>
      </c>
      <c r="R198" s="18"/>
      <c r="S198" s="19">
        <f>VLOOKUP(C198,'[5]New ISB'!$C$6:$BO$405,32,FALSE)</f>
        <v>0</v>
      </c>
      <c r="T198" s="33">
        <f>VLOOKUP(C198,'[5]New ISB'!$C$6:$BO$405,65,FALSE)</f>
        <v>914156.32764074206</v>
      </c>
    </row>
    <row r="199" spans="1:20" x14ac:dyDescent="0.35">
      <c r="A199" s="7" t="s">
        <v>934</v>
      </c>
      <c r="B199" t="s">
        <v>404</v>
      </c>
      <c r="C199">
        <v>9262069</v>
      </c>
      <c r="D199" t="s">
        <v>23</v>
      </c>
      <c r="E199" s="35">
        <f>VLOOKUP(C199,'[1]New ISB'!$C$6:$AH$405,32,FALSE)</f>
        <v>56300</v>
      </c>
      <c r="F199" s="19">
        <f>VLOOKUP(C199,'[1]New ISB'!$C$6:$BN$405,64,FALSE)</f>
        <v>-51847.771523074764</v>
      </c>
      <c r="G199" s="33">
        <f>VLOOKUP(C199,'[1]New ISB'!$C$6:$BO$405,65,FALSE)</f>
        <v>361330.49990549666</v>
      </c>
      <c r="H199" s="35">
        <f>VLOOKUP(C199,'[2]New ISB'!$C$6:$AH$405,32,FALSE)</f>
        <v>57100</v>
      </c>
      <c r="I199" s="19">
        <f>VLOOKUP(C199,'[2]New ISB'!$C$6:$BN$405,64,FALSE)</f>
        <v>-51141.135329611352</v>
      </c>
      <c r="J199" s="33">
        <f>VLOOKUP(C199,'[2]New ISB'!$C$6:$BO$405,65,FALSE)</f>
        <v>379946.55650712328</v>
      </c>
      <c r="K199" s="35">
        <f>VLOOKUP(C199,'[3]New ISB'!$C$6:$BO$405,32,FALSE)</f>
        <v>57100</v>
      </c>
      <c r="L199" s="19">
        <f>VLOOKUP(C199,'[3]New ISB'!$C$6:$BO$405,64,FALSE)</f>
        <v>0</v>
      </c>
      <c r="M199" s="19">
        <f>VLOOKUP(C199,'[3]New ISB'!$C$6:$BO$405,65,FALSE)</f>
        <v>431087.69183673465</v>
      </c>
      <c r="N199" s="18"/>
      <c r="O199" s="19">
        <f>VLOOKUP(C199,'[4]New ISB'!$C$6:$BO$405,32,FALSE)</f>
        <v>57100</v>
      </c>
      <c r="P199" s="19">
        <f>VLOOKUP(C199,'[4]New ISB'!$C$6:$BO$405,64,FALSE)</f>
        <v>-27459.32650638085</v>
      </c>
      <c r="Q199" s="19">
        <f>VLOOKUP(C199,'[4]New ISB'!$C$6:$BO$405,65,FALSE)</f>
        <v>403628.36533035379</v>
      </c>
      <c r="R199" s="18"/>
      <c r="S199" s="19">
        <f>VLOOKUP(C199,'[5]New ISB'!$C$6:$BO$405,32,FALSE)</f>
        <v>56597.939461837617</v>
      </c>
      <c r="T199" s="33">
        <f>VLOOKUP(C199,'[5]New ISB'!$C$6:$BO$405,65,FALSE)</f>
        <v>427342.52955898305</v>
      </c>
    </row>
    <row r="200" spans="1:20" x14ac:dyDescent="0.35">
      <c r="A200" s="7" t="s">
        <v>822</v>
      </c>
      <c r="B200" t="s">
        <v>595</v>
      </c>
      <c r="C200">
        <v>9262071</v>
      </c>
      <c r="D200" t="s">
        <v>197</v>
      </c>
      <c r="E200" s="35">
        <f>VLOOKUP(C200,'[1]New ISB'!$C$6:$AH$405,32,FALSE)</f>
        <v>56300</v>
      </c>
      <c r="F200" s="19">
        <f>VLOOKUP(C200,'[1]New ISB'!$C$6:$BN$405,64,FALSE)</f>
        <v>-84738.519103217695</v>
      </c>
      <c r="G200" s="33">
        <f>VLOOKUP(C200,'[1]New ISB'!$C$6:$BO$405,65,FALSE)</f>
        <v>335407.26846199966</v>
      </c>
      <c r="H200" s="35">
        <f>VLOOKUP(C200,'[2]New ISB'!$C$6:$AH$405,32,FALSE)</f>
        <v>57100</v>
      </c>
      <c r="I200" s="19">
        <f>VLOOKUP(C200,'[2]New ISB'!$C$6:$BN$405,64,FALSE)</f>
        <v>-85046.221878406868</v>
      </c>
      <c r="J200" s="33">
        <f>VLOOKUP(C200,'[2]New ISB'!$C$6:$BO$405,65,FALSE)</f>
        <v>353474.72438246262</v>
      </c>
      <c r="K200" s="35">
        <f>VLOOKUP(C200,'[3]New ISB'!$C$6:$BO$405,32,FALSE)</f>
        <v>57100</v>
      </c>
      <c r="L200" s="19">
        <f>VLOOKUP(C200,'[3]New ISB'!$C$6:$BO$405,64,FALSE)</f>
        <v>-29899.396061799845</v>
      </c>
      <c r="M200" s="19">
        <f>VLOOKUP(C200,'[3]New ISB'!$C$6:$BO$405,65,FALSE)</f>
        <v>408621.55019906966</v>
      </c>
      <c r="N200" s="18"/>
      <c r="O200" s="19">
        <f>VLOOKUP(C200,'[4]New ISB'!$C$6:$BO$405,32,FALSE)</f>
        <v>57100</v>
      </c>
      <c r="P200" s="19">
        <f>VLOOKUP(C200,'[4]New ISB'!$C$6:$BO$405,64,FALSE)</f>
        <v>-44171.33932454246</v>
      </c>
      <c r="Q200" s="19">
        <f>VLOOKUP(C200,'[4]New ISB'!$C$6:$BO$405,65,FALSE)</f>
        <v>394349.60693632707</v>
      </c>
      <c r="R200" s="18"/>
      <c r="S200" s="19">
        <f>VLOOKUP(C200,'[5]New ISB'!$C$6:$BO$405,32,FALSE)</f>
        <v>56597.939461837617</v>
      </c>
      <c r="T200" s="33">
        <f>VLOOKUP(C200,'[5]New ISB'!$C$6:$BO$405,65,FALSE)</f>
        <v>434682.91609190666</v>
      </c>
    </row>
    <row r="201" spans="1:20" x14ac:dyDescent="0.35">
      <c r="A201" s="7" t="s">
        <v>865</v>
      </c>
      <c r="B201" t="s">
        <v>596</v>
      </c>
      <c r="C201">
        <v>9262075</v>
      </c>
      <c r="D201" t="s">
        <v>198</v>
      </c>
      <c r="E201" s="35">
        <f>VLOOKUP(C201,'[1]New ISB'!$C$6:$AH$405,32,FALSE)</f>
        <v>0</v>
      </c>
      <c r="F201" s="19">
        <f>VLOOKUP(C201,'[1]New ISB'!$C$6:$BN$405,64,FALSE)</f>
        <v>-15725.871943901569</v>
      </c>
      <c r="G201" s="33">
        <f>VLOOKUP(C201,'[1]New ISB'!$C$6:$BO$405,65,FALSE)</f>
        <v>849483.38632636867</v>
      </c>
      <c r="H201" s="35">
        <f>VLOOKUP(C201,'[2]New ISB'!$C$6:$AH$405,32,FALSE)</f>
        <v>0</v>
      </c>
      <c r="I201" s="19">
        <f>VLOOKUP(C201,'[2]New ISB'!$C$6:$BN$405,64,FALSE)</f>
        <v>-364.10184295189191</v>
      </c>
      <c r="J201" s="33">
        <f>VLOOKUP(C201,'[2]New ISB'!$C$6:$BO$405,65,FALSE)</f>
        <v>907247.47882114083</v>
      </c>
      <c r="K201" s="35">
        <f>VLOOKUP(C201,'[3]New ISB'!$C$6:$BO$405,32,FALSE)</f>
        <v>0</v>
      </c>
      <c r="L201" s="19">
        <f>VLOOKUP(C201,'[3]New ISB'!$C$6:$BO$405,64,FALSE)</f>
        <v>-11886.831823866498</v>
      </c>
      <c r="M201" s="19">
        <f>VLOOKUP(C201,'[3]New ISB'!$C$6:$BO$405,65,FALSE)</f>
        <v>895724.74884022621</v>
      </c>
      <c r="N201" s="18"/>
      <c r="O201" s="19">
        <f>VLOOKUP(C201,'[4]New ISB'!$C$6:$BO$405,32,FALSE)</f>
        <v>0</v>
      </c>
      <c r="P201" s="19">
        <f>VLOOKUP(C201,'[4]New ISB'!$C$6:$BO$405,64,FALSE)</f>
        <v>-8112.8056014265367</v>
      </c>
      <c r="Q201" s="19">
        <f>VLOOKUP(C201,'[4]New ISB'!$C$6:$BO$405,65,FALSE)</f>
        <v>899498.77506266616</v>
      </c>
      <c r="R201" s="18"/>
      <c r="S201" s="19">
        <f>VLOOKUP(C201,'[5]New ISB'!$C$6:$BO$405,32,FALSE)</f>
        <v>0</v>
      </c>
      <c r="T201" s="33">
        <f>VLOOKUP(C201,'[5]New ISB'!$C$6:$BO$405,65,FALSE)</f>
        <v>899659.2293238854</v>
      </c>
    </row>
    <row r="202" spans="1:20" x14ac:dyDescent="0.35">
      <c r="A202" s="7" t="s">
        <v>975</v>
      </c>
      <c r="B202" t="s">
        <v>584</v>
      </c>
      <c r="C202">
        <v>9262076</v>
      </c>
      <c r="D202" t="s">
        <v>785</v>
      </c>
      <c r="E202" s="35">
        <f>VLOOKUP(C202,'[1]New ISB'!$C$6:$AH$405,32,FALSE)</f>
        <v>0</v>
      </c>
      <c r="F202" s="19">
        <f>VLOOKUP(C202,'[1]New ISB'!$C$6:$BN$405,64,FALSE)</f>
        <v>-23400.086669975859</v>
      </c>
      <c r="G202" s="33">
        <f>VLOOKUP(C202,'[1]New ISB'!$C$6:$BO$405,65,FALSE)</f>
        <v>356024.07044907182</v>
      </c>
      <c r="H202" s="35">
        <f>VLOOKUP(C202,'[2]New ISB'!$C$6:$AH$405,32,FALSE)</f>
        <v>0</v>
      </c>
      <c r="I202" s="19">
        <f>VLOOKUP(C202,'[2]New ISB'!$C$6:$BN$405,64,FALSE)</f>
        <v>21413.084204499992</v>
      </c>
      <c r="J202" s="33">
        <f>VLOOKUP(C202,'[2]New ISB'!$C$6:$BO$405,65,FALSE)</f>
        <v>369325.09370450006</v>
      </c>
      <c r="K202" s="35">
        <f>VLOOKUP(C202,'[3]New ISB'!$C$6:$BO$405,32,FALSE)</f>
        <v>0</v>
      </c>
      <c r="L202" s="19">
        <f>VLOOKUP(C202,'[3]New ISB'!$C$6:$BO$405,64,FALSE)</f>
        <v>21413.084204499992</v>
      </c>
      <c r="M202" s="19">
        <f>VLOOKUP(C202,'[3]New ISB'!$C$6:$BO$405,65,FALSE)</f>
        <v>369325.09370450006</v>
      </c>
      <c r="N202" s="18"/>
      <c r="O202" s="19">
        <f>VLOOKUP(C202,'[4]New ISB'!$C$6:$BO$405,32,FALSE)</f>
        <v>0</v>
      </c>
      <c r="P202" s="19">
        <f>VLOOKUP(C202,'[4]New ISB'!$C$6:$BO$405,64,FALSE)</f>
        <v>21413.084204499992</v>
      </c>
      <c r="Q202" s="19">
        <f>VLOOKUP(C202,'[4]New ISB'!$C$6:$BO$405,65,FALSE)</f>
        <v>369325.09370450006</v>
      </c>
      <c r="R202" s="18"/>
      <c r="S202" s="19">
        <f>VLOOKUP(C202,'[5]New ISB'!$C$6:$BO$405,32,FALSE)</f>
        <v>0</v>
      </c>
      <c r="T202" s="33">
        <f>VLOOKUP(C202,'[5]New ISB'!$C$6:$BO$405,65,FALSE)</f>
        <v>369331.00236792635</v>
      </c>
    </row>
    <row r="203" spans="1:20" x14ac:dyDescent="0.35">
      <c r="A203" s="7" t="s">
        <v>956</v>
      </c>
      <c r="B203" t="s">
        <v>597</v>
      </c>
      <c r="C203">
        <v>9262077</v>
      </c>
      <c r="D203" t="s">
        <v>199</v>
      </c>
      <c r="E203" s="35">
        <f>VLOOKUP(C203,'[1]New ISB'!$C$6:$AH$405,32,FALSE)</f>
        <v>0</v>
      </c>
      <c r="F203" s="19">
        <f>VLOOKUP(C203,'[1]New ISB'!$C$6:$BN$405,64,FALSE)</f>
        <v>-15387.480546443448</v>
      </c>
      <c r="G203" s="33">
        <f>VLOOKUP(C203,'[1]New ISB'!$C$6:$BO$405,65,FALSE)</f>
        <v>673672.65349666984</v>
      </c>
      <c r="H203" s="35">
        <f>VLOOKUP(C203,'[2]New ISB'!$C$6:$AH$405,32,FALSE)</f>
        <v>0</v>
      </c>
      <c r="I203" s="19">
        <f>VLOOKUP(C203,'[2]New ISB'!$C$6:$BN$405,64,FALSE)</f>
        <v>-4309.9137834043877</v>
      </c>
      <c r="J203" s="33">
        <f>VLOOKUP(C203,'[2]New ISB'!$C$6:$BO$405,65,FALSE)</f>
        <v>718685.21572147426</v>
      </c>
      <c r="K203" s="35">
        <f>VLOOKUP(C203,'[3]New ISB'!$C$6:$BO$405,32,FALSE)</f>
        <v>0</v>
      </c>
      <c r="L203" s="19">
        <f>VLOOKUP(C203,'[3]New ISB'!$C$6:$BO$405,64,FALSE)</f>
        <v>-13015.08700178555</v>
      </c>
      <c r="M203" s="19">
        <f>VLOOKUP(C203,'[3]New ISB'!$C$6:$BO$405,65,FALSE)</f>
        <v>709980.04250309314</v>
      </c>
      <c r="N203" s="18"/>
      <c r="O203" s="19">
        <f>VLOOKUP(C203,'[4]New ISB'!$C$6:$BO$405,32,FALSE)</f>
        <v>0</v>
      </c>
      <c r="P203" s="19">
        <f>VLOOKUP(C203,'[4]New ISB'!$C$6:$BO$405,64,FALSE)</f>
        <v>-8146.4704788301869</v>
      </c>
      <c r="Q203" s="19">
        <f>VLOOKUP(C203,'[4]New ISB'!$C$6:$BO$405,65,FALSE)</f>
        <v>714848.6590260485</v>
      </c>
      <c r="R203" s="18"/>
      <c r="S203" s="19">
        <f>VLOOKUP(C203,'[5]New ISB'!$C$6:$BO$405,32,FALSE)</f>
        <v>0</v>
      </c>
      <c r="T203" s="33">
        <f>VLOOKUP(C203,'[5]New ISB'!$C$6:$BO$405,65,FALSE)</f>
        <v>716662.86392545572</v>
      </c>
    </row>
    <row r="204" spans="1:20" x14ac:dyDescent="0.35">
      <c r="A204" s="7" t="s">
        <v>1156</v>
      </c>
      <c r="B204" t="s">
        <v>598</v>
      </c>
      <c r="C204">
        <v>9262082</v>
      </c>
      <c r="D204" t="s">
        <v>200</v>
      </c>
      <c r="E204" s="35">
        <f>VLOOKUP(C204,'[1]New ISB'!$C$6:$AH$405,32,FALSE)</f>
        <v>0</v>
      </c>
      <c r="F204" s="19">
        <f>VLOOKUP(C204,'[1]New ISB'!$C$6:$BN$405,64,FALSE)</f>
        <v>-20657.922002507567</v>
      </c>
      <c r="G204" s="33">
        <f>VLOOKUP(C204,'[1]New ISB'!$C$6:$BO$405,65,FALSE)</f>
        <v>972394.53766797297</v>
      </c>
      <c r="H204" s="35">
        <f>VLOOKUP(C204,'[2]New ISB'!$C$6:$AH$405,32,FALSE)</f>
        <v>0</v>
      </c>
      <c r="I204" s="19">
        <f>VLOOKUP(C204,'[2]New ISB'!$C$6:$BN$405,64,FALSE)</f>
        <v>-2523.8576860806857</v>
      </c>
      <c r="J204" s="33">
        <f>VLOOKUP(C204,'[2]New ISB'!$C$6:$BO$405,65,FALSE)</f>
        <v>1039562.3527853151</v>
      </c>
      <c r="K204" s="35">
        <f>VLOOKUP(C204,'[3]New ISB'!$C$6:$BO$405,32,FALSE)</f>
        <v>0</v>
      </c>
      <c r="L204" s="19">
        <f>VLOOKUP(C204,'[3]New ISB'!$C$6:$BO$405,64,FALSE)</f>
        <v>-16023.61002968773</v>
      </c>
      <c r="M204" s="19">
        <f>VLOOKUP(C204,'[3]New ISB'!$C$6:$BO$405,65,FALSE)</f>
        <v>1026062.6004417081</v>
      </c>
      <c r="N204" s="18"/>
      <c r="O204" s="19">
        <f>VLOOKUP(C204,'[4]New ISB'!$C$6:$BO$405,32,FALSE)</f>
        <v>0</v>
      </c>
      <c r="P204" s="19">
        <f>VLOOKUP(C204,'[4]New ISB'!$C$6:$BO$405,64,FALSE)</f>
        <v>-10553.409616656239</v>
      </c>
      <c r="Q204" s="19">
        <f>VLOOKUP(C204,'[4]New ISB'!$C$6:$BO$405,65,FALSE)</f>
        <v>1031532.8008547396</v>
      </c>
      <c r="R204" s="18"/>
      <c r="S204" s="19">
        <f>VLOOKUP(C204,'[5]New ISB'!$C$6:$BO$405,32,FALSE)</f>
        <v>0</v>
      </c>
      <c r="T204" s="33">
        <f>VLOOKUP(C204,'[5]New ISB'!$C$6:$BO$405,65,FALSE)</f>
        <v>1032953.7436804445</v>
      </c>
    </row>
    <row r="205" spans="1:20" x14ac:dyDescent="0.35">
      <c r="A205" s="7" t="s">
        <v>936</v>
      </c>
      <c r="B205" t="s">
        <v>599</v>
      </c>
      <c r="C205">
        <v>9262084</v>
      </c>
      <c r="D205" t="s">
        <v>201</v>
      </c>
      <c r="E205" s="35">
        <f>VLOOKUP(C205,'[1]New ISB'!$C$6:$AH$405,32,FALSE)</f>
        <v>38936.448598130832</v>
      </c>
      <c r="F205" s="19">
        <f>VLOOKUP(C205,'[1]New ISB'!$C$6:$BN$405,64,FALSE)</f>
        <v>-25713.544963986918</v>
      </c>
      <c r="G205" s="33">
        <f>VLOOKUP(C205,'[1]New ISB'!$C$6:$BO$405,65,FALSE)</f>
        <v>530048.8335111466</v>
      </c>
      <c r="H205" s="35">
        <f>VLOOKUP(C205,'[2]New ISB'!$C$6:$AH$405,32,FALSE)</f>
        <v>39489.719626168218</v>
      </c>
      <c r="I205" s="19">
        <f>VLOOKUP(C205,'[2]New ISB'!$C$6:$BN$405,64,FALSE)</f>
        <v>-19736.872337544435</v>
      </c>
      <c r="J205" s="33">
        <f>VLOOKUP(C205,'[2]New ISB'!$C$6:$BO$405,65,FALSE)</f>
        <v>561688.06140335253</v>
      </c>
      <c r="K205" s="35">
        <f>VLOOKUP(C205,'[3]New ISB'!$C$6:$BO$405,32,FALSE)</f>
        <v>39489.719626168218</v>
      </c>
      <c r="L205" s="19">
        <f>VLOOKUP(C205,'[3]New ISB'!$C$6:$BO$405,64,FALSE)</f>
        <v>-25527.448718615975</v>
      </c>
      <c r="M205" s="19">
        <f>VLOOKUP(C205,'[3]New ISB'!$C$6:$BO$405,65,FALSE)</f>
        <v>555897.48502228106</v>
      </c>
      <c r="N205" s="18"/>
      <c r="O205" s="19">
        <f>VLOOKUP(C205,'[4]New ISB'!$C$6:$BO$405,32,FALSE)</f>
        <v>39489.719626168218</v>
      </c>
      <c r="P205" s="19">
        <f>VLOOKUP(C205,'[4]New ISB'!$C$6:$BO$405,64,FALSE)</f>
        <v>-13853.918846042183</v>
      </c>
      <c r="Q205" s="19">
        <f>VLOOKUP(C205,'[4]New ISB'!$C$6:$BO$405,65,FALSE)</f>
        <v>567571.01489485486</v>
      </c>
      <c r="R205" s="18"/>
      <c r="S205" s="19">
        <f>VLOOKUP(C205,'[5]New ISB'!$C$6:$BO$405,32,FALSE)</f>
        <v>39142.500188560589</v>
      </c>
      <c r="T205" s="33">
        <f>VLOOKUP(C205,'[5]New ISB'!$C$6:$BO$405,65,FALSE)</f>
        <v>576321.57736496325</v>
      </c>
    </row>
    <row r="206" spans="1:20" x14ac:dyDescent="0.35">
      <c r="A206" s="7" t="s">
        <v>903</v>
      </c>
      <c r="B206" t="s">
        <v>600</v>
      </c>
      <c r="C206">
        <v>9262086</v>
      </c>
      <c r="D206" t="s">
        <v>202</v>
      </c>
      <c r="E206" s="35">
        <f>VLOOKUP(C206,'[1]New ISB'!$C$6:$AH$405,32,FALSE)</f>
        <v>0</v>
      </c>
      <c r="F206" s="19">
        <f>VLOOKUP(C206,'[1]New ISB'!$C$6:$BN$405,64,FALSE)</f>
        <v>0</v>
      </c>
      <c r="G206" s="33">
        <f>VLOOKUP(C206,'[1]New ISB'!$C$6:$BO$405,65,FALSE)</f>
        <v>1738456.392</v>
      </c>
      <c r="H206" s="35">
        <f>VLOOKUP(C206,'[2]New ISB'!$C$6:$AH$405,32,FALSE)</f>
        <v>0</v>
      </c>
      <c r="I206" s="19">
        <f>VLOOKUP(C206,'[2]New ISB'!$C$6:$BN$405,64,FALSE)</f>
        <v>0</v>
      </c>
      <c r="J206" s="33">
        <f>VLOOKUP(C206,'[2]New ISB'!$C$6:$BO$405,65,FALSE)</f>
        <v>1819021.392</v>
      </c>
      <c r="K206" s="35">
        <f>VLOOKUP(C206,'[3]New ISB'!$C$6:$BO$405,32,FALSE)</f>
        <v>0</v>
      </c>
      <c r="L206" s="19">
        <f>VLOOKUP(C206,'[3]New ISB'!$C$6:$BO$405,64,FALSE)</f>
        <v>0</v>
      </c>
      <c r="M206" s="19">
        <f>VLOOKUP(C206,'[3]New ISB'!$C$6:$BO$405,65,FALSE)</f>
        <v>1819021.392</v>
      </c>
      <c r="N206" s="18"/>
      <c r="O206" s="19">
        <f>VLOOKUP(C206,'[4]New ISB'!$C$6:$BO$405,32,FALSE)</f>
        <v>0</v>
      </c>
      <c r="P206" s="19">
        <f>VLOOKUP(C206,'[4]New ISB'!$C$6:$BO$405,64,FALSE)</f>
        <v>0</v>
      </c>
      <c r="Q206" s="19">
        <f>VLOOKUP(C206,'[4]New ISB'!$C$6:$BO$405,65,FALSE)</f>
        <v>1819021.392</v>
      </c>
      <c r="R206" s="18"/>
      <c r="S206" s="19">
        <f>VLOOKUP(C206,'[5]New ISB'!$C$6:$BO$405,32,FALSE)</f>
        <v>0</v>
      </c>
      <c r="T206" s="33">
        <f>VLOOKUP(C206,'[5]New ISB'!$C$6:$BO$405,65,FALSE)</f>
        <v>1819021.392</v>
      </c>
    </row>
    <row r="207" spans="1:20" x14ac:dyDescent="0.35">
      <c r="A207" s="7" t="s">
        <v>1124</v>
      </c>
      <c r="B207" t="s">
        <v>601</v>
      </c>
      <c r="C207">
        <v>9262088</v>
      </c>
      <c r="D207" t="s">
        <v>203</v>
      </c>
      <c r="E207" s="35">
        <f>VLOOKUP(C207,'[1]New ISB'!$C$6:$AH$405,32,FALSE)</f>
        <v>0</v>
      </c>
      <c r="F207" s="19">
        <f>VLOOKUP(C207,'[1]New ISB'!$C$6:$BN$405,64,FALSE)</f>
        <v>-14355.531724312783</v>
      </c>
      <c r="G207" s="33">
        <f>VLOOKUP(C207,'[1]New ISB'!$C$6:$BO$405,65,FALSE)</f>
        <v>1076224.4113230789</v>
      </c>
      <c r="H207" s="35">
        <f>VLOOKUP(C207,'[2]New ISB'!$C$6:$AH$405,32,FALSE)</f>
        <v>0</v>
      </c>
      <c r="I207" s="19">
        <f>VLOOKUP(C207,'[2]New ISB'!$C$6:$BN$405,64,FALSE)</f>
        <v>0</v>
      </c>
      <c r="J207" s="33">
        <f>VLOOKUP(C207,'[2]New ISB'!$C$6:$BO$405,65,FALSE)</f>
        <v>1144211.2329852488</v>
      </c>
      <c r="K207" s="35">
        <f>VLOOKUP(C207,'[3]New ISB'!$C$6:$BO$405,32,FALSE)</f>
        <v>0</v>
      </c>
      <c r="L207" s="19">
        <f>VLOOKUP(C207,'[3]New ISB'!$C$6:$BO$405,64,FALSE)</f>
        <v>-8787.9425258445845</v>
      </c>
      <c r="M207" s="19">
        <f>VLOOKUP(C207,'[3]New ISB'!$C$6:$BO$405,65,FALSE)</f>
        <v>1135423.2904594042</v>
      </c>
      <c r="N207" s="18"/>
      <c r="O207" s="19">
        <f>VLOOKUP(C207,'[4]New ISB'!$C$6:$BO$405,32,FALSE)</f>
        <v>0</v>
      </c>
      <c r="P207" s="19">
        <f>VLOOKUP(C207,'[4]New ISB'!$C$6:$BO$405,64,FALSE)</f>
        <v>-7242.9566937340987</v>
      </c>
      <c r="Q207" s="19">
        <f>VLOOKUP(C207,'[4]New ISB'!$C$6:$BO$405,65,FALSE)</f>
        <v>1136968.2762915147</v>
      </c>
      <c r="R207" s="18"/>
      <c r="S207" s="19">
        <f>VLOOKUP(C207,'[5]New ISB'!$C$6:$BO$405,32,FALSE)</f>
        <v>0</v>
      </c>
      <c r="T207" s="33">
        <f>VLOOKUP(C207,'[5]New ISB'!$C$6:$BO$405,65,FALSE)</f>
        <v>1134197.8669304173</v>
      </c>
    </row>
    <row r="208" spans="1:20" x14ac:dyDescent="0.35">
      <c r="A208" s="7" t="s">
        <v>871</v>
      </c>
      <c r="B208" t="s">
        <v>602</v>
      </c>
      <c r="C208">
        <v>9262090</v>
      </c>
      <c r="D208" t="s">
        <v>204</v>
      </c>
      <c r="E208" s="35">
        <f>VLOOKUP(C208,'[1]New ISB'!$C$6:$AH$405,32,FALSE)</f>
        <v>0</v>
      </c>
      <c r="F208" s="19">
        <f>VLOOKUP(C208,'[1]New ISB'!$C$6:$BN$405,64,FALSE)</f>
        <v>-11713.36734953972</v>
      </c>
      <c r="G208" s="33">
        <f>VLOOKUP(C208,'[1]New ISB'!$C$6:$BO$405,65,FALSE)</f>
        <v>949040.25605361676</v>
      </c>
      <c r="H208" s="35">
        <f>VLOOKUP(C208,'[2]New ISB'!$C$6:$AH$405,32,FALSE)</f>
        <v>0</v>
      </c>
      <c r="I208" s="19">
        <f>VLOOKUP(C208,'[2]New ISB'!$C$6:$BN$405,64,FALSE)</f>
        <v>0</v>
      </c>
      <c r="J208" s="33">
        <f>VLOOKUP(C208,'[2]New ISB'!$C$6:$BO$405,65,FALSE)</f>
        <v>1006620.9617809911</v>
      </c>
      <c r="K208" s="35">
        <f>VLOOKUP(C208,'[3]New ISB'!$C$6:$BO$405,32,FALSE)</f>
        <v>0</v>
      </c>
      <c r="L208" s="19">
        <f>VLOOKUP(C208,'[3]New ISB'!$C$6:$BO$405,64,FALSE)</f>
        <v>-6939.2700094511711</v>
      </c>
      <c r="M208" s="19">
        <f>VLOOKUP(C208,'[3]New ISB'!$C$6:$BO$405,65,FALSE)</f>
        <v>999681.69177153986</v>
      </c>
      <c r="N208" s="18"/>
      <c r="O208" s="19">
        <f>VLOOKUP(C208,'[4]New ISB'!$C$6:$BO$405,32,FALSE)</f>
        <v>0</v>
      </c>
      <c r="P208" s="19">
        <f>VLOOKUP(C208,'[4]New ISB'!$C$6:$BO$405,64,FALSE)</f>
        <v>-5933.3105287249673</v>
      </c>
      <c r="Q208" s="19">
        <f>VLOOKUP(C208,'[4]New ISB'!$C$6:$BO$405,65,FALSE)</f>
        <v>1000687.6512522661</v>
      </c>
      <c r="R208" s="18"/>
      <c r="S208" s="19">
        <f>VLOOKUP(C208,'[5]New ISB'!$C$6:$BO$405,32,FALSE)</f>
        <v>0</v>
      </c>
      <c r="T208" s="33">
        <f>VLOOKUP(C208,'[5]New ISB'!$C$6:$BO$405,65,FALSE)</f>
        <v>997807.83096190705</v>
      </c>
    </row>
    <row r="209" spans="1:20" x14ac:dyDescent="0.35">
      <c r="A209" s="7" t="s">
        <v>1112</v>
      </c>
      <c r="B209" t="s">
        <v>603</v>
      </c>
      <c r="C209">
        <v>9262091</v>
      </c>
      <c r="D209" t="s">
        <v>205</v>
      </c>
      <c r="E209" s="35">
        <f>VLOOKUP(C209,'[1]New ISB'!$C$6:$AH$405,32,FALSE)</f>
        <v>0</v>
      </c>
      <c r="F209" s="19">
        <f>VLOOKUP(C209,'[1]New ISB'!$C$6:$BN$405,64,FALSE)</f>
        <v>-2387.6332928360739</v>
      </c>
      <c r="G209" s="33">
        <f>VLOOKUP(C209,'[1]New ISB'!$C$6:$BO$405,65,FALSE)</f>
        <v>1082595.849687556</v>
      </c>
      <c r="H209" s="35">
        <f>VLOOKUP(C209,'[2]New ISB'!$C$6:$AH$405,32,FALSE)</f>
        <v>0</v>
      </c>
      <c r="I209" s="19">
        <f>VLOOKUP(C209,'[2]New ISB'!$C$6:$BN$405,64,FALSE)</f>
        <v>0</v>
      </c>
      <c r="J209" s="33">
        <f>VLOOKUP(C209,'[2]New ISB'!$C$6:$BO$405,65,FALSE)</f>
        <v>1136678.4516078432</v>
      </c>
      <c r="K209" s="35">
        <f>VLOOKUP(C209,'[3]New ISB'!$C$6:$BO$405,32,FALSE)</f>
        <v>0</v>
      </c>
      <c r="L209" s="19">
        <f>VLOOKUP(C209,'[3]New ISB'!$C$6:$BO$405,64,FALSE)</f>
        <v>0</v>
      </c>
      <c r="M209" s="19">
        <f>VLOOKUP(C209,'[3]New ISB'!$C$6:$BO$405,65,FALSE)</f>
        <v>1136678.4516078432</v>
      </c>
      <c r="N209" s="18"/>
      <c r="O209" s="19">
        <f>VLOOKUP(C209,'[4]New ISB'!$C$6:$BO$405,32,FALSE)</f>
        <v>0</v>
      </c>
      <c r="P209" s="19">
        <f>VLOOKUP(C209,'[4]New ISB'!$C$6:$BO$405,64,FALSE)</f>
        <v>-1061.5315264778981</v>
      </c>
      <c r="Q209" s="19">
        <f>VLOOKUP(C209,'[4]New ISB'!$C$6:$BO$405,65,FALSE)</f>
        <v>1135616.9200813652</v>
      </c>
      <c r="R209" s="18"/>
      <c r="S209" s="19">
        <f>VLOOKUP(C209,'[5]New ISB'!$C$6:$BO$405,32,FALSE)</f>
        <v>0</v>
      </c>
      <c r="T209" s="33">
        <f>VLOOKUP(C209,'[5]New ISB'!$C$6:$BO$405,65,FALSE)</f>
        <v>1126745.8686356351</v>
      </c>
    </row>
    <row r="210" spans="1:20" x14ac:dyDescent="0.35">
      <c r="A210" s="7" t="s">
        <v>1150</v>
      </c>
      <c r="B210" t="s">
        <v>604</v>
      </c>
      <c r="C210">
        <v>9262094</v>
      </c>
      <c r="D210" t="s">
        <v>775</v>
      </c>
      <c r="E210" s="35">
        <f>VLOOKUP(C210,'[1]New ISB'!$C$6:$AH$405,32,FALSE)</f>
        <v>0</v>
      </c>
      <c r="F210" s="19">
        <f>VLOOKUP(C210,'[1]New ISB'!$C$6:$BN$405,64,FALSE)</f>
        <v>-23080.758373312234</v>
      </c>
      <c r="G210" s="33">
        <f>VLOOKUP(C210,'[1]New ISB'!$C$6:$BO$405,65,FALSE)</f>
        <v>1277064.4303620053</v>
      </c>
      <c r="H210" s="35">
        <f>VLOOKUP(C210,'[2]New ISB'!$C$6:$AH$405,32,FALSE)</f>
        <v>0</v>
      </c>
      <c r="I210" s="19">
        <f>VLOOKUP(C210,'[2]New ISB'!$C$6:$BN$405,64,FALSE)</f>
        <v>0</v>
      </c>
      <c r="J210" s="33">
        <f>VLOOKUP(C210,'[2]New ISB'!$C$6:$BO$405,65,FALSE)</f>
        <v>1363893.9912991447</v>
      </c>
      <c r="K210" s="35">
        <f>VLOOKUP(C210,'[3]New ISB'!$C$6:$BO$405,32,FALSE)</f>
        <v>0</v>
      </c>
      <c r="L210" s="19">
        <f>VLOOKUP(C210,'[3]New ISB'!$C$6:$BO$405,64,FALSE)</f>
        <v>-15718.907198650433</v>
      </c>
      <c r="M210" s="19">
        <f>VLOOKUP(C210,'[3]New ISB'!$C$6:$BO$405,65,FALSE)</f>
        <v>1348175.0841004942</v>
      </c>
      <c r="N210" s="18"/>
      <c r="O210" s="19">
        <f>VLOOKUP(C210,'[4]New ISB'!$C$6:$BO$405,32,FALSE)</f>
        <v>0</v>
      </c>
      <c r="P210" s="19">
        <f>VLOOKUP(C210,'[4]New ISB'!$C$6:$BO$405,64,FALSE)</f>
        <v>-11322.025931660226</v>
      </c>
      <c r="Q210" s="19">
        <f>VLOOKUP(C210,'[4]New ISB'!$C$6:$BO$405,65,FALSE)</f>
        <v>1352571.9653674844</v>
      </c>
      <c r="R210" s="18"/>
      <c r="S210" s="19">
        <f>VLOOKUP(C210,'[5]New ISB'!$C$6:$BO$405,32,FALSE)</f>
        <v>0</v>
      </c>
      <c r="T210" s="33">
        <f>VLOOKUP(C210,'[5]New ISB'!$C$6:$BO$405,65,FALSE)</f>
        <v>1351934.2534949798</v>
      </c>
    </row>
    <row r="211" spans="1:20" x14ac:dyDescent="0.35">
      <c r="A211" s="7" t="s">
        <v>1015</v>
      </c>
      <c r="B211" t="s">
        <v>605</v>
      </c>
      <c r="C211">
        <v>9262095</v>
      </c>
      <c r="D211" t="s">
        <v>206</v>
      </c>
      <c r="E211" s="35">
        <f>VLOOKUP(C211,'[1]New ISB'!$C$6:$AH$405,32,FALSE)</f>
        <v>56300</v>
      </c>
      <c r="F211" s="19">
        <f>VLOOKUP(C211,'[1]New ISB'!$C$6:$BN$405,64,FALSE)</f>
        <v>-27982.702492110267</v>
      </c>
      <c r="G211" s="33">
        <f>VLOOKUP(C211,'[1]New ISB'!$C$6:$BO$405,65,FALSE)</f>
        <v>360788.03561315296</v>
      </c>
      <c r="H211" s="35">
        <f>VLOOKUP(C211,'[2]New ISB'!$C$6:$AH$405,32,FALSE)</f>
        <v>57100</v>
      </c>
      <c r="I211" s="19">
        <f>VLOOKUP(C211,'[2]New ISB'!$C$6:$BN$405,64,FALSE)</f>
        <v>-26963.241630847577</v>
      </c>
      <c r="J211" s="33">
        <f>VLOOKUP(C211,'[2]New ISB'!$C$6:$BO$405,65,FALSE)</f>
        <v>379148.33857967879</v>
      </c>
      <c r="K211" s="35">
        <f>VLOOKUP(C211,'[3]New ISB'!$C$6:$BO$405,32,FALSE)</f>
        <v>57100</v>
      </c>
      <c r="L211" s="19">
        <f>VLOOKUP(C211,'[3]New ISB'!$C$6:$BO$405,64,FALSE)</f>
        <v>-29737.309925563113</v>
      </c>
      <c r="M211" s="19">
        <f>VLOOKUP(C211,'[3]New ISB'!$C$6:$BO$405,65,FALSE)</f>
        <v>376374.27028496325</v>
      </c>
      <c r="N211" s="18"/>
      <c r="O211" s="19">
        <f>VLOOKUP(C211,'[4]New ISB'!$C$6:$BO$405,32,FALSE)</f>
        <v>57100</v>
      </c>
      <c r="P211" s="19">
        <f>VLOOKUP(C211,'[4]New ISB'!$C$6:$BO$405,64,FALSE)</f>
        <v>-15390.930080438047</v>
      </c>
      <c r="Q211" s="19">
        <f>VLOOKUP(C211,'[4]New ISB'!$C$6:$BO$405,65,FALSE)</f>
        <v>390720.65013008832</v>
      </c>
      <c r="R211" s="18"/>
      <c r="S211" s="19">
        <f>VLOOKUP(C211,'[5]New ISB'!$C$6:$BO$405,32,FALSE)</f>
        <v>56597.939461837617</v>
      </c>
      <c r="T211" s="33">
        <f>VLOOKUP(C211,'[5]New ISB'!$C$6:$BO$405,65,FALSE)</f>
        <v>402561.46983780351</v>
      </c>
    </row>
    <row r="212" spans="1:20" x14ac:dyDescent="0.35">
      <c r="A212" s="7" t="s">
        <v>1128</v>
      </c>
      <c r="B212" t="s">
        <v>606</v>
      </c>
      <c r="C212">
        <v>9262097</v>
      </c>
      <c r="D212" t="s">
        <v>207</v>
      </c>
      <c r="E212" s="35">
        <f>VLOOKUP(C212,'[1]New ISB'!$C$6:$AH$405,32,FALSE)</f>
        <v>0</v>
      </c>
      <c r="F212" s="19">
        <f>VLOOKUP(C212,'[1]New ISB'!$C$6:$BN$405,64,FALSE)</f>
        <v>-6079.4899198488838</v>
      </c>
      <c r="G212" s="33">
        <f>VLOOKUP(C212,'[1]New ISB'!$C$6:$BO$405,65,FALSE)</f>
        <v>1104277.8025620163</v>
      </c>
      <c r="H212" s="35">
        <f>VLOOKUP(C212,'[2]New ISB'!$C$6:$AH$405,32,FALSE)</f>
        <v>0</v>
      </c>
      <c r="I212" s="19">
        <f>VLOOKUP(C212,'[2]New ISB'!$C$6:$BN$405,64,FALSE)</f>
        <v>0</v>
      </c>
      <c r="J212" s="33">
        <f>VLOOKUP(C212,'[2]New ISB'!$C$6:$BO$405,65,FALSE)</f>
        <v>1163833.8408719467</v>
      </c>
      <c r="K212" s="35">
        <f>VLOOKUP(C212,'[3]New ISB'!$C$6:$BO$405,32,FALSE)</f>
        <v>0</v>
      </c>
      <c r="L212" s="19">
        <f>VLOOKUP(C212,'[3]New ISB'!$C$6:$BO$405,64,FALSE)</f>
        <v>0</v>
      </c>
      <c r="M212" s="19">
        <f>VLOOKUP(C212,'[3]New ISB'!$C$6:$BO$405,65,FALSE)</f>
        <v>1163833.8408719467</v>
      </c>
      <c r="N212" s="18"/>
      <c r="O212" s="19">
        <f>VLOOKUP(C212,'[4]New ISB'!$C$6:$BO$405,32,FALSE)</f>
        <v>0</v>
      </c>
      <c r="P212" s="19">
        <f>VLOOKUP(C212,'[4]New ISB'!$C$6:$BO$405,64,FALSE)</f>
        <v>-2923.9161268584426</v>
      </c>
      <c r="Q212" s="19">
        <f>VLOOKUP(C212,'[4]New ISB'!$C$6:$BO$405,65,FALSE)</f>
        <v>1160909.9247450882</v>
      </c>
      <c r="R212" s="18"/>
      <c r="S212" s="19">
        <f>VLOOKUP(C212,'[5]New ISB'!$C$6:$BO$405,32,FALSE)</f>
        <v>0</v>
      </c>
      <c r="T212" s="33">
        <f>VLOOKUP(C212,'[5]New ISB'!$C$6:$BO$405,65,FALSE)</f>
        <v>1153635.4361599199</v>
      </c>
    </row>
    <row r="213" spans="1:20" x14ac:dyDescent="0.35">
      <c r="A213" s="7" t="s">
        <v>1055</v>
      </c>
      <c r="B213" t="s">
        <v>607</v>
      </c>
      <c r="C213">
        <v>9262098</v>
      </c>
      <c r="D213" t="s">
        <v>208</v>
      </c>
      <c r="E213" s="35">
        <f>VLOOKUP(C213,'[1]New ISB'!$C$6:$AH$405,32,FALSE)</f>
        <v>0</v>
      </c>
      <c r="F213" s="19">
        <f>VLOOKUP(C213,'[1]New ISB'!$C$6:$BN$405,64,FALSE)</f>
        <v>-36852.580490920169</v>
      </c>
      <c r="G213" s="33">
        <f>VLOOKUP(C213,'[1]New ISB'!$C$6:$BO$405,65,FALSE)</f>
        <v>2023383.3342200536</v>
      </c>
      <c r="H213" s="35">
        <f>VLOOKUP(C213,'[2]New ISB'!$C$6:$AH$405,32,FALSE)</f>
        <v>0</v>
      </c>
      <c r="I213" s="19">
        <f>VLOOKUP(C213,'[2]New ISB'!$C$6:$BN$405,64,FALSE)</f>
        <v>0</v>
      </c>
      <c r="J213" s="33">
        <f>VLOOKUP(C213,'[2]New ISB'!$C$6:$BO$405,65,FALSE)</f>
        <v>2163874.1240519141</v>
      </c>
      <c r="K213" s="35">
        <f>VLOOKUP(C213,'[3]New ISB'!$C$6:$BO$405,32,FALSE)</f>
        <v>0</v>
      </c>
      <c r="L213" s="19">
        <f>VLOOKUP(C213,'[3]New ISB'!$C$6:$BO$405,64,FALSE)</f>
        <v>-23510.719448956042</v>
      </c>
      <c r="M213" s="19">
        <f>VLOOKUP(C213,'[3]New ISB'!$C$6:$BO$405,65,FALSE)</f>
        <v>2140363.4046029579</v>
      </c>
      <c r="N213" s="18"/>
      <c r="O213" s="19">
        <f>VLOOKUP(C213,'[4]New ISB'!$C$6:$BO$405,32,FALSE)</f>
        <v>0</v>
      </c>
      <c r="P213" s="19">
        <f>VLOOKUP(C213,'[4]New ISB'!$C$6:$BO$405,64,FALSE)</f>
        <v>-17475.784171462456</v>
      </c>
      <c r="Q213" s="19">
        <f>VLOOKUP(C213,'[4]New ISB'!$C$6:$BO$405,65,FALSE)</f>
        <v>2146398.3398804516</v>
      </c>
      <c r="R213" s="18"/>
      <c r="S213" s="19">
        <f>VLOOKUP(C213,'[5]New ISB'!$C$6:$BO$405,32,FALSE)</f>
        <v>0</v>
      </c>
      <c r="T213" s="33">
        <f>VLOOKUP(C213,'[5]New ISB'!$C$6:$BO$405,65,FALSE)</f>
        <v>2144907.946292954</v>
      </c>
    </row>
    <row r="214" spans="1:20" x14ac:dyDescent="0.35">
      <c r="A214" s="7" t="s">
        <v>999</v>
      </c>
      <c r="B214" t="s">
        <v>608</v>
      </c>
      <c r="C214">
        <v>9262102</v>
      </c>
      <c r="D214" t="s">
        <v>209</v>
      </c>
      <c r="E214" s="35">
        <f>VLOOKUP(C214,'[1]New ISB'!$C$6:$AH$405,32,FALSE)</f>
        <v>56300</v>
      </c>
      <c r="F214" s="19">
        <f>VLOOKUP(C214,'[1]New ISB'!$C$6:$BN$405,64,FALSE)</f>
        <v>-33080.427060610011</v>
      </c>
      <c r="G214" s="33">
        <f>VLOOKUP(C214,'[1]New ISB'!$C$6:$BO$405,65,FALSE)</f>
        <v>455091.89890549163</v>
      </c>
      <c r="H214" s="35">
        <f>VLOOKUP(C214,'[2]New ISB'!$C$6:$AH$405,32,FALSE)</f>
        <v>57100</v>
      </c>
      <c r="I214" s="19">
        <f>VLOOKUP(C214,'[2]New ISB'!$C$6:$BN$405,64,FALSE)</f>
        <v>-29771.032580528969</v>
      </c>
      <c r="J214" s="33">
        <f>VLOOKUP(C214,'[2]New ISB'!$C$6:$BO$405,65,FALSE)</f>
        <v>481078.08660591167</v>
      </c>
      <c r="K214" s="35">
        <f>VLOOKUP(C214,'[3]New ISB'!$C$6:$BO$405,32,FALSE)</f>
        <v>57100</v>
      </c>
      <c r="L214" s="19">
        <f>VLOOKUP(C214,'[3]New ISB'!$C$6:$BO$405,64,FALSE)</f>
        <v>-34074.193489838675</v>
      </c>
      <c r="M214" s="19">
        <f>VLOOKUP(C214,'[3]New ISB'!$C$6:$BO$405,65,FALSE)</f>
        <v>476774.92569660197</v>
      </c>
      <c r="N214" s="18"/>
      <c r="O214" s="19">
        <f>VLOOKUP(C214,'[4]New ISB'!$C$6:$BO$405,32,FALSE)</f>
        <v>57100</v>
      </c>
      <c r="P214" s="19">
        <f>VLOOKUP(C214,'[4]New ISB'!$C$6:$BO$405,64,FALSE)</f>
        <v>-17847.254834569027</v>
      </c>
      <c r="Q214" s="19">
        <f>VLOOKUP(C214,'[4]New ISB'!$C$6:$BO$405,65,FALSE)</f>
        <v>493001.86435187166</v>
      </c>
      <c r="R214" s="18"/>
      <c r="S214" s="19">
        <f>VLOOKUP(C214,'[5]New ISB'!$C$6:$BO$405,32,FALSE)</f>
        <v>56597.939461837617</v>
      </c>
      <c r="T214" s="33">
        <f>VLOOKUP(C214,'[5]New ISB'!$C$6:$BO$405,65,FALSE)</f>
        <v>506376.2691394228</v>
      </c>
    </row>
    <row r="215" spans="1:20" x14ac:dyDescent="0.35">
      <c r="A215" s="7" t="s">
        <v>994</v>
      </c>
      <c r="B215" t="s">
        <v>609</v>
      </c>
      <c r="C215">
        <v>9262104</v>
      </c>
      <c r="D215" t="s">
        <v>210</v>
      </c>
      <c r="E215" s="35">
        <f>VLOOKUP(C215,'[1]New ISB'!$C$6:$AH$405,32,FALSE)</f>
        <v>0</v>
      </c>
      <c r="F215" s="19">
        <f>VLOOKUP(C215,'[1]New ISB'!$C$6:$BN$405,64,FALSE)</f>
        <v>0</v>
      </c>
      <c r="G215" s="33">
        <f>VLOOKUP(C215,'[1]New ISB'!$C$6:$BO$405,65,FALSE)</f>
        <v>879998.51199999999</v>
      </c>
      <c r="H215" s="35">
        <f>VLOOKUP(C215,'[2]New ISB'!$C$6:$AH$405,32,FALSE)</f>
        <v>0</v>
      </c>
      <c r="I215" s="19">
        <f>VLOOKUP(C215,'[2]New ISB'!$C$6:$BN$405,64,FALSE)</f>
        <v>0</v>
      </c>
      <c r="J215" s="33">
        <f>VLOOKUP(C215,'[2]New ISB'!$C$6:$BO$405,65,FALSE)</f>
        <v>920588.51199999999</v>
      </c>
      <c r="K215" s="35">
        <f>VLOOKUP(C215,'[3]New ISB'!$C$6:$BO$405,32,FALSE)</f>
        <v>0</v>
      </c>
      <c r="L215" s="19">
        <f>VLOOKUP(C215,'[3]New ISB'!$C$6:$BO$405,64,FALSE)</f>
        <v>0</v>
      </c>
      <c r="M215" s="19">
        <f>VLOOKUP(C215,'[3]New ISB'!$C$6:$BO$405,65,FALSE)</f>
        <v>920588.51199999999</v>
      </c>
      <c r="N215" s="18"/>
      <c r="O215" s="19">
        <f>VLOOKUP(C215,'[4]New ISB'!$C$6:$BO$405,32,FALSE)</f>
        <v>0</v>
      </c>
      <c r="P215" s="19">
        <f>VLOOKUP(C215,'[4]New ISB'!$C$6:$BO$405,64,FALSE)</f>
        <v>0</v>
      </c>
      <c r="Q215" s="19">
        <f>VLOOKUP(C215,'[4]New ISB'!$C$6:$BO$405,65,FALSE)</f>
        <v>920588.51199999999</v>
      </c>
      <c r="R215" s="18"/>
      <c r="S215" s="19">
        <f>VLOOKUP(C215,'[5]New ISB'!$C$6:$BO$405,32,FALSE)</f>
        <v>0</v>
      </c>
      <c r="T215" s="33">
        <f>VLOOKUP(C215,'[5]New ISB'!$C$6:$BO$405,65,FALSE)</f>
        <v>920588.51199999999</v>
      </c>
    </row>
    <row r="216" spans="1:20" x14ac:dyDescent="0.35">
      <c r="A216" s="7" t="s">
        <v>1012</v>
      </c>
      <c r="B216" t="s">
        <v>610</v>
      </c>
      <c r="C216">
        <v>9262106</v>
      </c>
      <c r="D216" t="s">
        <v>211</v>
      </c>
      <c r="E216" s="35">
        <f>VLOOKUP(C216,'[1]New ISB'!$C$6:$AH$405,32,FALSE)</f>
        <v>35178.104138851799</v>
      </c>
      <c r="F216" s="19">
        <f>VLOOKUP(C216,'[1]New ISB'!$C$6:$BN$405,64,FALSE)</f>
        <v>-13828.123194872991</v>
      </c>
      <c r="G216" s="33">
        <f>VLOOKUP(C216,'[1]New ISB'!$C$6:$BO$405,65,FALSE)</f>
        <v>564669.15219183674</v>
      </c>
      <c r="H216" s="35">
        <f>VLOOKUP(C216,'[2]New ISB'!$C$6:$AH$405,32,FALSE)</f>
        <v>35677.970627503331</v>
      </c>
      <c r="I216" s="19">
        <f>VLOOKUP(C216,'[2]New ISB'!$C$6:$BN$405,64,FALSE)</f>
        <v>-6817.6527049147344</v>
      </c>
      <c r="J216" s="33">
        <f>VLOOKUP(C216,'[2]New ISB'!$C$6:$BO$405,65,FALSE)</f>
        <v>600388.89601475163</v>
      </c>
      <c r="K216" s="35">
        <f>VLOOKUP(C216,'[3]New ISB'!$C$6:$BO$405,32,FALSE)</f>
        <v>35677.970627503331</v>
      </c>
      <c r="L216" s="19">
        <f>VLOOKUP(C216,'[3]New ISB'!$C$6:$BO$405,64,FALSE)</f>
        <v>-13232.083557820748</v>
      </c>
      <c r="M216" s="19">
        <f>VLOOKUP(C216,'[3]New ISB'!$C$6:$BO$405,65,FALSE)</f>
        <v>593974.46516184555</v>
      </c>
      <c r="N216" s="18"/>
      <c r="O216" s="19">
        <f>VLOOKUP(C216,'[4]New ISB'!$C$6:$BO$405,32,FALSE)</f>
        <v>35677.970627503331</v>
      </c>
      <c r="P216" s="19">
        <f>VLOOKUP(C216,'[4]New ISB'!$C$6:$BO$405,64,FALSE)</f>
        <v>-7823.6896348707569</v>
      </c>
      <c r="Q216" s="19">
        <f>VLOOKUP(C216,'[4]New ISB'!$C$6:$BO$405,65,FALSE)</f>
        <v>599382.85908479558</v>
      </c>
      <c r="R216" s="18"/>
      <c r="S216" s="19">
        <f>VLOOKUP(C216,'[5]New ISB'!$C$6:$BO$405,32,FALSE)</f>
        <v>35364.266579626172</v>
      </c>
      <c r="T216" s="33">
        <f>VLOOKUP(C216,'[5]New ISB'!$C$6:$BO$405,65,FALSE)</f>
        <v>601883.90584505408</v>
      </c>
    </row>
    <row r="217" spans="1:20" x14ac:dyDescent="0.35">
      <c r="A217" s="7" t="s">
        <v>883</v>
      </c>
      <c r="B217" t="s">
        <v>786</v>
      </c>
      <c r="C217">
        <v>9262109</v>
      </c>
      <c r="D217" t="s">
        <v>212</v>
      </c>
      <c r="E217" s="35">
        <f>VLOOKUP(C217,'[1]New ISB'!$C$6:$AH$405,32,FALSE)</f>
        <v>0</v>
      </c>
      <c r="F217" s="19">
        <f>VLOOKUP(C217,'[1]New ISB'!$C$6:$BN$405,64,FALSE)</f>
        <v>-668.31126019002693</v>
      </c>
      <c r="G217" s="33">
        <f>VLOOKUP(C217,'[1]New ISB'!$C$6:$BO$405,65,FALSE)</f>
        <v>1873695.3923657786</v>
      </c>
      <c r="H217" s="35">
        <f>VLOOKUP(C217,'[2]New ISB'!$C$6:$AH$405,32,FALSE)</f>
        <v>0</v>
      </c>
      <c r="I217" s="19">
        <f>VLOOKUP(C217,'[2]New ISB'!$C$6:$BN$405,64,FALSE)</f>
        <v>0</v>
      </c>
      <c r="J217" s="33">
        <f>VLOOKUP(C217,'[2]New ISB'!$C$6:$BO$405,65,FALSE)</f>
        <v>1972245.790679689</v>
      </c>
      <c r="K217" s="35">
        <f>VLOOKUP(C217,'[3]New ISB'!$C$6:$BO$405,32,FALSE)</f>
        <v>0</v>
      </c>
      <c r="L217" s="19">
        <f>VLOOKUP(C217,'[3]New ISB'!$C$6:$BO$405,64,FALSE)</f>
        <v>0</v>
      </c>
      <c r="M217" s="19">
        <f>VLOOKUP(C217,'[3]New ISB'!$C$6:$BO$405,65,FALSE)</f>
        <v>1972245.790679689</v>
      </c>
      <c r="N217" s="18"/>
      <c r="O217" s="19">
        <f>VLOOKUP(C217,'[4]New ISB'!$C$6:$BO$405,32,FALSE)</f>
        <v>0</v>
      </c>
      <c r="P217" s="19">
        <f>VLOOKUP(C217,'[4]New ISB'!$C$6:$BO$405,64,FALSE)</f>
        <v>0</v>
      </c>
      <c r="Q217" s="19">
        <f>VLOOKUP(C217,'[4]New ISB'!$C$6:$BO$405,65,FALSE)</f>
        <v>1972245.790679689</v>
      </c>
      <c r="R217" s="18"/>
      <c r="S217" s="19">
        <f>VLOOKUP(C217,'[5]New ISB'!$C$6:$BO$405,32,FALSE)</f>
        <v>0</v>
      </c>
      <c r="T217" s="33">
        <f>VLOOKUP(C217,'[5]New ISB'!$C$6:$BO$405,65,FALSE)</f>
        <v>1954964.0798493708</v>
      </c>
    </row>
    <row r="218" spans="1:20" x14ac:dyDescent="0.35">
      <c r="A218" s="7" t="s">
        <v>1096</v>
      </c>
      <c r="B218" t="s">
        <v>444</v>
      </c>
      <c r="C218">
        <v>9262112</v>
      </c>
      <c r="D218" t="s">
        <v>213</v>
      </c>
      <c r="E218" s="35">
        <f>VLOOKUP(C218,'[1]New ISB'!$C$6:$AH$405,32,FALSE)</f>
        <v>56300</v>
      </c>
      <c r="F218" s="19">
        <f>VLOOKUP(C218,'[1]New ISB'!$C$6:$BN$405,64,FALSE)</f>
        <v>-70938.814213038364</v>
      </c>
      <c r="G218" s="33">
        <f>VLOOKUP(C218,'[1]New ISB'!$C$6:$BO$405,65,FALSE)</f>
        <v>421933.66505968891</v>
      </c>
      <c r="H218" s="35">
        <f>VLOOKUP(C218,'[2]New ISB'!$C$6:$AH$405,32,FALSE)</f>
        <v>57100</v>
      </c>
      <c r="I218" s="19">
        <f>VLOOKUP(C218,'[2]New ISB'!$C$6:$BN$405,64,FALSE)</f>
        <v>-68953.98208102904</v>
      </c>
      <c r="J218" s="33">
        <f>VLOOKUP(C218,'[2]New ISB'!$C$6:$BO$405,65,FALSE)</f>
        <v>446633.67900988</v>
      </c>
      <c r="K218" s="35">
        <f>VLOOKUP(C218,'[3]New ISB'!$C$6:$BO$405,32,FALSE)</f>
        <v>57100</v>
      </c>
      <c r="L218" s="19">
        <f>VLOOKUP(C218,'[3]New ISB'!$C$6:$BO$405,64,FALSE)</f>
        <v>-15196.424831847651</v>
      </c>
      <c r="M218" s="19">
        <f>VLOOKUP(C218,'[3]New ISB'!$C$6:$BO$405,65,FALSE)</f>
        <v>500391.23625906138</v>
      </c>
      <c r="N218" s="18"/>
      <c r="O218" s="19">
        <f>VLOOKUP(C218,'[4]New ISB'!$C$6:$BO$405,32,FALSE)</f>
        <v>57100</v>
      </c>
      <c r="P218" s="19">
        <f>VLOOKUP(C218,'[4]New ISB'!$C$6:$BO$405,64,FALSE)</f>
        <v>-37081.411943691615</v>
      </c>
      <c r="Q218" s="19">
        <f>VLOOKUP(C218,'[4]New ISB'!$C$6:$BO$405,65,FALSE)</f>
        <v>478506.24914721743</v>
      </c>
      <c r="R218" s="18"/>
      <c r="S218" s="19">
        <f>VLOOKUP(C218,'[5]New ISB'!$C$6:$BO$405,32,FALSE)</f>
        <v>56597.939461837617</v>
      </c>
      <c r="T218" s="33">
        <f>VLOOKUP(C218,'[5]New ISB'!$C$6:$BO$405,65,FALSE)</f>
        <v>511075.19277063041</v>
      </c>
    </row>
    <row r="219" spans="1:20" x14ac:dyDescent="0.35">
      <c r="A219" s="7" t="s">
        <v>1025</v>
      </c>
      <c r="B219" t="s">
        <v>611</v>
      </c>
      <c r="C219">
        <v>9262114</v>
      </c>
      <c r="D219" t="s">
        <v>214</v>
      </c>
      <c r="E219" s="35">
        <f>VLOOKUP(C219,'[1]New ISB'!$C$6:$AH$405,32,FALSE)</f>
        <v>48708.144192256339</v>
      </c>
      <c r="F219" s="19">
        <f>VLOOKUP(C219,'[1]New ISB'!$C$6:$BN$405,64,FALSE)</f>
        <v>-16621.353419541942</v>
      </c>
      <c r="G219" s="33">
        <f>VLOOKUP(C219,'[1]New ISB'!$C$6:$BO$405,65,FALSE)</f>
        <v>497755.9631670806</v>
      </c>
      <c r="H219" s="35">
        <f>VLOOKUP(C219,'[2]New ISB'!$C$6:$AH$405,32,FALSE)</f>
        <v>49400.267022696928</v>
      </c>
      <c r="I219" s="19">
        <f>VLOOKUP(C219,'[2]New ISB'!$C$6:$BN$405,64,FALSE)</f>
        <v>-11760.60401788839</v>
      </c>
      <c r="J219" s="33">
        <f>VLOOKUP(C219,'[2]New ISB'!$C$6:$BO$405,65,FALSE)</f>
        <v>526345.92191828939</v>
      </c>
      <c r="K219" s="35">
        <f>VLOOKUP(C219,'[3]New ISB'!$C$6:$BO$405,32,FALSE)</f>
        <v>49400.267022696928</v>
      </c>
      <c r="L219" s="19">
        <f>VLOOKUP(C219,'[3]New ISB'!$C$6:$BO$405,64,FALSE)</f>
        <v>-16844.358383315535</v>
      </c>
      <c r="M219" s="19">
        <f>VLOOKUP(C219,'[3]New ISB'!$C$6:$BO$405,65,FALSE)</f>
        <v>521262.16755286226</v>
      </c>
      <c r="N219" s="18"/>
      <c r="O219" s="19">
        <f>VLOOKUP(C219,'[4]New ISB'!$C$6:$BO$405,32,FALSE)</f>
        <v>49400.267022696928</v>
      </c>
      <c r="P219" s="19">
        <f>VLOOKUP(C219,'[4]New ISB'!$C$6:$BO$405,64,FALSE)</f>
        <v>-9379.2999714157904</v>
      </c>
      <c r="Q219" s="19">
        <f>VLOOKUP(C219,'[4]New ISB'!$C$6:$BO$405,65,FALSE)</f>
        <v>528727.22596476204</v>
      </c>
      <c r="R219" s="18"/>
      <c r="S219" s="19">
        <f>VLOOKUP(C219,'[5]New ISB'!$C$6:$BO$405,32,FALSE)</f>
        <v>48965.907571790085</v>
      </c>
      <c r="T219" s="33">
        <f>VLOOKUP(C219,'[5]New ISB'!$C$6:$BO$405,65,FALSE)</f>
        <v>533401.28591667488</v>
      </c>
    </row>
    <row r="220" spans="1:20" x14ac:dyDescent="0.35">
      <c r="A220" s="7" t="s">
        <v>857</v>
      </c>
      <c r="B220" t="s">
        <v>612</v>
      </c>
      <c r="C220">
        <v>9262116</v>
      </c>
      <c r="D220" t="s">
        <v>215</v>
      </c>
      <c r="E220" s="35">
        <f>VLOOKUP(C220,'[1]New ISB'!$C$6:$AH$405,32,FALSE)</f>
        <v>56300</v>
      </c>
      <c r="F220" s="19">
        <f>VLOOKUP(C220,'[1]New ISB'!$C$6:$BN$405,64,FALSE)</f>
        <v>-34204.448444068104</v>
      </c>
      <c r="G220" s="33">
        <f>VLOOKUP(C220,'[1]New ISB'!$C$6:$BO$405,65,FALSE)</f>
        <v>429509.88755593193</v>
      </c>
      <c r="H220" s="35">
        <f>VLOOKUP(C220,'[2]New ISB'!$C$6:$AH$405,32,FALSE)</f>
        <v>57100</v>
      </c>
      <c r="I220" s="19">
        <f>VLOOKUP(C220,'[2]New ISB'!$C$6:$BN$405,64,FALSE)</f>
        <v>-31564.951080351977</v>
      </c>
      <c r="J220" s="33">
        <f>VLOOKUP(C220,'[2]New ISB'!$C$6:$BO$405,65,FALSE)</f>
        <v>452744.74551078107</v>
      </c>
      <c r="K220" s="35">
        <f>VLOOKUP(C220,'[3]New ISB'!$C$6:$BO$405,32,FALSE)</f>
        <v>57100</v>
      </c>
      <c r="L220" s="19">
        <f>VLOOKUP(C220,'[3]New ISB'!$C$6:$BO$405,64,FALSE)</f>
        <v>-35425.351579880764</v>
      </c>
      <c r="M220" s="19">
        <f>VLOOKUP(C220,'[3]New ISB'!$C$6:$BO$405,65,FALSE)</f>
        <v>448884.34501125227</v>
      </c>
      <c r="N220" s="18"/>
      <c r="O220" s="19">
        <f>VLOOKUP(C220,'[4]New ISB'!$C$6:$BO$405,32,FALSE)</f>
        <v>57100</v>
      </c>
      <c r="P220" s="19">
        <f>VLOOKUP(C220,'[4]New ISB'!$C$6:$BO$405,64,FALSE)</f>
        <v>-18439.475172974067</v>
      </c>
      <c r="Q220" s="19">
        <f>VLOOKUP(C220,'[4]New ISB'!$C$6:$BO$405,65,FALSE)</f>
        <v>465870.22141815897</v>
      </c>
      <c r="R220" s="18"/>
      <c r="S220" s="19">
        <f>VLOOKUP(C220,'[5]New ISB'!$C$6:$BO$405,32,FALSE)</f>
        <v>56597.939461837617</v>
      </c>
      <c r="T220" s="33">
        <f>VLOOKUP(C220,'[5]New ISB'!$C$6:$BO$405,65,FALSE)</f>
        <v>480081.11095917481</v>
      </c>
    </row>
    <row r="221" spans="1:20" x14ac:dyDescent="0.35">
      <c r="A221" s="7" t="s">
        <v>1091</v>
      </c>
      <c r="B221" t="s">
        <v>613</v>
      </c>
      <c r="C221">
        <v>9262117</v>
      </c>
      <c r="D221" t="s">
        <v>216</v>
      </c>
      <c r="E221" s="35">
        <f>VLOOKUP(C221,'[1]New ISB'!$C$6:$AH$405,32,FALSE)</f>
        <v>45701.468624833105</v>
      </c>
      <c r="F221" s="19">
        <f>VLOOKUP(C221,'[1]New ISB'!$C$6:$BN$405,64,FALSE)</f>
        <v>-21939.140609155507</v>
      </c>
      <c r="G221" s="33">
        <f>VLOOKUP(C221,'[1]New ISB'!$C$6:$BO$405,65,FALSE)</f>
        <v>534775.14931027777</v>
      </c>
      <c r="H221" s="35">
        <f>VLOOKUP(C221,'[2]New ISB'!$C$6:$AH$405,32,FALSE)</f>
        <v>46350.867823765017</v>
      </c>
      <c r="I221" s="19">
        <f>VLOOKUP(C221,'[2]New ISB'!$C$6:$BN$405,64,FALSE)</f>
        <v>-16232.398904910338</v>
      </c>
      <c r="J221" s="33">
        <f>VLOOKUP(C221,'[2]New ISB'!$C$6:$BO$405,65,FALSE)</f>
        <v>567353.07233922381</v>
      </c>
      <c r="K221" s="35">
        <f>VLOOKUP(C221,'[3]New ISB'!$C$6:$BO$405,32,FALSE)</f>
        <v>46350.867823765017</v>
      </c>
      <c r="L221" s="19">
        <f>VLOOKUP(C221,'[3]New ISB'!$C$6:$BO$405,64,FALSE)</f>
        <v>-21993.919610882815</v>
      </c>
      <c r="M221" s="19">
        <f>VLOOKUP(C221,'[3]New ISB'!$C$6:$BO$405,65,FALSE)</f>
        <v>561591.55163325137</v>
      </c>
      <c r="N221" s="18"/>
      <c r="O221" s="19">
        <f>VLOOKUP(C221,'[4]New ISB'!$C$6:$BO$405,32,FALSE)</f>
        <v>46350.867823765017</v>
      </c>
      <c r="P221" s="19">
        <f>VLOOKUP(C221,'[4]New ISB'!$C$6:$BO$405,64,FALSE)</f>
        <v>-12081.683966819932</v>
      </c>
      <c r="Q221" s="19">
        <f>VLOOKUP(C221,'[4]New ISB'!$C$6:$BO$405,65,FALSE)</f>
        <v>571503.78727731423</v>
      </c>
      <c r="R221" s="18"/>
      <c r="S221" s="19">
        <f>VLOOKUP(C221,'[5]New ISB'!$C$6:$BO$405,32,FALSE)</f>
        <v>45943.320684642553</v>
      </c>
      <c r="T221" s="33">
        <f>VLOOKUP(C221,'[5]New ISB'!$C$6:$BO$405,65,FALSE)</f>
        <v>578469.66548403096</v>
      </c>
    </row>
    <row r="222" spans="1:20" x14ac:dyDescent="0.35">
      <c r="A222" s="7" t="s">
        <v>1138</v>
      </c>
      <c r="B222" t="s">
        <v>447</v>
      </c>
      <c r="C222">
        <v>9262118</v>
      </c>
      <c r="D222" t="s">
        <v>217</v>
      </c>
      <c r="E222" s="35">
        <f>VLOOKUP(C222,'[1]New ISB'!$C$6:$AH$405,32,FALSE)</f>
        <v>0</v>
      </c>
      <c r="F222" s="19">
        <f>VLOOKUP(C222,'[1]New ISB'!$C$6:$BN$405,64,FALSE)</f>
        <v>13482.283747806612</v>
      </c>
      <c r="G222" s="33">
        <f>VLOOKUP(C222,'[1]New ISB'!$C$6:$BO$405,65,FALSE)</f>
        <v>1898571.2856111175</v>
      </c>
      <c r="H222" s="35">
        <f>VLOOKUP(C222,'[2]New ISB'!$C$6:$AH$405,32,FALSE)</f>
        <v>0</v>
      </c>
      <c r="I222" s="19">
        <f>VLOOKUP(C222,'[2]New ISB'!$C$6:$BN$405,64,FALSE)</f>
        <v>0</v>
      </c>
      <c r="J222" s="33">
        <f>VLOOKUP(C222,'[2]New ISB'!$C$6:$BO$405,65,FALSE)</f>
        <v>1977100.0828015283</v>
      </c>
      <c r="K222" s="35">
        <f>VLOOKUP(C222,'[3]New ISB'!$C$6:$BO$405,32,FALSE)</f>
        <v>0</v>
      </c>
      <c r="L222" s="19">
        <f>VLOOKUP(C222,'[3]New ISB'!$C$6:$BO$405,64,FALSE)</f>
        <v>0</v>
      </c>
      <c r="M222" s="19">
        <f>VLOOKUP(C222,'[3]New ISB'!$C$6:$BO$405,65,FALSE)</f>
        <v>1977100.0828015283</v>
      </c>
      <c r="N222" s="18"/>
      <c r="O222" s="19">
        <f>VLOOKUP(C222,'[4]New ISB'!$C$6:$BO$405,32,FALSE)</f>
        <v>0</v>
      </c>
      <c r="P222" s="19">
        <f>VLOOKUP(C222,'[4]New ISB'!$C$6:$BO$405,64,FALSE)</f>
        <v>0</v>
      </c>
      <c r="Q222" s="19">
        <f>VLOOKUP(C222,'[4]New ISB'!$C$6:$BO$405,65,FALSE)</f>
        <v>1977100.0828015283</v>
      </c>
      <c r="R222" s="18"/>
      <c r="S222" s="19">
        <f>VLOOKUP(C222,'[5]New ISB'!$C$6:$BO$405,32,FALSE)</f>
        <v>0</v>
      </c>
      <c r="T222" s="33">
        <f>VLOOKUP(C222,'[5]New ISB'!$C$6:$BO$405,65,FALSE)</f>
        <v>1972193.4265314264</v>
      </c>
    </row>
    <row r="223" spans="1:20" x14ac:dyDescent="0.35">
      <c r="A223" s="7" t="s">
        <v>1035</v>
      </c>
      <c r="B223" t="s">
        <v>614</v>
      </c>
      <c r="C223">
        <v>9262120</v>
      </c>
      <c r="D223" t="s">
        <v>776</v>
      </c>
      <c r="E223" s="35">
        <f>VLOOKUP(C223,'[1]New ISB'!$C$6:$AH$405,32,FALSE)</f>
        <v>0</v>
      </c>
      <c r="F223" s="19">
        <f>VLOOKUP(C223,'[1]New ISB'!$C$6:$BN$405,64,FALSE)</f>
        <v>-24569.805420137738</v>
      </c>
      <c r="G223" s="33">
        <f>VLOOKUP(C223,'[1]New ISB'!$C$6:$BO$405,65,FALSE)</f>
        <v>938667.70807436272</v>
      </c>
      <c r="H223" s="35">
        <f>VLOOKUP(C223,'[2]New ISB'!$C$6:$AH$405,32,FALSE)</f>
        <v>0</v>
      </c>
      <c r="I223" s="19">
        <f>VLOOKUP(C223,'[2]New ISB'!$C$6:$BN$405,64,FALSE)</f>
        <v>-7333.1971228618813</v>
      </c>
      <c r="J223" s="33">
        <f>VLOOKUP(C223,'[2]New ISB'!$C$6:$BO$405,65,FALSE)</f>
        <v>1003992.4293684405</v>
      </c>
      <c r="K223" s="35">
        <f>VLOOKUP(C223,'[3]New ISB'!$C$6:$BO$405,32,FALSE)</f>
        <v>0</v>
      </c>
      <c r="L223" s="19">
        <f>VLOOKUP(C223,'[3]New ISB'!$C$6:$BO$405,64,FALSE)</f>
        <v>-20279.527233847974</v>
      </c>
      <c r="M223" s="19">
        <f>VLOOKUP(C223,'[3]New ISB'!$C$6:$BO$405,65,FALSE)</f>
        <v>991046.09925745439</v>
      </c>
      <c r="N223" s="18"/>
      <c r="O223" s="19">
        <f>VLOOKUP(C223,'[4]New ISB'!$C$6:$BO$405,32,FALSE)</f>
        <v>0</v>
      </c>
      <c r="P223" s="19">
        <f>VLOOKUP(C223,'[4]New ISB'!$C$6:$BO$405,64,FALSE)</f>
        <v>-12577.175159680668</v>
      </c>
      <c r="Q223" s="19">
        <f>VLOOKUP(C223,'[4]New ISB'!$C$6:$BO$405,65,FALSE)</f>
        <v>998748.45133162173</v>
      </c>
      <c r="R223" s="18"/>
      <c r="S223" s="19">
        <f>VLOOKUP(C223,'[5]New ISB'!$C$6:$BO$405,32,FALSE)</f>
        <v>0</v>
      </c>
      <c r="T223" s="33">
        <f>VLOOKUP(C223,'[5]New ISB'!$C$6:$BO$405,65,FALSE)</f>
        <v>1002475.9033837146</v>
      </c>
    </row>
    <row r="224" spans="1:20" x14ac:dyDescent="0.35">
      <c r="A224" s="7" t="s">
        <v>959</v>
      </c>
      <c r="B224" t="s">
        <v>615</v>
      </c>
      <c r="C224">
        <v>9262122</v>
      </c>
      <c r="D224" t="s">
        <v>218</v>
      </c>
      <c r="E224" s="35">
        <f>VLOOKUP(C224,'[1]New ISB'!$C$6:$AH$405,32,FALSE)</f>
        <v>0</v>
      </c>
      <c r="F224" s="19">
        <f>VLOOKUP(C224,'[1]New ISB'!$C$6:$BN$405,64,FALSE)</f>
        <v>0</v>
      </c>
      <c r="G224" s="33">
        <f>VLOOKUP(C224,'[1]New ISB'!$C$6:$BO$405,65,FALSE)</f>
        <v>1053212.8325049528</v>
      </c>
      <c r="H224" s="35">
        <f>VLOOKUP(C224,'[2]New ISB'!$C$6:$AH$405,32,FALSE)</f>
        <v>0</v>
      </c>
      <c r="I224" s="19">
        <f>VLOOKUP(C224,'[2]New ISB'!$C$6:$BN$405,64,FALSE)</f>
        <v>0</v>
      </c>
      <c r="J224" s="33">
        <f>VLOOKUP(C224,'[2]New ISB'!$C$6:$BO$405,65,FALSE)</f>
        <v>1104028.3264016169</v>
      </c>
      <c r="K224" s="35">
        <f>VLOOKUP(C224,'[3]New ISB'!$C$6:$BO$405,32,FALSE)</f>
        <v>0</v>
      </c>
      <c r="L224" s="19">
        <f>VLOOKUP(C224,'[3]New ISB'!$C$6:$BO$405,64,FALSE)</f>
        <v>0</v>
      </c>
      <c r="M224" s="19">
        <f>VLOOKUP(C224,'[3]New ISB'!$C$6:$BO$405,65,FALSE)</f>
        <v>1104028.3264016169</v>
      </c>
      <c r="N224" s="18"/>
      <c r="O224" s="19">
        <f>VLOOKUP(C224,'[4]New ISB'!$C$6:$BO$405,32,FALSE)</f>
        <v>0</v>
      </c>
      <c r="P224" s="19">
        <f>VLOOKUP(C224,'[4]New ISB'!$C$6:$BO$405,64,FALSE)</f>
        <v>0</v>
      </c>
      <c r="Q224" s="19">
        <f>VLOOKUP(C224,'[4]New ISB'!$C$6:$BO$405,65,FALSE)</f>
        <v>1104028.3264016169</v>
      </c>
      <c r="R224" s="18"/>
      <c r="S224" s="19">
        <f>VLOOKUP(C224,'[5]New ISB'!$C$6:$BO$405,32,FALSE)</f>
        <v>0</v>
      </c>
      <c r="T224" s="33">
        <f>VLOOKUP(C224,'[5]New ISB'!$C$6:$BO$405,65,FALSE)</f>
        <v>1094343.0396800046</v>
      </c>
    </row>
    <row r="225" spans="1:20" x14ac:dyDescent="0.35">
      <c r="A225" s="7" t="s">
        <v>1152</v>
      </c>
      <c r="B225" t="s">
        <v>616</v>
      </c>
      <c r="C225">
        <v>9262125</v>
      </c>
      <c r="D225" t="s">
        <v>219</v>
      </c>
      <c r="E225" s="35">
        <f>VLOOKUP(C225,'[1]New ISB'!$C$6:$AH$405,32,FALSE)</f>
        <v>0</v>
      </c>
      <c r="F225" s="19">
        <f>VLOOKUP(C225,'[1]New ISB'!$C$6:$BN$405,64,FALSE)</f>
        <v>0</v>
      </c>
      <c r="G225" s="33">
        <f>VLOOKUP(C225,'[1]New ISB'!$C$6:$BO$405,65,FALSE)</f>
        <v>1000282.7356181713</v>
      </c>
      <c r="H225" s="35">
        <f>VLOOKUP(C225,'[2]New ISB'!$C$6:$AH$405,32,FALSE)</f>
        <v>0</v>
      </c>
      <c r="I225" s="19">
        <f>VLOOKUP(C225,'[2]New ISB'!$C$6:$BN$405,64,FALSE)</f>
        <v>0</v>
      </c>
      <c r="J225" s="33">
        <f>VLOOKUP(C225,'[2]New ISB'!$C$6:$BO$405,65,FALSE)</f>
        <v>1048458.970120759</v>
      </c>
      <c r="K225" s="35">
        <f>VLOOKUP(C225,'[3]New ISB'!$C$6:$BO$405,32,FALSE)</f>
        <v>0</v>
      </c>
      <c r="L225" s="19">
        <f>VLOOKUP(C225,'[3]New ISB'!$C$6:$BO$405,64,FALSE)</f>
        <v>0</v>
      </c>
      <c r="M225" s="19">
        <f>VLOOKUP(C225,'[3]New ISB'!$C$6:$BO$405,65,FALSE)</f>
        <v>1048458.970120759</v>
      </c>
      <c r="N225" s="18"/>
      <c r="O225" s="19">
        <f>VLOOKUP(C225,'[4]New ISB'!$C$6:$BO$405,32,FALSE)</f>
        <v>0</v>
      </c>
      <c r="P225" s="19">
        <f>VLOOKUP(C225,'[4]New ISB'!$C$6:$BO$405,64,FALSE)</f>
        <v>0</v>
      </c>
      <c r="Q225" s="19">
        <f>VLOOKUP(C225,'[4]New ISB'!$C$6:$BO$405,65,FALSE)</f>
        <v>1048458.970120759</v>
      </c>
      <c r="R225" s="18"/>
      <c r="S225" s="19">
        <f>VLOOKUP(C225,'[5]New ISB'!$C$6:$BO$405,32,FALSE)</f>
        <v>0</v>
      </c>
      <c r="T225" s="33">
        <f>VLOOKUP(C225,'[5]New ISB'!$C$6:$BO$405,65,FALSE)</f>
        <v>1039270.924545489</v>
      </c>
    </row>
    <row r="226" spans="1:20" x14ac:dyDescent="0.35">
      <c r="A226" s="7" t="s">
        <v>617</v>
      </c>
      <c r="B226" t="s">
        <v>617</v>
      </c>
      <c r="C226">
        <v>9262126</v>
      </c>
      <c r="D226" t="s">
        <v>220</v>
      </c>
      <c r="E226" s="35">
        <f>VLOOKUP(C226,'[1]New ISB'!$C$6:$AH$405,32,FALSE)</f>
        <v>0</v>
      </c>
      <c r="F226" s="19">
        <f>VLOOKUP(C226,'[1]New ISB'!$C$6:$BN$405,64,FALSE)</f>
        <v>0</v>
      </c>
      <c r="G226" s="33">
        <f>VLOOKUP(C226,'[1]New ISB'!$C$6:$BO$405,65,FALSE)</f>
        <v>1859757.5104008592</v>
      </c>
      <c r="H226" s="35">
        <f>VLOOKUP(C226,'[2]New ISB'!$C$6:$AH$405,32,FALSE)</f>
        <v>0</v>
      </c>
      <c r="I226" s="19">
        <f>VLOOKUP(C226,'[2]New ISB'!$C$6:$BN$405,64,FALSE)</f>
        <v>0</v>
      </c>
      <c r="J226" s="33">
        <f>VLOOKUP(C226,'[2]New ISB'!$C$6:$BO$405,65,FALSE)</f>
        <v>1948031.6457332121</v>
      </c>
      <c r="K226" s="35">
        <f>VLOOKUP(C226,'[3]New ISB'!$C$6:$BO$405,32,FALSE)</f>
        <v>0</v>
      </c>
      <c r="L226" s="19">
        <f>VLOOKUP(C226,'[3]New ISB'!$C$6:$BO$405,64,FALSE)</f>
        <v>0</v>
      </c>
      <c r="M226" s="19">
        <f>VLOOKUP(C226,'[3]New ISB'!$C$6:$BO$405,65,FALSE)</f>
        <v>1948031.6457332121</v>
      </c>
      <c r="N226" s="18"/>
      <c r="O226" s="19">
        <f>VLOOKUP(C226,'[4]New ISB'!$C$6:$BO$405,32,FALSE)</f>
        <v>0</v>
      </c>
      <c r="P226" s="19">
        <f>VLOOKUP(C226,'[4]New ISB'!$C$6:$BO$405,64,FALSE)</f>
        <v>0</v>
      </c>
      <c r="Q226" s="19">
        <f>VLOOKUP(C226,'[4]New ISB'!$C$6:$BO$405,65,FALSE)</f>
        <v>1948031.6457332121</v>
      </c>
      <c r="R226" s="18"/>
      <c r="S226" s="19">
        <f>VLOOKUP(C226,'[5]New ISB'!$C$6:$BO$405,32,FALSE)</f>
        <v>0</v>
      </c>
      <c r="T226" s="33">
        <f>VLOOKUP(C226,'[5]New ISB'!$C$6:$BO$405,65,FALSE)</f>
        <v>1931120.6174435532</v>
      </c>
    </row>
    <row r="227" spans="1:20" x14ac:dyDescent="0.35">
      <c r="A227" s="7" t="s">
        <v>1067</v>
      </c>
      <c r="B227" t="s">
        <v>618</v>
      </c>
      <c r="C227">
        <v>9262128</v>
      </c>
      <c r="D227" t="s">
        <v>221</v>
      </c>
      <c r="E227" s="35">
        <f>VLOOKUP(C227,'[1]New ISB'!$C$6:$AH$405,32,FALSE)</f>
        <v>0</v>
      </c>
      <c r="F227" s="19">
        <f>VLOOKUP(C227,'[1]New ISB'!$C$6:$BN$405,64,FALSE)</f>
        <v>168.63718309861753</v>
      </c>
      <c r="G227" s="33">
        <f>VLOOKUP(C227,'[1]New ISB'!$C$6:$BO$405,65,FALSE)</f>
        <v>946484.33318309858</v>
      </c>
      <c r="H227" s="35">
        <f>VLOOKUP(C227,'[2]New ISB'!$C$6:$AH$405,32,FALSE)</f>
        <v>0</v>
      </c>
      <c r="I227" s="19">
        <f>VLOOKUP(C227,'[2]New ISB'!$C$6:$BN$405,64,FALSE)</f>
        <v>0</v>
      </c>
      <c r="J227" s="33">
        <f>VLOOKUP(C227,'[2]New ISB'!$C$6:$BO$405,65,FALSE)</f>
        <v>990185.696</v>
      </c>
      <c r="K227" s="35">
        <f>VLOOKUP(C227,'[3]New ISB'!$C$6:$BO$405,32,FALSE)</f>
        <v>0</v>
      </c>
      <c r="L227" s="19">
        <f>VLOOKUP(C227,'[3]New ISB'!$C$6:$BO$405,64,FALSE)</f>
        <v>0</v>
      </c>
      <c r="M227" s="19">
        <f>VLOOKUP(C227,'[3]New ISB'!$C$6:$BO$405,65,FALSE)</f>
        <v>990185.696</v>
      </c>
      <c r="N227" s="18"/>
      <c r="O227" s="19">
        <f>VLOOKUP(C227,'[4]New ISB'!$C$6:$BO$405,32,FALSE)</f>
        <v>0</v>
      </c>
      <c r="P227" s="19">
        <f>VLOOKUP(C227,'[4]New ISB'!$C$6:$BO$405,64,FALSE)</f>
        <v>0</v>
      </c>
      <c r="Q227" s="19">
        <f>VLOOKUP(C227,'[4]New ISB'!$C$6:$BO$405,65,FALSE)</f>
        <v>990185.696</v>
      </c>
      <c r="R227" s="18"/>
      <c r="S227" s="19">
        <f>VLOOKUP(C227,'[5]New ISB'!$C$6:$BO$405,32,FALSE)</f>
        <v>0</v>
      </c>
      <c r="T227" s="33">
        <f>VLOOKUP(C227,'[5]New ISB'!$C$6:$BO$405,65,FALSE)</f>
        <v>990185.696</v>
      </c>
    </row>
    <row r="228" spans="1:20" x14ac:dyDescent="0.35">
      <c r="A228" s="7" t="s">
        <v>1045</v>
      </c>
      <c r="B228" t="s">
        <v>619</v>
      </c>
      <c r="C228">
        <v>9262133</v>
      </c>
      <c r="D228" t="s">
        <v>777</v>
      </c>
      <c r="E228" s="35">
        <f>VLOOKUP(C228,'[1]New ISB'!$C$6:$AH$405,32,FALSE)</f>
        <v>0</v>
      </c>
      <c r="F228" s="19">
        <f>VLOOKUP(C228,'[1]New ISB'!$C$6:$BN$405,64,FALSE)</f>
        <v>-17687.574652857795</v>
      </c>
      <c r="G228" s="33">
        <f>VLOOKUP(C228,'[1]New ISB'!$C$6:$BO$405,65,FALSE)</f>
        <v>863125.69380175695</v>
      </c>
      <c r="H228" s="35">
        <f>VLOOKUP(C228,'[2]New ISB'!$C$6:$AH$405,32,FALSE)</f>
        <v>0</v>
      </c>
      <c r="I228" s="19">
        <f>VLOOKUP(C228,'[2]New ISB'!$C$6:$BN$405,64,FALSE)</f>
        <v>-2063.4592479987132</v>
      </c>
      <c r="J228" s="33">
        <f>VLOOKUP(C228,'[2]New ISB'!$C$6:$BO$405,65,FALSE)</f>
        <v>921877.02086619986</v>
      </c>
      <c r="K228" s="35">
        <f>VLOOKUP(C228,'[3]New ISB'!$C$6:$BO$405,32,FALSE)</f>
        <v>0</v>
      </c>
      <c r="L228" s="19">
        <f>VLOOKUP(C228,'[3]New ISB'!$C$6:$BO$405,64,FALSE)</f>
        <v>-13791.273612374349</v>
      </c>
      <c r="M228" s="19">
        <f>VLOOKUP(C228,'[3]New ISB'!$C$6:$BO$405,65,FALSE)</f>
        <v>910149.2065018242</v>
      </c>
      <c r="N228" s="18"/>
      <c r="O228" s="19">
        <f>VLOOKUP(C228,'[4]New ISB'!$C$6:$BO$405,32,FALSE)</f>
        <v>0</v>
      </c>
      <c r="P228" s="19">
        <f>VLOOKUP(C228,'[4]New ISB'!$C$6:$BO$405,64,FALSE)</f>
        <v>-9103.6378271699068</v>
      </c>
      <c r="Q228" s="19">
        <f>VLOOKUP(C228,'[4]New ISB'!$C$6:$BO$405,65,FALSE)</f>
        <v>914836.84228702867</v>
      </c>
      <c r="R228" s="18"/>
      <c r="S228" s="19">
        <f>VLOOKUP(C228,'[5]New ISB'!$C$6:$BO$405,32,FALSE)</f>
        <v>0</v>
      </c>
      <c r="T228" s="33">
        <f>VLOOKUP(C228,'[5]New ISB'!$C$6:$BO$405,65,FALSE)</f>
        <v>915852.73875536397</v>
      </c>
    </row>
    <row r="229" spans="1:20" x14ac:dyDescent="0.35">
      <c r="A229" s="7" t="s">
        <v>1167</v>
      </c>
      <c r="B229" t="s">
        <v>620</v>
      </c>
      <c r="C229">
        <v>9262137</v>
      </c>
      <c r="D229" t="s">
        <v>222</v>
      </c>
      <c r="E229" s="35">
        <f>VLOOKUP(C229,'[1]New ISB'!$C$6:$AH$405,32,FALSE)</f>
        <v>0</v>
      </c>
      <c r="F229" s="19">
        <f>VLOOKUP(C229,'[1]New ISB'!$C$6:$BN$405,64,FALSE)</f>
        <v>-3523.3656891675587</v>
      </c>
      <c r="G229" s="33">
        <f>VLOOKUP(C229,'[1]New ISB'!$C$6:$BO$405,65,FALSE)</f>
        <v>1683259.7801767341</v>
      </c>
      <c r="H229" s="35">
        <f>VLOOKUP(C229,'[2]New ISB'!$C$6:$AH$405,32,FALSE)</f>
        <v>0</v>
      </c>
      <c r="I229" s="19">
        <f>VLOOKUP(C229,'[2]New ISB'!$C$6:$BN$405,64,FALSE)</f>
        <v>0</v>
      </c>
      <c r="J229" s="33">
        <f>VLOOKUP(C229,'[2]New ISB'!$C$6:$BO$405,65,FALSE)</f>
        <v>1772920.8939768325</v>
      </c>
      <c r="K229" s="35">
        <f>VLOOKUP(C229,'[3]New ISB'!$C$6:$BO$405,32,FALSE)</f>
        <v>0</v>
      </c>
      <c r="L229" s="19">
        <f>VLOOKUP(C229,'[3]New ISB'!$C$6:$BO$405,64,FALSE)</f>
        <v>0</v>
      </c>
      <c r="M229" s="19">
        <f>VLOOKUP(C229,'[3]New ISB'!$C$6:$BO$405,65,FALSE)</f>
        <v>1772920.8939768325</v>
      </c>
      <c r="N229" s="18"/>
      <c r="O229" s="19">
        <f>VLOOKUP(C229,'[4]New ISB'!$C$6:$BO$405,32,FALSE)</f>
        <v>0</v>
      </c>
      <c r="P229" s="19">
        <f>VLOOKUP(C229,'[4]New ISB'!$C$6:$BO$405,64,FALSE)</f>
        <v>-989.76934963873759</v>
      </c>
      <c r="Q229" s="19">
        <f>VLOOKUP(C229,'[4]New ISB'!$C$6:$BO$405,65,FALSE)</f>
        <v>1771931.1246271937</v>
      </c>
      <c r="R229" s="18"/>
      <c r="S229" s="19">
        <f>VLOOKUP(C229,'[5]New ISB'!$C$6:$BO$405,32,FALSE)</f>
        <v>0</v>
      </c>
      <c r="T229" s="33">
        <f>VLOOKUP(C229,'[5]New ISB'!$C$6:$BO$405,65,FALSE)</f>
        <v>1757384.8237735883</v>
      </c>
    </row>
    <row r="230" spans="1:20" x14ac:dyDescent="0.35">
      <c r="A230" s="7" t="s">
        <v>1122</v>
      </c>
      <c r="B230" t="s">
        <v>434</v>
      </c>
      <c r="C230">
        <v>9262148</v>
      </c>
      <c r="D230" t="s">
        <v>223</v>
      </c>
      <c r="E230" s="35">
        <f>VLOOKUP(C230,'[1]New ISB'!$C$6:$AH$405,32,FALSE)</f>
        <v>0</v>
      </c>
      <c r="F230" s="19">
        <f>VLOOKUP(C230,'[1]New ISB'!$C$6:$BN$405,64,FALSE)</f>
        <v>-1270.0975628082672</v>
      </c>
      <c r="G230" s="33">
        <f>VLOOKUP(C230,'[1]New ISB'!$C$6:$BO$405,65,FALSE)</f>
        <v>484182.53793899174</v>
      </c>
      <c r="H230" s="35">
        <f>VLOOKUP(C230,'[2]New ISB'!$C$6:$AH$405,32,FALSE)</f>
        <v>0</v>
      </c>
      <c r="I230" s="19">
        <f>VLOOKUP(C230,'[2]New ISB'!$C$6:$BN$405,64,FALSE)</f>
        <v>0</v>
      </c>
      <c r="J230" s="33">
        <f>VLOOKUP(C230,'[2]New ISB'!$C$6:$BO$405,65,FALSE)</f>
        <v>509709.60545680171</v>
      </c>
      <c r="K230" s="35">
        <f>VLOOKUP(C230,'[3]New ISB'!$C$6:$BO$405,32,FALSE)</f>
        <v>0</v>
      </c>
      <c r="L230" s="19">
        <f>VLOOKUP(C230,'[3]New ISB'!$C$6:$BO$405,64,FALSE)</f>
        <v>-280.57183367292913</v>
      </c>
      <c r="M230" s="19">
        <f>VLOOKUP(C230,'[3]New ISB'!$C$6:$BO$405,65,FALSE)</f>
        <v>509429.03362312878</v>
      </c>
      <c r="N230" s="18"/>
      <c r="O230" s="19">
        <f>VLOOKUP(C230,'[4]New ISB'!$C$6:$BO$405,32,FALSE)</f>
        <v>0</v>
      </c>
      <c r="P230" s="19">
        <f>VLOOKUP(C230,'[4]New ISB'!$C$6:$BO$405,64,FALSE)</f>
        <v>-1211.8934242898276</v>
      </c>
      <c r="Q230" s="19">
        <f>VLOOKUP(C230,'[4]New ISB'!$C$6:$BO$405,65,FALSE)</f>
        <v>508497.71203251189</v>
      </c>
      <c r="R230" s="18"/>
      <c r="S230" s="19">
        <f>VLOOKUP(C230,'[5]New ISB'!$C$6:$BO$405,32,FALSE)</f>
        <v>0</v>
      </c>
      <c r="T230" s="33">
        <f>VLOOKUP(C230,'[5]New ISB'!$C$6:$BO$405,65,FALSE)</f>
        <v>505232.56964956608</v>
      </c>
    </row>
    <row r="231" spans="1:20" x14ac:dyDescent="0.35">
      <c r="A231" s="7" t="s">
        <v>906</v>
      </c>
      <c r="B231" t="s">
        <v>787</v>
      </c>
      <c r="C231">
        <v>9262149</v>
      </c>
      <c r="D231" t="s">
        <v>224</v>
      </c>
      <c r="E231" s="35">
        <f>VLOOKUP(C231,'[1]New ISB'!$C$6:$AH$405,32,FALSE)</f>
        <v>0</v>
      </c>
      <c r="F231" s="19">
        <f>VLOOKUP(C231,'[1]New ISB'!$C$6:$BN$405,64,FALSE)</f>
        <v>-1115.1406415686768</v>
      </c>
      <c r="G231" s="33">
        <f>VLOOKUP(C231,'[1]New ISB'!$C$6:$BO$405,65,FALSE)</f>
        <v>1718176.2874595143</v>
      </c>
      <c r="H231" s="35">
        <f>VLOOKUP(C231,'[2]New ISB'!$C$6:$AH$405,32,FALSE)</f>
        <v>0</v>
      </c>
      <c r="I231" s="19">
        <f>VLOOKUP(C231,'[2]New ISB'!$C$6:$BN$405,64,FALSE)</f>
        <v>0</v>
      </c>
      <c r="J231" s="33">
        <f>VLOOKUP(C231,'[2]New ISB'!$C$6:$BO$405,65,FALSE)</f>
        <v>1802214.0668674065</v>
      </c>
      <c r="K231" s="35">
        <f>VLOOKUP(C231,'[3]New ISB'!$C$6:$BO$405,32,FALSE)</f>
        <v>0</v>
      </c>
      <c r="L231" s="19">
        <f>VLOOKUP(C231,'[3]New ISB'!$C$6:$BO$405,64,FALSE)</f>
        <v>0</v>
      </c>
      <c r="M231" s="19">
        <f>VLOOKUP(C231,'[3]New ISB'!$C$6:$BO$405,65,FALSE)</f>
        <v>1802214.0668674065</v>
      </c>
      <c r="N231" s="18"/>
      <c r="O231" s="19">
        <f>VLOOKUP(C231,'[4]New ISB'!$C$6:$BO$405,32,FALSE)</f>
        <v>0</v>
      </c>
      <c r="P231" s="19">
        <f>VLOOKUP(C231,'[4]New ISB'!$C$6:$BO$405,64,FALSE)</f>
        <v>0</v>
      </c>
      <c r="Q231" s="19">
        <f>VLOOKUP(C231,'[4]New ISB'!$C$6:$BO$405,65,FALSE)</f>
        <v>1802214.0668674065</v>
      </c>
      <c r="R231" s="18"/>
      <c r="S231" s="19">
        <f>VLOOKUP(C231,'[5]New ISB'!$C$6:$BO$405,32,FALSE)</f>
        <v>0</v>
      </c>
      <c r="T231" s="33">
        <f>VLOOKUP(C231,'[5]New ISB'!$C$6:$BO$405,65,FALSE)</f>
        <v>1786431.932995186</v>
      </c>
    </row>
    <row r="232" spans="1:20" x14ac:dyDescent="0.35">
      <c r="A232" s="7" t="s">
        <v>836</v>
      </c>
      <c r="B232" t="s">
        <v>788</v>
      </c>
      <c r="C232">
        <v>9262150</v>
      </c>
      <c r="D232" t="s">
        <v>225</v>
      </c>
      <c r="E232" s="35">
        <f>VLOOKUP(C232,'[1]New ISB'!$C$6:$AH$405,32,FALSE)</f>
        <v>47204.806408544719</v>
      </c>
      <c r="F232" s="19">
        <f>VLOOKUP(C232,'[1]New ISB'!$C$6:$BN$405,64,FALSE)</f>
        <v>0</v>
      </c>
      <c r="G232" s="33">
        <f>VLOOKUP(C232,'[1]New ISB'!$C$6:$BO$405,65,FALSE)</f>
        <v>515205.00896259875</v>
      </c>
      <c r="H232" s="35">
        <f>VLOOKUP(C232,'[2]New ISB'!$C$6:$AH$405,32,FALSE)</f>
        <v>47875.567423230968</v>
      </c>
      <c r="I232" s="19">
        <f>VLOOKUP(C232,'[2]New ISB'!$C$6:$BN$405,64,FALSE)</f>
        <v>0</v>
      </c>
      <c r="J232" s="33">
        <f>VLOOKUP(C232,'[2]New ISB'!$C$6:$BO$405,65,FALSE)</f>
        <v>539012.98382863635</v>
      </c>
      <c r="K232" s="35">
        <f>VLOOKUP(C232,'[3]New ISB'!$C$6:$BO$405,32,FALSE)</f>
        <v>47875.567423230968</v>
      </c>
      <c r="L232" s="19">
        <f>VLOOKUP(C232,'[3]New ISB'!$C$6:$BO$405,64,FALSE)</f>
        <v>0</v>
      </c>
      <c r="M232" s="19">
        <f>VLOOKUP(C232,'[3]New ISB'!$C$6:$BO$405,65,FALSE)</f>
        <v>539012.98382863635</v>
      </c>
      <c r="N232" s="18"/>
      <c r="O232" s="19">
        <f>VLOOKUP(C232,'[4]New ISB'!$C$6:$BO$405,32,FALSE)</f>
        <v>47875.567423230968</v>
      </c>
      <c r="P232" s="19">
        <f>VLOOKUP(C232,'[4]New ISB'!$C$6:$BO$405,64,FALSE)</f>
        <v>-926.682450136635</v>
      </c>
      <c r="Q232" s="19">
        <f>VLOOKUP(C232,'[4]New ISB'!$C$6:$BO$405,65,FALSE)</f>
        <v>538086.30137849972</v>
      </c>
      <c r="R232" s="18"/>
      <c r="S232" s="19">
        <f>VLOOKUP(C232,'[5]New ISB'!$C$6:$BO$405,32,FALSE)</f>
        <v>47454.614128216308</v>
      </c>
      <c r="T232" s="33">
        <f>VLOOKUP(C232,'[5]New ISB'!$C$6:$BO$405,65,FALSE)</f>
        <v>534286.36040989496</v>
      </c>
    </row>
    <row r="233" spans="1:20" x14ac:dyDescent="0.35">
      <c r="A233" s="7" t="s">
        <v>589</v>
      </c>
      <c r="B233" t="s">
        <v>789</v>
      </c>
      <c r="C233">
        <v>9262151</v>
      </c>
      <c r="D233" t="s">
        <v>226</v>
      </c>
      <c r="E233" s="35">
        <f>VLOOKUP(C233,'[1]New ISB'!$C$6:$AH$405,32,FALSE)</f>
        <v>0</v>
      </c>
      <c r="F233" s="19">
        <f>VLOOKUP(C233,'[1]New ISB'!$C$6:$BN$405,64,FALSE)</f>
        <v>-65272.931290955508</v>
      </c>
      <c r="G233" s="33">
        <f>VLOOKUP(C233,'[1]New ISB'!$C$6:$BO$405,65,FALSE)</f>
        <v>1117861.5094328802</v>
      </c>
      <c r="H233" s="35">
        <f>VLOOKUP(C233,'[2]New ISB'!$C$6:$AH$405,32,FALSE)</f>
        <v>0</v>
      </c>
      <c r="I233" s="19">
        <f>VLOOKUP(C233,'[2]New ISB'!$C$6:$BN$405,64,FALSE)</f>
        <v>-44348.652740124133</v>
      </c>
      <c r="J233" s="33">
        <f>VLOOKUP(C233,'[2]New ISB'!$C$6:$BO$405,65,FALSE)</f>
        <v>1194722.3986618838</v>
      </c>
      <c r="K233" s="35">
        <f>VLOOKUP(C233,'[3]New ISB'!$C$6:$BO$405,32,FALSE)</f>
        <v>0</v>
      </c>
      <c r="L233" s="19">
        <f>VLOOKUP(C233,'[3]New ISB'!$C$6:$BO$405,64,FALSE)</f>
        <v>-60150.411745112811</v>
      </c>
      <c r="M233" s="19">
        <f>VLOOKUP(C233,'[3]New ISB'!$C$6:$BO$405,65,FALSE)</f>
        <v>1178920.6396568951</v>
      </c>
      <c r="N233" s="18"/>
      <c r="O233" s="19">
        <f>VLOOKUP(C233,'[4]New ISB'!$C$6:$BO$405,32,FALSE)</f>
        <v>0</v>
      </c>
      <c r="P233" s="19">
        <f>VLOOKUP(C233,'[4]New ISB'!$C$6:$BO$405,64,FALSE)</f>
        <v>-33050.210330532878</v>
      </c>
      <c r="Q233" s="19">
        <f>VLOOKUP(C233,'[4]New ISB'!$C$6:$BO$405,65,FALSE)</f>
        <v>1206020.8410714751</v>
      </c>
      <c r="R233" s="18"/>
      <c r="S233" s="19">
        <f>VLOOKUP(C233,'[5]New ISB'!$C$6:$BO$405,32,FALSE)</f>
        <v>0</v>
      </c>
      <c r="T233" s="33">
        <f>VLOOKUP(C233,'[5]New ISB'!$C$6:$BO$405,65,FALSE)</f>
        <v>1228218.841593988</v>
      </c>
    </row>
    <row r="234" spans="1:20" x14ac:dyDescent="0.35">
      <c r="A234" s="7" t="s">
        <v>1151</v>
      </c>
      <c r="B234" t="s">
        <v>512</v>
      </c>
      <c r="C234">
        <v>9262154</v>
      </c>
      <c r="D234" t="s">
        <v>227</v>
      </c>
      <c r="E234" s="35">
        <f>VLOOKUP(C234,'[1]New ISB'!$C$6:$AH$405,32,FALSE)</f>
        <v>0</v>
      </c>
      <c r="F234" s="19">
        <f>VLOOKUP(C234,'[1]New ISB'!$C$6:$BN$405,64,FALSE)</f>
        <v>-5999.4232696687723</v>
      </c>
      <c r="G234" s="33">
        <f>VLOOKUP(C234,'[1]New ISB'!$C$6:$BO$405,65,FALSE)</f>
        <v>970550.50909633609</v>
      </c>
      <c r="H234" s="35">
        <f>VLOOKUP(C234,'[2]New ISB'!$C$6:$AH$405,32,FALSE)</f>
        <v>0</v>
      </c>
      <c r="I234" s="19">
        <f>VLOOKUP(C234,'[2]New ISB'!$C$6:$BN$405,64,FALSE)</f>
        <v>0</v>
      </c>
      <c r="J234" s="33">
        <f>VLOOKUP(C234,'[2]New ISB'!$C$6:$BO$405,65,FALSE)</f>
        <v>1025733.2236781174</v>
      </c>
      <c r="K234" s="35">
        <f>VLOOKUP(C234,'[3]New ISB'!$C$6:$BO$405,32,FALSE)</f>
        <v>0</v>
      </c>
      <c r="L234" s="19">
        <f>VLOOKUP(C234,'[3]New ISB'!$C$6:$BO$405,64,FALSE)</f>
        <v>-1171.2948655690104</v>
      </c>
      <c r="M234" s="19">
        <f>VLOOKUP(C234,'[3]New ISB'!$C$6:$BO$405,65,FALSE)</f>
        <v>1024561.9288125484</v>
      </c>
      <c r="N234" s="18"/>
      <c r="O234" s="19">
        <f>VLOOKUP(C234,'[4]New ISB'!$C$6:$BO$405,32,FALSE)</f>
        <v>0</v>
      </c>
      <c r="P234" s="19">
        <f>VLOOKUP(C234,'[4]New ISB'!$C$6:$BO$405,64,FALSE)</f>
        <v>-3125.1775099561205</v>
      </c>
      <c r="Q234" s="19">
        <f>VLOOKUP(C234,'[4]New ISB'!$C$6:$BO$405,65,FALSE)</f>
        <v>1022608.0461681612</v>
      </c>
      <c r="R234" s="18"/>
      <c r="S234" s="19">
        <f>VLOOKUP(C234,'[5]New ISB'!$C$6:$BO$405,32,FALSE)</f>
        <v>0</v>
      </c>
      <c r="T234" s="33">
        <f>VLOOKUP(C234,'[5]New ISB'!$C$6:$BO$405,65,FALSE)</f>
        <v>1016737.7227546223</v>
      </c>
    </row>
    <row r="235" spans="1:20" x14ac:dyDescent="0.35">
      <c r="A235" s="7" t="s">
        <v>1083</v>
      </c>
      <c r="B235" t="s">
        <v>790</v>
      </c>
      <c r="C235">
        <v>9262156</v>
      </c>
      <c r="D235" t="s">
        <v>228</v>
      </c>
      <c r="E235" s="35">
        <f>VLOOKUP(C235,'[1]New ISB'!$C$6:$AH$405,32,FALSE)</f>
        <v>41191.455273698259</v>
      </c>
      <c r="F235" s="19">
        <f>VLOOKUP(C235,'[1]New ISB'!$C$6:$BN$405,64,FALSE)</f>
        <v>-49639.430068381203</v>
      </c>
      <c r="G235" s="33">
        <f>VLOOKUP(C235,'[1]New ISB'!$C$6:$BO$405,65,FALSE)</f>
        <v>495351.34647113987</v>
      </c>
      <c r="H235" s="35">
        <f>VLOOKUP(C235,'[2]New ISB'!$C$6:$AH$405,32,FALSE)</f>
        <v>41776.769025367154</v>
      </c>
      <c r="I235" s="19">
        <f>VLOOKUP(C235,'[2]New ISB'!$C$6:$BN$405,64,FALSE)</f>
        <v>-44992.06955699106</v>
      </c>
      <c r="J235" s="33">
        <f>VLOOKUP(C235,'[2]New ISB'!$C$6:$BO$405,65,FALSE)</f>
        <v>524611.97010128747</v>
      </c>
      <c r="K235" s="35">
        <f>VLOOKUP(C235,'[3]New ISB'!$C$6:$BO$405,32,FALSE)</f>
        <v>41776.769025367154</v>
      </c>
      <c r="L235" s="19">
        <f>VLOOKUP(C235,'[3]New ISB'!$C$6:$BO$405,64,FALSE)</f>
        <v>-8062.2244246458267</v>
      </c>
      <c r="M235" s="19">
        <f>VLOOKUP(C235,'[3]New ISB'!$C$6:$BO$405,65,FALSE)</f>
        <v>561541.81523363281</v>
      </c>
      <c r="N235" s="18"/>
      <c r="O235" s="19">
        <f>VLOOKUP(C235,'[4]New ISB'!$C$6:$BO$405,32,FALSE)</f>
        <v>41776.769025367154</v>
      </c>
      <c r="P235" s="19">
        <f>VLOOKUP(C235,'[4]New ISB'!$C$6:$BO$405,64,FALSE)</f>
        <v>-26054.387301629449</v>
      </c>
      <c r="Q235" s="19">
        <f>VLOOKUP(C235,'[4]New ISB'!$C$6:$BO$405,65,FALSE)</f>
        <v>543549.65235664917</v>
      </c>
      <c r="R235" s="18"/>
      <c r="S235" s="19">
        <f>VLOOKUP(C235,'[5]New ISB'!$C$6:$BO$405,32,FALSE)</f>
        <v>41409.440353921244</v>
      </c>
      <c r="T235" s="33">
        <f>VLOOKUP(C235,'[5]New ISB'!$C$6:$BO$405,65,FALSE)</f>
        <v>564622.9896159434</v>
      </c>
    </row>
    <row r="236" spans="1:20" x14ac:dyDescent="0.35">
      <c r="A236" s="7" t="s">
        <v>1037</v>
      </c>
      <c r="B236" t="s">
        <v>524</v>
      </c>
      <c r="C236">
        <v>9262157</v>
      </c>
      <c r="D236" t="s">
        <v>229</v>
      </c>
      <c r="E236" s="35">
        <f>VLOOKUP(C236,'[1]New ISB'!$C$6:$AH$405,32,FALSE)</f>
        <v>0</v>
      </c>
      <c r="F236" s="19">
        <f>VLOOKUP(C236,'[1]New ISB'!$C$6:$BN$405,64,FALSE)</f>
        <v>0</v>
      </c>
      <c r="G236" s="33">
        <f>VLOOKUP(C236,'[1]New ISB'!$C$6:$BO$405,65,FALSE)</f>
        <v>1427624.216</v>
      </c>
      <c r="H236" s="35">
        <f>VLOOKUP(C236,'[2]New ISB'!$C$6:$AH$405,32,FALSE)</f>
        <v>0</v>
      </c>
      <c r="I236" s="19">
        <f>VLOOKUP(C236,'[2]New ISB'!$C$6:$BN$405,64,FALSE)</f>
        <v>0</v>
      </c>
      <c r="J236" s="33">
        <f>VLOOKUP(C236,'[2]New ISB'!$C$6:$BO$405,65,FALSE)</f>
        <v>1493839.216</v>
      </c>
      <c r="K236" s="35">
        <f>VLOOKUP(C236,'[3]New ISB'!$C$6:$BO$405,32,FALSE)</f>
        <v>0</v>
      </c>
      <c r="L236" s="19">
        <f>VLOOKUP(C236,'[3]New ISB'!$C$6:$BO$405,64,FALSE)</f>
        <v>0</v>
      </c>
      <c r="M236" s="19">
        <f>VLOOKUP(C236,'[3]New ISB'!$C$6:$BO$405,65,FALSE)</f>
        <v>1493839.216</v>
      </c>
      <c r="N236" s="18"/>
      <c r="O236" s="19">
        <f>VLOOKUP(C236,'[4]New ISB'!$C$6:$BO$405,32,FALSE)</f>
        <v>0</v>
      </c>
      <c r="P236" s="19">
        <f>VLOOKUP(C236,'[4]New ISB'!$C$6:$BO$405,64,FALSE)</f>
        <v>0</v>
      </c>
      <c r="Q236" s="19">
        <f>VLOOKUP(C236,'[4]New ISB'!$C$6:$BO$405,65,FALSE)</f>
        <v>1493839.216</v>
      </c>
      <c r="R236" s="18"/>
      <c r="S236" s="19">
        <f>VLOOKUP(C236,'[5]New ISB'!$C$6:$BO$405,32,FALSE)</f>
        <v>0</v>
      </c>
      <c r="T236" s="33">
        <f>VLOOKUP(C236,'[5]New ISB'!$C$6:$BO$405,65,FALSE)</f>
        <v>1493839.216</v>
      </c>
    </row>
    <row r="237" spans="1:20" x14ac:dyDescent="0.35">
      <c r="A237" s="7" t="s">
        <v>840</v>
      </c>
      <c r="B237" t="s">
        <v>791</v>
      </c>
      <c r="C237">
        <v>9262159</v>
      </c>
      <c r="D237" t="s">
        <v>230</v>
      </c>
      <c r="E237" s="35">
        <f>VLOOKUP(C237,'[1]New ISB'!$C$6:$AH$405,32,FALSE)</f>
        <v>56300</v>
      </c>
      <c r="F237" s="19">
        <f>VLOOKUP(C237,'[1]New ISB'!$C$6:$BN$405,64,FALSE)</f>
        <v>-14886.172483343609</v>
      </c>
      <c r="G237" s="33">
        <f>VLOOKUP(C237,'[1]New ISB'!$C$6:$BO$405,65,FALSE)</f>
        <v>461408.26363786851</v>
      </c>
      <c r="H237" s="35">
        <f>VLOOKUP(C237,'[2]New ISB'!$C$6:$AH$405,32,FALSE)</f>
        <v>57100</v>
      </c>
      <c r="I237" s="19">
        <f>VLOOKUP(C237,'[2]New ISB'!$C$6:$BN$405,64,FALSE)</f>
        <v>-11164.796876708566</v>
      </c>
      <c r="J237" s="33">
        <f>VLOOKUP(C237,'[2]New ISB'!$C$6:$BO$405,65,FALSE)</f>
        <v>486596.51803238236</v>
      </c>
      <c r="K237" s="35">
        <f>VLOOKUP(C237,'[3]New ISB'!$C$6:$BO$405,32,FALSE)</f>
        <v>57100</v>
      </c>
      <c r="L237" s="19">
        <f>VLOOKUP(C237,'[3]New ISB'!$C$6:$BO$405,64,FALSE)</f>
        <v>-15561.800183865011</v>
      </c>
      <c r="M237" s="19">
        <f>VLOOKUP(C237,'[3]New ISB'!$C$6:$BO$405,65,FALSE)</f>
        <v>482199.51472522592</v>
      </c>
      <c r="N237" s="18"/>
      <c r="O237" s="19">
        <f>VLOOKUP(C237,'[4]New ISB'!$C$6:$BO$405,32,FALSE)</f>
        <v>57100</v>
      </c>
      <c r="P237" s="19">
        <f>VLOOKUP(C237,'[4]New ISB'!$C$6:$BO$405,64,FALSE)</f>
        <v>-8608.7259331187925</v>
      </c>
      <c r="Q237" s="19">
        <f>VLOOKUP(C237,'[4]New ISB'!$C$6:$BO$405,65,FALSE)</f>
        <v>489152.58897597215</v>
      </c>
      <c r="R237" s="18"/>
      <c r="S237" s="19">
        <f>VLOOKUP(C237,'[5]New ISB'!$C$6:$BO$405,32,FALSE)</f>
        <v>56597.939461837617</v>
      </c>
      <c r="T237" s="33">
        <f>VLOOKUP(C237,'[5]New ISB'!$C$6:$BO$405,65,FALSE)</f>
        <v>493396.94845257886</v>
      </c>
    </row>
    <row r="238" spans="1:20" x14ac:dyDescent="0.35">
      <c r="A238" s="7" t="s">
        <v>967</v>
      </c>
      <c r="B238" t="s">
        <v>621</v>
      </c>
      <c r="C238">
        <v>9262160</v>
      </c>
      <c r="D238" t="s">
        <v>231</v>
      </c>
      <c r="E238" s="35">
        <f>VLOOKUP(C238,'[1]New ISB'!$C$6:$AH$405,32,FALSE)</f>
        <v>0</v>
      </c>
      <c r="F238" s="19">
        <f>VLOOKUP(C238,'[1]New ISB'!$C$6:$BN$405,64,FALSE)</f>
        <v>677.17782722497441</v>
      </c>
      <c r="G238" s="33">
        <f>VLOOKUP(C238,'[1]New ISB'!$C$6:$BO$405,65,FALSE)</f>
        <v>1656317.6738272251</v>
      </c>
      <c r="H238" s="35">
        <f>VLOOKUP(C238,'[2]New ISB'!$C$6:$AH$405,32,FALSE)</f>
        <v>0</v>
      </c>
      <c r="I238" s="19">
        <f>VLOOKUP(C238,'[2]New ISB'!$C$6:$BN$405,64,FALSE)</f>
        <v>0</v>
      </c>
      <c r="J238" s="33">
        <f>VLOOKUP(C238,'[2]New ISB'!$C$6:$BO$405,65,FALSE)</f>
        <v>1732310.496</v>
      </c>
      <c r="K238" s="35">
        <f>VLOOKUP(C238,'[3]New ISB'!$C$6:$BO$405,32,FALSE)</f>
        <v>0</v>
      </c>
      <c r="L238" s="19">
        <f>VLOOKUP(C238,'[3]New ISB'!$C$6:$BO$405,64,FALSE)</f>
        <v>0</v>
      </c>
      <c r="M238" s="19">
        <f>VLOOKUP(C238,'[3]New ISB'!$C$6:$BO$405,65,FALSE)</f>
        <v>1732310.496</v>
      </c>
      <c r="N238" s="18"/>
      <c r="O238" s="19">
        <f>VLOOKUP(C238,'[4]New ISB'!$C$6:$BO$405,32,FALSE)</f>
        <v>0</v>
      </c>
      <c r="P238" s="19">
        <f>VLOOKUP(C238,'[4]New ISB'!$C$6:$BO$405,64,FALSE)</f>
        <v>0</v>
      </c>
      <c r="Q238" s="19">
        <f>VLOOKUP(C238,'[4]New ISB'!$C$6:$BO$405,65,FALSE)</f>
        <v>1732310.496</v>
      </c>
      <c r="R238" s="18"/>
      <c r="S238" s="19">
        <f>VLOOKUP(C238,'[5]New ISB'!$C$6:$BO$405,32,FALSE)</f>
        <v>0</v>
      </c>
      <c r="T238" s="33">
        <f>VLOOKUP(C238,'[5]New ISB'!$C$6:$BO$405,65,FALSE)</f>
        <v>1732310.496</v>
      </c>
    </row>
    <row r="239" spans="1:20" x14ac:dyDescent="0.35">
      <c r="A239" s="7" t="s">
        <v>1014</v>
      </c>
      <c r="B239" t="s">
        <v>792</v>
      </c>
      <c r="C239">
        <v>9262163</v>
      </c>
      <c r="D239" t="s">
        <v>232</v>
      </c>
      <c r="E239" s="35">
        <f>VLOOKUP(C239,'[1]New ISB'!$C$6:$AH$405,32,FALSE)</f>
        <v>0</v>
      </c>
      <c r="F239" s="19">
        <f>VLOOKUP(C239,'[1]New ISB'!$C$6:$BN$405,64,FALSE)</f>
        <v>-6729.6068468732055</v>
      </c>
      <c r="G239" s="33">
        <f>VLOOKUP(C239,'[1]New ISB'!$C$6:$BO$405,65,FALSE)</f>
        <v>861129.26497702603</v>
      </c>
      <c r="H239" s="35">
        <f>VLOOKUP(C239,'[2]New ISB'!$C$6:$AH$405,32,FALSE)</f>
        <v>0</v>
      </c>
      <c r="I239" s="19">
        <f>VLOOKUP(C239,'[2]New ISB'!$C$6:$BN$405,64,FALSE)</f>
        <v>0</v>
      </c>
      <c r="J239" s="33">
        <f>VLOOKUP(C239,'[2]New ISB'!$C$6:$BO$405,65,FALSE)</f>
        <v>910503.31971248868</v>
      </c>
      <c r="K239" s="35">
        <f>VLOOKUP(C239,'[3]New ISB'!$C$6:$BO$405,32,FALSE)</f>
        <v>0</v>
      </c>
      <c r="L239" s="19">
        <f>VLOOKUP(C239,'[3]New ISB'!$C$6:$BO$405,64,FALSE)</f>
        <v>-2681.5287220482828</v>
      </c>
      <c r="M239" s="19">
        <f>VLOOKUP(C239,'[3]New ISB'!$C$6:$BO$405,65,FALSE)</f>
        <v>907821.79099044041</v>
      </c>
      <c r="N239" s="18"/>
      <c r="O239" s="19">
        <f>VLOOKUP(C239,'[4]New ISB'!$C$6:$BO$405,32,FALSE)</f>
        <v>0</v>
      </c>
      <c r="P239" s="19">
        <f>VLOOKUP(C239,'[4]New ISB'!$C$6:$BO$405,64,FALSE)</f>
        <v>-3542.40154964573</v>
      </c>
      <c r="Q239" s="19">
        <f>VLOOKUP(C239,'[4]New ISB'!$C$6:$BO$405,65,FALSE)</f>
        <v>906960.91816284298</v>
      </c>
      <c r="R239" s="18"/>
      <c r="S239" s="19">
        <f>VLOOKUP(C239,'[5]New ISB'!$C$6:$BO$405,32,FALSE)</f>
        <v>0</v>
      </c>
      <c r="T239" s="33">
        <f>VLOOKUP(C239,'[5]New ISB'!$C$6:$BO$405,65,FALSE)</f>
        <v>902532.8172831384</v>
      </c>
    </row>
    <row r="240" spans="1:20" x14ac:dyDescent="0.35">
      <c r="A240" s="7" t="s">
        <v>573</v>
      </c>
      <c r="B240" t="s">
        <v>622</v>
      </c>
      <c r="C240">
        <v>9262164</v>
      </c>
      <c r="D240" t="s">
        <v>233</v>
      </c>
      <c r="E240" s="35">
        <f>VLOOKUP(C240,'[1]New ISB'!$C$6:$AH$405,32,FALSE)</f>
        <v>56300</v>
      </c>
      <c r="F240" s="19">
        <f>VLOOKUP(C240,'[1]New ISB'!$C$6:$BN$405,64,FALSE)</f>
        <v>-53275.788036195234</v>
      </c>
      <c r="G240" s="33">
        <f>VLOOKUP(C240,'[1]New ISB'!$C$6:$BO$405,65,FALSE)</f>
        <v>233965.33263748893</v>
      </c>
      <c r="H240" s="35">
        <f>VLOOKUP(C240,'[2]New ISB'!$C$6:$AH$405,32,FALSE)</f>
        <v>57100</v>
      </c>
      <c r="I240" s="19">
        <f>VLOOKUP(C240,'[2]New ISB'!$C$6:$BN$405,64,FALSE)</f>
        <v>-55595.20527430754</v>
      </c>
      <c r="J240" s="33">
        <f>VLOOKUP(C240,'[2]New ISB'!$C$6:$BO$405,65,FALSE)</f>
        <v>244357.10487306086</v>
      </c>
      <c r="K240" s="35">
        <f>VLOOKUP(C240,'[3]New ISB'!$C$6:$BO$405,32,FALSE)</f>
        <v>57100</v>
      </c>
      <c r="L240" s="19">
        <f>VLOOKUP(C240,'[3]New ISB'!$C$6:$BO$405,64,FALSE)</f>
        <v>0</v>
      </c>
      <c r="M240" s="19">
        <f>VLOOKUP(C240,'[3]New ISB'!$C$6:$BO$405,65,FALSE)</f>
        <v>299952.31014736841</v>
      </c>
      <c r="N240" s="18"/>
      <c r="O240" s="19">
        <f>VLOOKUP(C240,'[4]New ISB'!$C$6:$BO$405,32,FALSE)</f>
        <v>57100</v>
      </c>
      <c r="P240" s="19">
        <f>VLOOKUP(C240,'[4]New ISB'!$C$6:$BO$405,64,FALSE)</f>
        <v>-28332.87126946661</v>
      </c>
      <c r="Q240" s="19">
        <f>VLOOKUP(C240,'[4]New ISB'!$C$6:$BO$405,65,FALSE)</f>
        <v>271619.43887790182</v>
      </c>
      <c r="R240" s="18"/>
      <c r="S240" s="19">
        <f>VLOOKUP(C240,'[5]New ISB'!$C$6:$BO$405,32,FALSE)</f>
        <v>56597.939461837617</v>
      </c>
      <c r="T240" s="33">
        <f>VLOOKUP(C240,'[5]New ISB'!$C$6:$BO$405,65,FALSE)</f>
        <v>297322.93576390838</v>
      </c>
    </row>
    <row r="241" spans="1:20" x14ac:dyDescent="0.35">
      <c r="A241" s="7" t="s">
        <v>908</v>
      </c>
      <c r="B241" t="s">
        <v>793</v>
      </c>
      <c r="C241">
        <v>9262165</v>
      </c>
      <c r="D241" t="s">
        <v>234</v>
      </c>
      <c r="E241" s="35">
        <f>VLOOKUP(C241,'[1]New ISB'!$C$6:$AH$405,32,FALSE)</f>
        <v>0</v>
      </c>
      <c r="F241" s="19">
        <f>VLOOKUP(C241,'[1]New ISB'!$C$6:$BN$405,64,FALSE)</f>
        <v>-11194.797346058514</v>
      </c>
      <c r="G241" s="33">
        <f>VLOOKUP(C241,'[1]New ISB'!$C$6:$BO$405,65,FALSE)</f>
        <v>906992.96190871671</v>
      </c>
      <c r="H241" s="35">
        <f>VLOOKUP(C241,'[2]New ISB'!$C$6:$AH$405,32,FALSE)</f>
        <v>0</v>
      </c>
      <c r="I241" s="19">
        <f>VLOOKUP(C241,'[2]New ISB'!$C$6:$BN$405,64,FALSE)</f>
        <v>0</v>
      </c>
      <c r="J241" s="33">
        <f>VLOOKUP(C241,'[2]New ISB'!$C$6:$BO$405,65,FALSE)</f>
        <v>965273.06134116964</v>
      </c>
      <c r="K241" s="35">
        <f>VLOOKUP(C241,'[3]New ISB'!$C$6:$BO$405,32,FALSE)</f>
        <v>0</v>
      </c>
      <c r="L241" s="19">
        <f>VLOOKUP(C241,'[3]New ISB'!$C$6:$BO$405,64,FALSE)</f>
        <v>-6917.950440590349</v>
      </c>
      <c r="M241" s="19">
        <f>VLOOKUP(C241,'[3]New ISB'!$C$6:$BO$405,65,FALSE)</f>
        <v>958355.11090057925</v>
      </c>
      <c r="N241" s="18"/>
      <c r="O241" s="19">
        <f>VLOOKUP(C241,'[4]New ISB'!$C$6:$BO$405,32,FALSE)</f>
        <v>0</v>
      </c>
      <c r="P241" s="19">
        <f>VLOOKUP(C241,'[4]New ISB'!$C$6:$BO$405,64,FALSE)</f>
        <v>-5806.8384742525332</v>
      </c>
      <c r="Q241" s="19">
        <f>VLOOKUP(C241,'[4]New ISB'!$C$6:$BO$405,65,FALSE)</f>
        <v>959466.22286691715</v>
      </c>
      <c r="R241" s="18"/>
      <c r="S241" s="19">
        <f>VLOOKUP(C241,'[5]New ISB'!$C$6:$BO$405,32,FALSE)</f>
        <v>0</v>
      </c>
      <c r="T241" s="33">
        <f>VLOOKUP(C241,'[5]New ISB'!$C$6:$BO$405,65,FALSE)</f>
        <v>956815.98598612484</v>
      </c>
    </row>
    <row r="242" spans="1:20" x14ac:dyDescent="0.35">
      <c r="A242" s="7" t="s">
        <v>850</v>
      </c>
      <c r="B242" t="s">
        <v>794</v>
      </c>
      <c r="C242">
        <v>9262166</v>
      </c>
      <c r="D242" t="s">
        <v>235</v>
      </c>
      <c r="E242" s="35">
        <f>VLOOKUP(C242,'[1]New ISB'!$C$6:$AH$405,32,FALSE)</f>
        <v>38184.779706275025</v>
      </c>
      <c r="F242" s="19">
        <f>VLOOKUP(C242,'[1]New ISB'!$C$6:$BN$405,64,FALSE)</f>
        <v>-8017.9975243637709</v>
      </c>
      <c r="G242" s="33">
        <f>VLOOKUP(C242,'[1]New ISB'!$C$6:$BO$405,65,FALSE)</f>
        <v>558450.00977665791</v>
      </c>
      <c r="H242" s="35">
        <f>VLOOKUP(C242,'[2]New ISB'!$C$6:$AH$405,32,FALSE)</f>
        <v>38727.369826435242</v>
      </c>
      <c r="I242" s="19">
        <f>VLOOKUP(C242,'[2]New ISB'!$C$6:$BN$405,64,FALSE)</f>
        <v>-1193.6939649211943</v>
      </c>
      <c r="J242" s="33">
        <f>VLOOKUP(C242,'[2]New ISB'!$C$6:$BO$405,65,FALSE)</f>
        <v>592009.02607754187</v>
      </c>
      <c r="K242" s="35">
        <f>VLOOKUP(C242,'[3]New ISB'!$C$6:$BO$405,32,FALSE)</f>
        <v>38727.369826435242</v>
      </c>
      <c r="L242" s="19">
        <f>VLOOKUP(C242,'[3]New ISB'!$C$6:$BO$405,64,FALSE)</f>
        <v>-7427.6335590043773</v>
      </c>
      <c r="M242" s="19">
        <f>VLOOKUP(C242,'[3]New ISB'!$C$6:$BO$405,65,FALSE)</f>
        <v>585775.08648345864</v>
      </c>
      <c r="N242" s="18"/>
      <c r="O242" s="19">
        <f>VLOOKUP(C242,'[4]New ISB'!$C$6:$BO$405,32,FALSE)</f>
        <v>38727.369826435242</v>
      </c>
      <c r="P242" s="19">
        <f>VLOOKUP(C242,'[4]New ISB'!$C$6:$BO$405,64,FALSE)</f>
        <v>-4887.4834628947465</v>
      </c>
      <c r="Q242" s="19">
        <f>VLOOKUP(C242,'[4]New ISB'!$C$6:$BO$405,65,FALSE)</f>
        <v>588315.23657956824</v>
      </c>
      <c r="R242" s="18"/>
      <c r="S242" s="19">
        <f>VLOOKUP(C242,'[5]New ISB'!$C$6:$BO$405,32,FALSE)</f>
        <v>38386.853466773704</v>
      </c>
      <c r="T242" s="33">
        <f>VLOOKUP(C242,'[5]New ISB'!$C$6:$BO$405,65,FALSE)</f>
        <v>588008.71874219109</v>
      </c>
    </row>
    <row r="243" spans="1:20" x14ac:dyDescent="0.35">
      <c r="A243" s="7" t="s">
        <v>1068</v>
      </c>
      <c r="B243" t="s">
        <v>463</v>
      </c>
      <c r="C243">
        <v>9262169</v>
      </c>
      <c r="D243" t="s">
        <v>236</v>
      </c>
      <c r="E243" s="35">
        <f>VLOOKUP(C243,'[1]New ISB'!$C$6:$AH$405,32,FALSE)</f>
        <v>0</v>
      </c>
      <c r="F243" s="19">
        <f>VLOOKUP(C243,'[1]New ISB'!$C$6:$BN$405,64,FALSE)</f>
        <v>1664.6010227271909</v>
      </c>
      <c r="G243" s="33">
        <f>VLOOKUP(C243,'[1]New ISB'!$C$6:$BO$405,65,FALSE)</f>
        <v>1543550.7770227271</v>
      </c>
      <c r="H243" s="35">
        <f>VLOOKUP(C243,'[2]New ISB'!$C$6:$AH$405,32,FALSE)</f>
        <v>0</v>
      </c>
      <c r="I243" s="19">
        <f>VLOOKUP(C243,'[2]New ISB'!$C$6:$BN$405,64,FALSE)</f>
        <v>0</v>
      </c>
      <c r="J243" s="33">
        <f>VLOOKUP(C243,'[2]New ISB'!$C$6:$BO$405,65,FALSE)</f>
        <v>1613226.176</v>
      </c>
      <c r="K243" s="35">
        <f>VLOOKUP(C243,'[3]New ISB'!$C$6:$BO$405,32,FALSE)</f>
        <v>0</v>
      </c>
      <c r="L243" s="19">
        <f>VLOOKUP(C243,'[3]New ISB'!$C$6:$BO$405,64,FALSE)</f>
        <v>0</v>
      </c>
      <c r="M243" s="19">
        <f>VLOOKUP(C243,'[3]New ISB'!$C$6:$BO$405,65,FALSE)</f>
        <v>1613226.176</v>
      </c>
      <c r="N243" s="18"/>
      <c r="O243" s="19">
        <f>VLOOKUP(C243,'[4]New ISB'!$C$6:$BO$405,32,FALSE)</f>
        <v>0</v>
      </c>
      <c r="P243" s="19">
        <f>VLOOKUP(C243,'[4]New ISB'!$C$6:$BO$405,64,FALSE)</f>
        <v>0</v>
      </c>
      <c r="Q243" s="19">
        <f>VLOOKUP(C243,'[4]New ISB'!$C$6:$BO$405,65,FALSE)</f>
        <v>1613226.176</v>
      </c>
      <c r="R243" s="18"/>
      <c r="S243" s="19">
        <f>VLOOKUP(C243,'[5]New ISB'!$C$6:$BO$405,32,FALSE)</f>
        <v>0</v>
      </c>
      <c r="T243" s="33">
        <f>VLOOKUP(C243,'[5]New ISB'!$C$6:$BO$405,65,FALSE)</f>
        <v>1613226.176</v>
      </c>
    </row>
    <row r="244" spans="1:20" x14ac:dyDescent="0.35">
      <c r="A244" s="7" t="s">
        <v>1070</v>
      </c>
      <c r="B244" t="s">
        <v>795</v>
      </c>
      <c r="C244">
        <v>9262172</v>
      </c>
      <c r="D244" t="s">
        <v>237</v>
      </c>
      <c r="E244" s="35">
        <f>VLOOKUP(C244,'[1]New ISB'!$C$6:$AH$405,32,FALSE)</f>
        <v>32372.500000000004</v>
      </c>
      <c r="F244" s="19">
        <f>VLOOKUP(C244,'[1]New ISB'!$C$6:$BN$405,64,FALSE)</f>
        <v>-34174.430798330446</v>
      </c>
      <c r="G244" s="33">
        <f>VLOOKUP(C244,'[1]New ISB'!$C$6:$BO$405,65,FALSE)</f>
        <v>325328.96986508416</v>
      </c>
      <c r="H244" s="35">
        <f>VLOOKUP(C244,'[2]New ISB'!$C$6:$AH$405,32,FALSE)</f>
        <v>32832.500000000007</v>
      </c>
      <c r="I244" s="19">
        <f>VLOOKUP(C244,'[2]New ISB'!$C$6:$BN$405,64,FALSE)</f>
        <v>-33173.847517141985</v>
      </c>
      <c r="J244" s="33">
        <f>VLOOKUP(C244,'[2]New ISB'!$C$6:$BO$405,65,FALSE)</f>
        <v>342562.3555852971</v>
      </c>
      <c r="K244" s="35">
        <f>VLOOKUP(C244,'[3]New ISB'!$C$6:$BO$405,32,FALSE)</f>
        <v>32832.500000000007</v>
      </c>
      <c r="L244" s="19">
        <f>VLOOKUP(C244,'[3]New ISB'!$C$6:$BO$405,64,FALSE)</f>
        <v>-2635.0719280401727</v>
      </c>
      <c r="M244" s="19">
        <f>VLOOKUP(C244,'[3]New ISB'!$C$6:$BO$405,65,FALSE)</f>
        <v>373101.13117439888</v>
      </c>
      <c r="N244" s="18"/>
      <c r="O244" s="19">
        <f>VLOOKUP(C244,'[4]New ISB'!$C$6:$BO$405,32,FALSE)</f>
        <v>32832.500000000007</v>
      </c>
      <c r="P244" s="19">
        <f>VLOOKUP(C244,'[4]New ISB'!$C$6:$BO$405,64,FALSE)</f>
        <v>-18340.378383264087</v>
      </c>
      <c r="Q244" s="19">
        <f>VLOOKUP(C244,'[4]New ISB'!$C$6:$BO$405,65,FALSE)</f>
        <v>357395.824719175</v>
      </c>
      <c r="R244" s="18"/>
      <c r="S244" s="19">
        <f>VLOOKUP(C244,'[5]New ISB'!$C$6:$BO$405,32,FALSE)</f>
        <v>32543.815190556634</v>
      </c>
      <c r="T244" s="33">
        <f>VLOOKUP(C244,'[5]New ISB'!$C$6:$BO$405,65,FALSE)</f>
        <v>372477.85356391175</v>
      </c>
    </row>
    <row r="245" spans="1:20" x14ac:dyDescent="0.35">
      <c r="A245" s="7" t="s">
        <v>1126</v>
      </c>
      <c r="B245" t="s">
        <v>796</v>
      </c>
      <c r="C245">
        <v>9262173</v>
      </c>
      <c r="D245" t="s">
        <v>238</v>
      </c>
      <c r="E245" s="35">
        <f>VLOOKUP(C245,'[1]New ISB'!$C$6:$AH$405,32,FALSE)</f>
        <v>56300</v>
      </c>
      <c r="F245" s="19">
        <f>VLOOKUP(C245,'[1]New ISB'!$C$6:$BN$405,64,FALSE)</f>
        <v>-65349.370758728328</v>
      </c>
      <c r="G245" s="33">
        <f>VLOOKUP(C245,'[1]New ISB'!$C$6:$BO$405,65,FALSE)</f>
        <v>358946.40790793835</v>
      </c>
      <c r="H245" s="35">
        <f>VLOOKUP(C245,'[2]New ISB'!$C$6:$AH$405,32,FALSE)</f>
        <v>57100</v>
      </c>
      <c r="I245" s="19">
        <f>VLOOKUP(C245,'[2]New ISB'!$C$6:$BN$405,64,FALSE)</f>
        <v>-64950.39405547244</v>
      </c>
      <c r="J245" s="33">
        <f>VLOOKUP(C245,'[2]New ISB'!$C$6:$BO$405,65,FALSE)</f>
        <v>377994.64521725482</v>
      </c>
      <c r="K245" s="35">
        <f>VLOOKUP(C245,'[3]New ISB'!$C$6:$BO$405,32,FALSE)</f>
        <v>57100</v>
      </c>
      <c r="L245" s="19">
        <f>VLOOKUP(C245,'[3]New ISB'!$C$6:$BO$405,64,FALSE)</f>
        <v>-10067.15128369692</v>
      </c>
      <c r="M245" s="19">
        <f>VLOOKUP(C245,'[3]New ISB'!$C$6:$BO$405,65,FALSE)</f>
        <v>432877.88798903034</v>
      </c>
      <c r="N245" s="18"/>
      <c r="O245" s="19">
        <f>VLOOKUP(C245,'[4]New ISB'!$C$6:$BO$405,32,FALSE)</f>
        <v>57100</v>
      </c>
      <c r="P245" s="19">
        <f>VLOOKUP(C245,'[4]New ISB'!$C$6:$BO$405,64,FALSE)</f>
        <v>-34304.841836944885</v>
      </c>
      <c r="Q245" s="19">
        <f>VLOOKUP(C245,'[4]New ISB'!$C$6:$BO$405,65,FALSE)</f>
        <v>408640.19743578241</v>
      </c>
      <c r="R245" s="18"/>
      <c r="S245" s="19">
        <f>VLOOKUP(C245,'[5]New ISB'!$C$6:$BO$405,32,FALSE)</f>
        <v>56597.939461837617</v>
      </c>
      <c r="T245" s="33">
        <f>VLOOKUP(C245,'[5]New ISB'!$C$6:$BO$405,65,FALSE)</f>
        <v>439128.89974325552</v>
      </c>
    </row>
    <row r="246" spans="1:20" x14ac:dyDescent="0.35">
      <c r="A246" s="7" t="s">
        <v>388</v>
      </c>
      <c r="B246" t="s">
        <v>797</v>
      </c>
      <c r="C246">
        <v>9262174</v>
      </c>
      <c r="D246" t="s">
        <v>239</v>
      </c>
      <c r="E246" s="35">
        <f>VLOOKUP(C246,'[1]New ISB'!$C$6:$AH$405,32,FALSE)</f>
        <v>56300</v>
      </c>
      <c r="F246" s="19">
        <f>VLOOKUP(C246,'[1]New ISB'!$C$6:$BN$405,64,FALSE)</f>
        <v>-54214.249475421311</v>
      </c>
      <c r="G246" s="33">
        <f>VLOOKUP(C246,'[1]New ISB'!$C$6:$BO$405,65,FALSE)</f>
        <v>357970.65923917567</v>
      </c>
      <c r="H246" s="35">
        <f>VLOOKUP(C246,'[2]New ISB'!$C$6:$AH$405,32,FALSE)</f>
        <v>57100</v>
      </c>
      <c r="I246" s="19">
        <f>VLOOKUP(C246,'[2]New ISB'!$C$6:$BN$405,64,FALSE)</f>
        <v>-53547.629637059843</v>
      </c>
      <c r="J246" s="33">
        <f>VLOOKUP(C246,'[2]New ISB'!$C$6:$BO$405,65,FALSE)</f>
        <v>376989.32243265689</v>
      </c>
      <c r="K246" s="35">
        <f>VLOOKUP(C246,'[3]New ISB'!$C$6:$BO$405,32,FALSE)</f>
        <v>57100</v>
      </c>
      <c r="L246" s="19">
        <f>VLOOKUP(C246,'[3]New ISB'!$C$6:$BO$405,64,FALSE)</f>
        <v>0</v>
      </c>
      <c r="M246" s="19">
        <f>VLOOKUP(C246,'[3]New ISB'!$C$6:$BO$405,65,FALSE)</f>
        <v>430536.95206971676</v>
      </c>
      <c r="N246" s="18"/>
      <c r="O246" s="19">
        <f>VLOOKUP(C246,'[4]New ISB'!$C$6:$BO$405,32,FALSE)</f>
        <v>57100</v>
      </c>
      <c r="P246" s="19">
        <f>VLOOKUP(C246,'[4]New ISB'!$C$6:$BO$405,64,FALSE)</f>
        <v>-28658.479476140707</v>
      </c>
      <c r="Q246" s="19">
        <f>VLOOKUP(C246,'[4]New ISB'!$C$6:$BO$405,65,FALSE)</f>
        <v>401878.47259357607</v>
      </c>
      <c r="R246" s="18"/>
      <c r="S246" s="19">
        <f>VLOOKUP(C246,'[5]New ISB'!$C$6:$BO$405,32,FALSE)</f>
        <v>56597.939461837617</v>
      </c>
      <c r="T246" s="33">
        <f>VLOOKUP(C246,'[5]New ISB'!$C$6:$BO$405,65,FALSE)</f>
        <v>426774.12394139031</v>
      </c>
    </row>
    <row r="247" spans="1:20" x14ac:dyDescent="0.35">
      <c r="A247" s="7" t="s">
        <v>407</v>
      </c>
      <c r="B247" t="s">
        <v>798</v>
      </c>
      <c r="C247">
        <v>9262177</v>
      </c>
      <c r="D247" t="s">
        <v>240</v>
      </c>
      <c r="E247" s="35">
        <f>VLOOKUP(C247,'[1]New ISB'!$C$6:$AH$405,32,FALSE)</f>
        <v>0</v>
      </c>
      <c r="F247" s="19">
        <f>VLOOKUP(C247,'[1]New ISB'!$C$6:$BN$405,64,FALSE)</f>
        <v>0</v>
      </c>
      <c r="G247" s="33">
        <f>VLOOKUP(C247,'[1]New ISB'!$C$6:$BO$405,65,FALSE)</f>
        <v>923707.46245041699</v>
      </c>
      <c r="H247" s="35">
        <f>VLOOKUP(C247,'[2]New ISB'!$C$6:$AH$405,32,FALSE)</f>
        <v>0</v>
      </c>
      <c r="I247" s="19">
        <f>VLOOKUP(C247,'[2]New ISB'!$C$6:$BN$405,64,FALSE)</f>
        <v>0</v>
      </c>
      <c r="J247" s="33">
        <f>VLOOKUP(C247,'[2]New ISB'!$C$6:$BO$405,65,FALSE)</f>
        <v>969982.47573432187</v>
      </c>
      <c r="K247" s="35">
        <f>VLOOKUP(C247,'[3]New ISB'!$C$6:$BO$405,32,FALSE)</f>
        <v>0</v>
      </c>
      <c r="L247" s="19">
        <f>VLOOKUP(C247,'[3]New ISB'!$C$6:$BO$405,64,FALSE)</f>
        <v>0</v>
      </c>
      <c r="M247" s="19">
        <f>VLOOKUP(C247,'[3]New ISB'!$C$6:$BO$405,65,FALSE)</f>
        <v>969982.47573432187</v>
      </c>
      <c r="N247" s="18"/>
      <c r="O247" s="19">
        <f>VLOOKUP(C247,'[4]New ISB'!$C$6:$BO$405,32,FALSE)</f>
        <v>0</v>
      </c>
      <c r="P247" s="19">
        <f>VLOOKUP(C247,'[4]New ISB'!$C$6:$BO$405,64,FALSE)</f>
        <v>-93.294601695766289</v>
      </c>
      <c r="Q247" s="19">
        <f>VLOOKUP(C247,'[4]New ISB'!$C$6:$BO$405,65,FALSE)</f>
        <v>969889.18113262614</v>
      </c>
      <c r="R247" s="18"/>
      <c r="S247" s="19">
        <f>VLOOKUP(C247,'[5]New ISB'!$C$6:$BO$405,32,FALSE)</f>
        <v>0</v>
      </c>
      <c r="T247" s="33">
        <f>VLOOKUP(C247,'[5]New ISB'!$C$6:$BO$405,65,FALSE)</f>
        <v>961485.81087128294</v>
      </c>
    </row>
    <row r="248" spans="1:20" x14ac:dyDescent="0.35">
      <c r="A248" s="7" t="s">
        <v>887</v>
      </c>
      <c r="B248" t="s">
        <v>799</v>
      </c>
      <c r="C248">
        <v>9262179</v>
      </c>
      <c r="D248" t="s">
        <v>241</v>
      </c>
      <c r="E248" s="35">
        <f>VLOOKUP(C248,'[1]New ISB'!$C$6:$AH$405,32,FALSE)</f>
        <v>0</v>
      </c>
      <c r="F248" s="19">
        <f>VLOOKUP(C248,'[1]New ISB'!$C$6:$BN$405,64,FALSE)</f>
        <v>-9655.1441405893347</v>
      </c>
      <c r="G248" s="33">
        <f>VLOOKUP(C248,'[1]New ISB'!$C$6:$BO$405,65,FALSE)</f>
        <v>1000292.2747648291</v>
      </c>
      <c r="H248" s="35">
        <f>VLOOKUP(C248,'[2]New ISB'!$C$6:$AH$405,32,FALSE)</f>
        <v>0</v>
      </c>
      <c r="I248" s="19">
        <f>VLOOKUP(C248,'[2]New ISB'!$C$6:$BN$405,64,FALSE)</f>
        <v>0</v>
      </c>
      <c r="J248" s="33">
        <f>VLOOKUP(C248,'[2]New ISB'!$C$6:$BO$405,65,FALSE)</f>
        <v>1060993.3283508862</v>
      </c>
      <c r="K248" s="35">
        <f>VLOOKUP(C248,'[3]New ISB'!$C$6:$BO$405,32,FALSE)</f>
        <v>0</v>
      </c>
      <c r="L248" s="19">
        <f>VLOOKUP(C248,'[3]New ISB'!$C$6:$BO$405,64,FALSE)</f>
        <v>-4615.3437087071816</v>
      </c>
      <c r="M248" s="19">
        <f>VLOOKUP(C248,'[3]New ISB'!$C$6:$BO$405,65,FALSE)</f>
        <v>1056377.984642179</v>
      </c>
      <c r="N248" s="18"/>
      <c r="O248" s="19">
        <f>VLOOKUP(C248,'[4]New ISB'!$C$6:$BO$405,32,FALSE)</f>
        <v>0</v>
      </c>
      <c r="P248" s="19">
        <f>VLOOKUP(C248,'[4]New ISB'!$C$6:$BO$405,64,FALSE)</f>
        <v>-4935.4304167536975</v>
      </c>
      <c r="Q248" s="19">
        <f>VLOOKUP(C248,'[4]New ISB'!$C$6:$BO$405,65,FALSE)</f>
        <v>1056057.8979341325</v>
      </c>
      <c r="R248" s="18"/>
      <c r="S248" s="19">
        <f>VLOOKUP(C248,'[5]New ISB'!$C$6:$BO$405,32,FALSE)</f>
        <v>0</v>
      </c>
      <c r="T248" s="33">
        <f>VLOOKUP(C248,'[5]New ISB'!$C$6:$BO$405,65,FALSE)</f>
        <v>1051696.436558893</v>
      </c>
    </row>
    <row r="249" spans="1:20" x14ac:dyDescent="0.35">
      <c r="A249" s="7" t="s">
        <v>813</v>
      </c>
      <c r="B249" t="s">
        <v>800</v>
      </c>
      <c r="C249">
        <v>9262181</v>
      </c>
      <c r="D249" t="s">
        <v>242</v>
      </c>
      <c r="E249" s="35">
        <f>VLOOKUP(C249,'[1]New ISB'!$C$6:$AH$405,32,FALSE)</f>
        <v>0</v>
      </c>
      <c r="F249" s="19">
        <f>VLOOKUP(C249,'[1]New ISB'!$C$6:$BN$405,64,FALSE)</f>
        <v>-10319.75974472905</v>
      </c>
      <c r="G249" s="33">
        <f>VLOOKUP(C249,'[1]New ISB'!$C$6:$BO$405,65,FALSE)</f>
        <v>1096729.0872149814</v>
      </c>
      <c r="H249" s="35">
        <f>VLOOKUP(C249,'[2]New ISB'!$C$6:$AH$405,32,FALSE)</f>
        <v>0</v>
      </c>
      <c r="I249" s="19">
        <f>VLOOKUP(C249,'[2]New ISB'!$C$6:$BN$405,64,FALSE)</f>
        <v>0</v>
      </c>
      <c r="J249" s="33">
        <f>VLOOKUP(C249,'[2]New ISB'!$C$6:$BO$405,65,FALSE)</f>
        <v>1160703.2048865361</v>
      </c>
      <c r="K249" s="35">
        <f>VLOOKUP(C249,'[3]New ISB'!$C$6:$BO$405,32,FALSE)</f>
        <v>0</v>
      </c>
      <c r="L249" s="19">
        <f>VLOOKUP(C249,'[3]New ISB'!$C$6:$BO$405,64,FALSE)</f>
        <v>-4399.7955903504217</v>
      </c>
      <c r="M249" s="19">
        <f>VLOOKUP(C249,'[3]New ISB'!$C$6:$BO$405,65,FALSE)</f>
        <v>1156303.4092961857</v>
      </c>
      <c r="N249" s="18"/>
      <c r="O249" s="19">
        <f>VLOOKUP(C249,'[4]New ISB'!$C$6:$BO$405,32,FALSE)</f>
        <v>0</v>
      </c>
      <c r="P249" s="19">
        <f>VLOOKUP(C249,'[4]New ISB'!$C$6:$BO$405,64,FALSE)</f>
        <v>-5105.9670854914839</v>
      </c>
      <c r="Q249" s="19">
        <f>VLOOKUP(C249,'[4]New ISB'!$C$6:$BO$405,65,FALSE)</f>
        <v>1155597.2378010447</v>
      </c>
      <c r="R249" s="18"/>
      <c r="S249" s="19">
        <f>VLOOKUP(C249,'[5]New ISB'!$C$6:$BO$405,32,FALSE)</f>
        <v>0</v>
      </c>
      <c r="T249" s="33">
        <f>VLOOKUP(C249,'[5]New ISB'!$C$6:$BO$405,65,FALSE)</f>
        <v>1150553.0149734521</v>
      </c>
    </row>
    <row r="250" spans="1:20" x14ac:dyDescent="0.35">
      <c r="A250" s="7" t="s">
        <v>1042</v>
      </c>
      <c r="B250" t="s">
        <v>801</v>
      </c>
      <c r="C250">
        <v>9262182</v>
      </c>
      <c r="D250" t="s">
        <v>243</v>
      </c>
      <c r="E250" s="35">
        <f>VLOOKUP(C250,'[1]New ISB'!$C$6:$AH$405,32,FALSE)</f>
        <v>0</v>
      </c>
      <c r="F250" s="19">
        <f>VLOOKUP(C250,'[1]New ISB'!$C$6:$BN$405,64,FALSE)</f>
        <v>-23974.70777997953</v>
      </c>
      <c r="G250" s="33">
        <f>VLOOKUP(C250,'[1]New ISB'!$C$6:$BO$405,65,FALSE)</f>
        <v>1414560.8671449828</v>
      </c>
      <c r="H250" s="35">
        <f>VLOOKUP(C250,'[2]New ISB'!$C$6:$AH$405,32,FALSE)</f>
        <v>0</v>
      </c>
      <c r="I250" s="19">
        <f>VLOOKUP(C250,'[2]New ISB'!$C$6:$BN$405,64,FALSE)</f>
        <v>0</v>
      </c>
      <c r="J250" s="33">
        <f>VLOOKUP(C250,'[2]New ISB'!$C$6:$BO$405,65,FALSE)</f>
        <v>1509492.0723811616</v>
      </c>
      <c r="K250" s="35">
        <f>VLOOKUP(C250,'[3]New ISB'!$C$6:$BO$405,32,FALSE)</f>
        <v>0</v>
      </c>
      <c r="L250" s="19">
        <f>VLOOKUP(C250,'[3]New ISB'!$C$6:$BO$405,64,FALSE)</f>
        <v>-15856.57529279301</v>
      </c>
      <c r="M250" s="19">
        <f>VLOOKUP(C250,'[3]New ISB'!$C$6:$BO$405,65,FALSE)</f>
        <v>1493635.4970883685</v>
      </c>
      <c r="N250" s="18"/>
      <c r="O250" s="19">
        <f>VLOOKUP(C250,'[4]New ISB'!$C$6:$BO$405,32,FALSE)</f>
        <v>0</v>
      </c>
      <c r="P250" s="19">
        <f>VLOOKUP(C250,'[4]New ISB'!$C$6:$BO$405,64,FALSE)</f>
        <v>-11805.681418909773</v>
      </c>
      <c r="Q250" s="19">
        <f>VLOOKUP(C250,'[4]New ISB'!$C$6:$BO$405,65,FALSE)</f>
        <v>1497686.3909622519</v>
      </c>
      <c r="R250" s="18"/>
      <c r="S250" s="19">
        <f>VLOOKUP(C250,'[5]New ISB'!$C$6:$BO$405,32,FALSE)</f>
        <v>0</v>
      </c>
      <c r="T250" s="33">
        <f>VLOOKUP(C250,'[5]New ISB'!$C$6:$BO$405,65,FALSE)</f>
        <v>1496256.4605546638</v>
      </c>
    </row>
    <row r="251" spans="1:20" x14ac:dyDescent="0.35">
      <c r="A251" s="7" t="s">
        <v>877</v>
      </c>
      <c r="B251" t="s">
        <v>802</v>
      </c>
      <c r="C251">
        <v>9262183</v>
      </c>
      <c r="D251" t="s">
        <v>244</v>
      </c>
      <c r="E251" s="35">
        <f>VLOOKUP(C251,'[1]New ISB'!$C$6:$AH$405,32,FALSE)</f>
        <v>56300</v>
      </c>
      <c r="F251" s="19">
        <f>VLOOKUP(C251,'[1]New ISB'!$C$6:$BN$405,64,FALSE)</f>
        <v>-18513.128471166317</v>
      </c>
      <c r="G251" s="33">
        <f>VLOOKUP(C251,'[1]New ISB'!$C$6:$BO$405,65,FALSE)</f>
        <v>271996.12403792463</v>
      </c>
      <c r="H251" s="35">
        <f>VLOOKUP(C251,'[2]New ISB'!$C$6:$AH$405,32,FALSE)</f>
        <v>57100</v>
      </c>
      <c r="I251" s="19">
        <f>VLOOKUP(C251,'[2]New ISB'!$C$6:$BN$405,64,FALSE)</f>
        <v>-19455.727585425935</v>
      </c>
      <c r="J251" s="33">
        <f>VLOOKUP(C251,'[2]New ISB'!$C$6:$BO$405,65,FALSE)</f>
        <v>283378.52492366498</v>
      </c>
      <c r="K251" s="35">
        <f>VLOOKUP(C251,'[3]New ISB'!$C$6:$BO$405,32,FALSE)</f>
        <v>57100</v>
      </c>
      <c r="L251" s="19">
        <f>VLOOKUP(C251,'[3]New ISB'!$C$6:$BO$405,64,FALSE)</f>
        <v>-20808.562483630449</v>
      </c>
      <c r="M251" s="19">
        <f>VLOOKUP(C251,'[3]New ISB'!$C$6:$BO$405,65,FALSE)</f>
        <v>282025.6900254605</v>
      </c>
      <c r="N251" s="18"/>
      <c r="O251" s="19">
        <f>VLOOKUP(C251,'[4]New ISB'!$C$6:$BO$405,32,FALSE)</f>
        <v>57100</v>
      </c>
      <c r="P251" s="19">
        <f>VLOOKUP(C251,'[4]New ISB'!$C$6:$BO$405,64,FALSE)</f>
        <v>-10658.980092227637</v>
      </c>
      <c r="Q251" s="19">
        <f>VLOOKUP(C251,'[4]New ISB'!$C$6:$BO$405,65,FALSE)</f>
        <v>292175.2724168633</v>
      </c>
      <c r="R251" s="18"/>
      <c r="S251" s="19">
        <f>VLOOKUP(C251,'[5]New ISB'!$C$6:$BO$405,32,FALSE)</f>
        <v>56597.939461837617</v>
      </c>
      <c r="T251" s="33">
        <f>VLOOKUP(C251,'[5]New ISB'!$C$6:$BO$405,65,FALSE)</f>
        <v>300184.85802677181</v>
      </c>
    </row>
    <row r="252" spans="1:20" x14ac:dyDescent="0.35">
      <c r="A252" s="7" t="s">
        <v>1095</v>
      </c>
      <c r="B252" t="s">
        <v>623</v>
      </c>
      <c r="C252">
        <v>9262186</v>
      </c>
      <c r="D252" t="s">
        <v>245</v>
      </c>
      <c r="E252" s="35">
        <f>VLOOKUP(C252,'[1]New ISB'!$C$6:$AH$405,32,FALSE)</f>
        <v>37433.110814419219</v>
      </c>
      <c r="F252" s="19">
        <f>VLOOKUP(C252,'[1]New ISB'!$C$6:$BN$405,64,FALSE)</f>
        <v>-48370.544934618098</v>
      </c>
      <c r="G252" s="33">
        <f>VLOOKUP(C252,'[1]New ISB'!$C$6:$BO$405,65,FALSE)</f>
        <v>485332.25771235925</v>
      </c>
      <c r="H252" s="35">
        <f>VLOOKUP(C252,'[2]New ISB'!$C$6:$AH$405,32,FALSE)</f>
        <v>37965.020026702259</v>
      </c>
      <c r="I252" s="19">
        <f>VLOOKUP(C252,'[2]New ISB'!$C$6:$BN$405,64,FALSE)</f>
        <v>-43735.21324507262</v>
      </c>
      <c r="J252" s="33">
        <f>VLOOKUP(C252,'[2]New ISB'!$C$6:$BO$405,65,FALSE)</f>
        <v>514737.1730327924</v>
      </c>
      <c r="K252" s="35">
        <f>VLOOKUP(C252,'[3]New ISB'!$C$6:$BO$405,32,FALSE)</f>
        <v>37965.020026702259</v>
      </c>
      <c r="L252" s="19">
        <f>VLOOKUP(C252,'[3]New ISB'!$C$6:$BO$405,64,FALSE)</f>
        <v>-10589.268581811893</v>
      </c>
      <c r="M252" s="19">
        <f>VLOOKUP(C252,'[3]New ISB'!$C$6:$BO$405,65,FALSE)</f>
        <v>547883.11769605312</v>
      </c>
      <c r="N252" s="18"/>
      <c r="O252" s="19">
        <f>VLOOKUP(C252,'[4]New ISB'!$C$6:$BO$405,32,FALSE)</f>
        <v>37965.020026702259</v>
      </c>
      <c r="P252" s="19">
        <f>VLOOKUP(C252,'[4]New ISB'!$C$6:$BO$405,64,FALSE)</f>
        <v>-25386.503688582914</v>
      </c>
      <c r="Q252" s="19">
        <f>VLOOKUP(C252,'[4]New ISB'!$C$6:$BO$405,65,FALSE)</f>
        <v>533085.88258928212</v>
      </c>
      <c r="R252" s="18"/>
      <c r="S252" s="19">
        <f>VLOOKUP(C252,'[5]New ISB'!$C$6:$BO$405,32,FALSE)</f>
        <v>37631.206744986819</v>
      </c>
      <c r="T252" s="33">
        <f>VLOOKUP(C252,'[5]New ISB'!$C$6:$BO$405,65,FALSE)</f>
        <v>553569.57058807404</v>
      </c>
    </row>
    <row r="253" spans="1:20" x14ac:dyDescent="0.35">
      <c r="A253" s="7" t="s">
        <v>868</v>
      </c>
      <c r="B253" t="s">
        <v>624</v>
      </c>
      <c r="C253">
        <v>9262187</v>
      </c>
      <c r="D253" t="s">
        <v>246</v>
      </c>
      <c r="E253" s="35">
        <f>VLOOKUP(C253,'[1]New ISB'!$C$6:$AH$405,32,FALSE)</f>
        <v>0</v>
      </c>
      <c r="F253" s="19">
        <f>VLOOKUP(C253,'[1]New ISB'!$C$6:$BN$405,64,FALSE)</f>
        <v>-7921.6716640507238</v>
      </c>
      <c r="G253" s="33">
        <f>VLOOKUP(C253,'[1]New ISB'!$C$6:$BO$405,65,FALSE)</f>
        <v>908873.71056277293</v>
      </c>
      <c r="H253" s="35">
        <f>VLOOKUP(C253,'[2]New ISB'!$C$6:$AH$405,32,FALSE)</f>
        <v>0</v>
      </c>
      <c r="I253" s="19">
        <f>VLOOKUP(C253,'[2]New ISB'!$C$6:$BN$405,64,FALSE)</f>
        <v>0</v>
      </c>
      <c r="J253" s="33">
        <f>VLOOKUP(C253,'[2]New ISB'!$C$6:$BO$405,65,FALSE)</f>
        <v>961385.26957303751</v>
      </c>
      <c r="K253" s="35">
        <f>VLOOKUP(C253,'[3]New ISB'!$C$6:$BO$405,32,FALSE)</f>
        <v>0</v>
      </c>
      <c r="L253" s="19">
        <f>VLOOKUP(C253,'[3]New ISB'!$C$6:$BO$405,64,FALSE)</f>
        <v>-3566.9287228535813</v>
      </c>
      <c r="M253" s="19">
        <f>VLOOKUP(C253,'[3]New ISB'!$C$6:$BO$405,65,FALSE)</f>
        <v>957818.34085018397</v>
      </c>
      <c r="N253" s="18"/>
      <c r="O253" s="19">
        <f>VLOOKUP(C253,'[4]New ISB'!$C$6:$BO$405,32,FALSE)</f>
        <v>0</v>
      </c>
      <c r="P253" s="19">
        <f>VLOOKUP(C253,'[4]New ISB'!$C$6:$BO$405,64,FALSE)</f>
        <v>-4131.7892867146593</v>
      </c>
      <c r="Q253" s="19">
        <f>VLOOKUP(C253,'[4]New ISB'!$C$6:$BO$405,65,FALSE)</f>
        <v>957253.48028632288</v>
      </c>
      <c r="R253" s="18"/>
      <c r="S253" s="19">
        <f>VLOOKUP(C253,'[5]New ISB'!$C$6:$BO$405,32,FALSE)</f>
        <v>0</v>
      </c>
      <c r="T253" s="33">
        <f>VLOOKUP(C253,'[5]New ISB'!$C$6:$BO$405,65,FALSE)</f>
        <v>952956.23996827216</v>
      </c>
    </row>
    <row r="254" spans="1:20" x14ac:dyDescent="0.35">
      <c r="A254" s="7" t="s">
        <v>896</v>
      </c>
      <c r="B254" t="s">
        <v>803</v>
      </c>
      <c r="C254">
        <v>9262188</v>
      </c>
      <c r="D254" t="s">
        <v>247</v>
      </c>
      <c r="E254" s="35">
        <f>VLOOKUP(C254,'[1]New ISB'!$C$6:$AH$405,32,FALSE)</f>
        <v>0</v>
      </c>
      <c r="F254" s="19">
        <f>VLOOKUP(C254,'[1]New ISB'!$C$6:$BN$405,64,FALSE)</f>
        <v>-2365.4617315188143</v>
      </c>
      <c r="G254" s="33">
        <f>VLOOKUP(C254,'[1]New ISB'!$C$6:$BO$405,65,FALSE)</f>
        <v>1102630.023624206</v>
      </c>
      <c r="H254" s="35">
        <f>VLOOKUP(C254,'[2]New ISB'!$C$6:$AH$405,32,FALSE)</f>
        <v>0</v>
      </c>
      <c r="I254" s="19">
        <f>VLOOKUP(C254,'[2]New ISB'!$C$6:$BN$405,64,FALSE)</f>
        <v>0</v>
      </c>
      <c r="J254" s="33">
        <f>VLOOKUP(C254,'[2]New ISB'!$C$6:$BO$405,65,FALSE)</f>
        <v>1156621.0016191076</v>
      </c>
      <c r="K254" s="35">
        <f>VLOOKUP(C254,'[3]New ISB'!$C$6:$BO$405,32,FALSE)</f>
        <v>0</v>
      </c>
      <c r="L254" s="19">
        <f>VLOOKUP(C254,'[3]New ISB'!$C$6:$BO$405,64,FALSE)</f>
        <v>0</v>
      </c>
      <c r="M254" s="19">
        <f>VLOOKUP(C254,'[3]New ISB'!$C$6:$BO$405,65,FALSE)</f>
        <v>1156621.0016191076</v>
      </c>
      <c r="N254" s="18"/>
      <c r="O254" s="19">
        <f>VLOOKUP(C254,'[4]New ISB'!$C$6:$BO$405,32,FALSE)</f>
        <v>0</v>
      </c>
      <c r="P254" s="19">
        <f>VLOOKUP(C254,'[4]New ISB'!$C$6:$BO$405,64,FALSE)</f>
        <v>-1028.7199909182282</v>
      </c>
      <c r="Q254" s="19">
        <f>VLOOKUP(C254,'[4]New ISB'!$C$6:$BO$405,65,FALSE)</f>
        <v>1155592.2816281894</v>
      </c>
      <c r="R254" s="18"/>
      <c r="S254" s="19">
        <f>VLOOKUP(C254,'[5]New ISB'!$C$6:$BO$405,32,FALSE)</f>
        <v>0</v>
      </c>
      <c r="T254" s="33">
        <f>VLOOKUP(C254,'[5]New ISB'!$C$6:$BO$405,65,FALSE)</f>
        <v>1146502.6129350672</v>
      </c>
    </row>
    <row r="255" spans="1:20" x14ac:dyDescent="0.35">
      <c r="A255" s="7" t="s">
        <v>986</v>
      </c>
      <c r="B255" t="s">
        <v>804</v>
      </c>
      <c r="C255">
        <v>9262189</v>
      </c>
      <c r="D255" t="s">
        <v>248</v>
      </c>
      <c r="E255" s="35">
        <f>VLOOKUP(C255,'[1]New ISB'!$C$6:$AH$405,32,FALSE)</f>
        <v>47956.475300400525</v>
      </c>
      <c r="F255" s="19">
        <f>VLOOKUP(C255,'[1]New ISB'!$C$6:$BN$405,64,FALSE)</f>
        <v>-71673.38231534361</v>
      </c>
      <c r="G255" s="33">
        <f>VLOOKUP(C255,'[1]New ISB'!$C$6:$BO$405,65,FALSE)</f>
        <v>453733.3062688408</v>
      </c>
      <c r="H255" s="35">
        <f>VLOOKUP(C255,'[2]New ISB'!$C$6:$AH$405,32,FALSE)</f>
        <v>48637.917222963944</v>
      </c>
      <c r="I255" s="19">
        <f>VLOOKUP(C255,'[2]New ISB'!$C$6:$BN$405,64,FALSE)</f>
        <v>-68568.977861538297</v>
      </c>
      <c r="J255" s="33">
        <f>VLOOKUP(C255,'[2]New ISB'!$C$6:$BO$405,65,FALSE)</f>
        <v>481176.5347398041</v>
      </c>
      <c r="K255" s="35">
        <f>VLOOKUP(C255,'[3]New ISB'!$C$6:$BO$405,32,FALSE)</f>
        <v>48637.917222963944</v>
      </c>
      <c r="L255" s="19">
        <f>VLOOKUP(C255,'[3]New ISB'!$C$6:$BO$405,64,FALSE)</f>
        <v>-23986.642515217773</v>
      </c>
      <c r="M255" s="19">
        <f>VLOOKUP(C255,'[3]New ISB'!$C$6:$BO$405,65,FALSE)</f>
        <v>525758.87008612463</v>
      </c>
      <c r="N255" s="18"/>
      <c r="O255" s="19">
        <f>VLOOKUP(C255,'[4]New ISB'!$C$6:$BO$405,32,FALSE)</f>
        <v>48637.917222963944</v>
      </c>
      <c r="P255" s="19">
        <f>VLOOKUP(C255,'[4]New ISB'!$C$6:$BO$405,64,FALSE)</f>
        <v>-37334.702765419715</v>
      </c>
      <c r="Q255" s="19">
        <f>VLOOKUP(C255,'[4]New ISB'!$C$6:$BO$405,65,FALSE)</f>
        <v>512410.80983592267</v>
      </c>
      <c r="R255" s="18"/>
      <c r="S255" s="19">
        <f>VLOOKUP(C255,'[5]New ISB'!$C$6:$BO$405,32,FALSE)</f>
        <v>48210.2608500032</v>
      </c>
      <c r="T255" s="33">
        <f>VLOOKUP(C255,'[5]New ISB'!$C$6:$BO$405,65,FALSE)</f>
        <v>544930.43268588779</v>
      </c>
    </row>
    <row r="256" spans="1:20" x14ac:dyDescent="0.35">
      <c r="A256" s="7" t="s">
        <v>1060</v>
      </c>
      <c r="B256" t="s">
        <v>805</v>
      </c>
      <c r="C256">
        <v>9262190</v>
      </c>
      <c r="D256" t="s">
        <v>249</v>
      </c>
      <c r="E256" s="35">
        <f>VLOOKUP(C256,'[1]New ISB'!$C$6:$AH$405,32,FALSE)</f>
        <v>0</v>
      </c>
      <c r="F256" s="19">
        <f>VLOOKUP(C256,'[1]New ISB'!$C$6:$BN$405,64,FALSE)</f>
        <v>-38295.229835481448</v>
      </c>
      <c r="G256" s="33">
        <f>VLOOKUP(C256,'[1]New ISB'!$C$6:$BO$405,65,FALSE)</f>
        <v>791072.34851175861</v>
      </c>
      <c r="H256" s="35">
        <f>VLOOKUP(C256,'[2]New ISB'!$C$6:$AH$405,32,FALSE)</f>
        <v>0</v>
      </c>
      <c r="I256" s="19">
        <f>VLOOKUP(C256,'[2]New ISB'!$C$6:$BN$405,64,FALSE)</f>
        <v>-24838.478308615842</v>
      </c>
      <c r="J256" s="33">
        <f>VLOOKUP(C256,'[2]New ISB'!$C$6:$BO$405,65,FALSE)</f>
        <v>845038.43351448595</v>
      </c>
      <c r="K256" s="35">
        <f>VLOOKUP(C256,'[3]New ISB'!$C$6:$BO$405,32,FALSE)</f>
        <v>0</v>
      </c>
      <c r="L256" s="19">
        <f>VLOOKUP(C256,'[3]New ISB'!$C$6:$BO$405,64,FALSE)</f>
        <v>-35426.776506979266</v>
      </c>
      <c r="M256" s="19">
        <f>VLOOKUP(C256,'[3]New ISB'!$C$6:$BO$405,65,FALSE)</f>
        <v>834450.13531612256</v>
      </c>
      <c r="N256" s="18"/>
      <c r="O256" s="19">
        <f>VLOOKUP(C256,'[4]New ISB'!$C$6:$BO$405,32,FALSE)</f>
        <v>0</v>
      </c>
      <c r="P256" s="19">
        <f>VLOOKUP(C256,'[4]New ISB'!$C$6:$BO$405,64,FALSE)</f>
        <v>-19706.852040183934</v>
      </c>
      <c r="Q256" s="19">
        <f>VLOOKUP(C256,'[4]New ISB'!$C$6:$BO$405,65,FALSE)</f>
        <v>850170.05978291784</v>
      </c>
      <c r="R256" s="18"/>
      <c r="S256" s="19">
        <f>VLOOKUP(C256,'[5]New ISB'!$C$6:$BO$405,32,FALSE)</f>
        <v>0</v>
      </c>
      <c r="T256" s="33">
        <f>VLOOKUP(C256,'[5]New ISB'!$C$6:$BO$405,65,FALSE)</f>
        <v>862258.1671092324</v>
      </c>
    </row>
    <row r="257" spans="1:20" x14ac:dyDescent="0.35">
      <c r="A257" s="7" t="s">
        <v>821</v>
      </c>
      <c r="B257" t="s">
        <v>625</v>
      </c>
      <c r="C257">
        <v>9262191</v>
      </c>
      <c r="D257" t="s">
        <v>250</v>
      </c>
      <c r="E257" s="35">
        <f>VLOOKUP(C257,'[1]New ISB'!$C$6:$AH$405,32,FALSE)</f>
        <v>0</v>
      </c>
      <c r="F257" s="19">
        <f>VLOOKUP(C257,'[1]New ISB'!$C$6:$BN$405,64,FALSE)</f>
        <v>-4464.9934883669575</v>
      </c>
      <c r="G257" s="33">
        <f>VLOOKUP(C257,'[1]New ISB'!$C$6:$BO$405,65,FALSE)</f>
        <v>1274417.040355383</v>
      </c>
      <c r="H257" s="35">
        <f>VLOOKUP(C257,'[2]New ISB'!$C$6:$AH$405,32,FALSE)</f>
        <v>0</v>
      </c>
      <c r="I257" s="19">
        <f>VLOOKUP(C257,'[2]New ISB'!$C$6:$BN$405,64,FALSE)</f>
        <v>0</v>
      </c>
      <c r="J257" s="33">
        <f>VLOOKUP(C257,'[2]New ISB'!$C$6:$BO$405,65,FALSE)</f>
        <v>1340549.9830624999</v>
      </c>
      <c r="K257" s="35">
        <f>VLOOKUP(C257,'[3]New ISB'!$C$6:$BO$405,32,FALSE)</f>
        <v>0</v>
      </c>
      <c r="L257" s="19">
        <f>VLOOKUP(C257,'[3]New ISB'!$C$6:$BO$405,64,FALSE)</f>
        <v>0</v>
      </c>
      <c r="M257" s="19">
        <f>VLOOKUP(C257,'[3]New ISB'!$C$6:$BO$405,65,FALSE)</f>
        <v>1340549.9830624999</v>
      </c>
      <c r="N257" s="18"/>
      <c r="O257" s="19">
        <f>VLOOKUP(C257,'[4]New ISB'!$C$6:$BO$405,32,FALSE)</f>
        <v>0</v>
      </c>
      <c r="P257" s="19">
        <f>VLOOKUP(C257,'[4]New ISB'!$C$6:$BO$405,64,FALSE)</f>
        <v>-1967.0526624644606</v>
      </c>
      <c r="Q257" s="19">
        <f>VLOOKUP(C257,'[4]New ISB'!$C$6:$BO$405,65,FALSE)</f>
        <v>1338582.9304000353</v>
      </c>
      <c r="R257" s="18"/>
      <c r="S257" s="19">
        <f>VLOOKUP(C257,'[5]New ISB'!$C$6:$BO$405,32,FALSE)</f>
        <v>0</v>
      </c>
      <c r="T257" s="33">
        <f>VLOOKUP(C257,'[5]New ISB'!$C$6:$BO$405,65,FALSE)</f>
        <v>1328802.5486722349</v>
      </c>
    </row>
    <row r="258" spans="1:20" x14ac:dyDescent="0.35">
      <c r="A258" s="7" t="s">
        <v>950</v>
      </c>
      <c r="B258" t="s">
        <v>626</v>
      </c>
      <c r="C258">
        <v>9262196</v>
      </c>
      <c r="D258" t="s">
        <v>251</v>
      </c>
      <c r="E258" s="35">
        <f>VLOOKUP(C258,'[1]New ISB'!$C$6:$AH$405,32,FALSE)</f>
        <v>0</v>
      </c>
      <c r="F258" s="19">
        <f>VLOOKUP(C258,'[1]New ISB'!$C$6:$BN$405,64,FALSE)</f>
        <v>-7231.8174126082095</v>
      </c>
      <c r="G258" s="33">
        <f>VLOOKUP(C258,'[1]New ISB'!$C$6:$BO$405,65,FALSE)</f>
        <v>423056.55691565038</v>
      </c>
      <c r="H258" s="35">
        <f>VLOOKUP(C258,'[2]New ISB'!$C$6:$AH$405,32,FALSE)</f>
        <v>0</v>
      </c>
      <c r="I258" s="19">
        <f>VLOOKUP(C258,'[2]New ISB'!$C$6:$BN$405,64,FALSE)</f>
        <v>-2156.3506767523913</v>
      </c>
      <c r="J258" s="33">
        <f>VLOOKUP(C258,'[2]New ISB'!$C$6:$BO$405,65,FALSE)</f>
        <v>449689.33522391121</v>
      </c>
      <c r="K258" s="35">
        <f>VLOOKUP(C258,'[3]New ISB'!$C$6:$BO$405,32,FALSE)</f>
        <v>0</v>
      </c>
      <c r="L258" s="19">
        <f>VLOOKUP(C258,'[3]New ISB'!$C$6:$BO$405,64,FALSE)</f>
        <v>-6837.0813673151961</v>
      </c>
      <c r="M258" s="19">
        <f>VLOOKUP(C258,'[3]New ISB'!$C$6:$BO$405,65,FALSE)</f>
        <v>445008.60453334841</v>
      </c>
      <c r="N258" s="18"/>
      <c r="O258" s="19">
        <f>VLOOKUP(C258,'[4]New ISB'!$C$6:$BO$405,32,FALSE)</f>
        <v>0</v>
      </c>
      <c r="P258" s="19">
        <f>VLOOKUP(C258,'[4]New ISB'!$C$6:$BO$405,64,FALSE)</f>
        <v>-4299.784010214813</v>
      </c>
      <c r="Q258" s="19">
        <f>VLOOKUP(C258,'[4]New ISB'!$C$6:$BO$405,65,FALSE)</f>
        <v>447545.90189044882</v>
      </c>
      <c r="R258" s="18"/>
      <c r="S258" s="19">
        <f>VLOOKUP(C258,'[5]New ISB'!$C$6:$BO$405,32,FALSE)</f>
        <v>0</v>
      </c>
      <c r="T258" s="33">
        <f>VLOOKUP(C258,'[5]New ISB'!$C$6:$BO$405,65,FALSE)</f>
        <v>447895.95213625708</v>
      </c>
    </row>
    <row r="259" spans="1:20" x14ac:dyDescent="0.35">
      <c r="A259" s="7" t="s">
        <v>889</v>
      </c>
      <c r="B259" t="s">
        <v>627</v>
      </c>
      <c r="C259">
        <v>9262197</v>
      </c>
      <c r="D259" t="s">
        <v>252</v>
      </c>
      <c r="E259" s="35">
        <f>VLOOKUP(C259,'[1]New ISB'!$C$6:$AH$405,32,FALSE)</f>
        <v>0</v>
      </c>
      <c r="F259" s="19">
        <f>VLOOKUP(C259,'[1]New ISB'!$C$6:$BN$405,64,FALSE)</f>
        <v>-22803.820944230574</v>
      </c>
      <c r="G259" s="33">
        <f>VLOOKUP(C259,'[1]New ISB'!$C$6:$BO$405,65,FALSE)</f>
        <v>986348.50395400508</v>
      </c>
      <c r="H259" s="35">
        <f>VLOOKUP(C259,'[2]New ISB'!$C$6:$AH$405,32,FALSE)</f>
        <v>0</v>
      </c>
      <c r="I259" s="19">
        <f>VLOOKUP(C259,'[2]New ISB'!$C$6:$BN$405,64,FALSE)</f>
        <v>-4424.2207397148759</v>
      </c>
      <c r="J259" s="33">
        <f>VLOOKUP(C259,'[2]New ISB'!$C$6:$BO$405,65,FALSE)</f>
        <v>1054378.2919235642</v>
      </c>
      <c r="K259" s="35">
        <f>VLOOKUP(C259,'[3]New ISB'!$C$6:$BO$405,32,FALSE)</f>
        <v>0</v>
      </c>
      <c r="L259" s="19">
        <f>VLOOKUP(C259,'[3]New ISB'!$C$6:$BO$405,64,FALSE)</f>
        <v>-18138.041493591816</v>
      </c>
      <c r="M259" s="19">
        <f>VLOOKUP(C259,'[3]New ISB'!$C$6:$BO$405,65,FALSE)</f>
        <v>1040664.4711696871</v>
      </c>
      <c r="N259" s="18"/>
      <c r="O259" s="19">
        <f>VLOOKUP(C259,'[4]New ISB'!$C$6:$BO$405,32,FALSE)</f>
        <v>0</v>
      </c>
      <c r="P259" s="19">
        <f>VLOOKUP(C259,'[4]New ISB'!$C$6:$BO$405,64,FALSE)</f>
        <v>-11650.928106969792</v>
      </c>
      <c r="Q259" s="19">
        <f>VLOOKUP(C259,'[4]New ISB'!$C$6:$BO$405,65,FALSE)</f>
        <v>1047151.5845563092</v>
      </c>
      <c r="R259" s="18"/>
      <c r="S259" s="19">
        <f>VLOOKUP(C259,'[5]New ISB'!$C$6:$BO$405,32,FALSE)</f>
        <v>0</v>
      </c>
      <c r="T259" s="33">
        <f>VLOOKUP(C259,'[5]New ISB'!$C$6:$BO$405,65,FALSE)</f>
        <v>1049527.6120697171</v>
      </c>
    </row>
    <row r="260" spans="1:20" x14ac:dyDescent="0.35">
      <c r="A260" s="7" t="s">
        <v>1134</v>
      </c>
      <c r="B260" t="s">
        <v>628</v>
      </c>
      <c r="C260">
        <v>9262198</v>
      </c>
      <c r="D260" t="s">
        <v>253</v>
      </c>
      <c r="E260" s="35">
        <f>VLOOKUP(C260,'[1]New ISB'!$C$6:$AH$405,32,FALSE)</f>
        <v>56300</v>
      </c>
      <c r="F260" s="19">
        <f>VLOOKUP(C260,'[1]New ISB'!$C$6:$BN$405,64,FALSE)</f>
        <v>-17967.01202587341</v>
      </c>
      <c r="G260" s="33">
        <f>VLOOKUP(C260,'[1]New ISB'!$C$6:$BO$405,65,FALSE)</f>
        <v>279429.40737011319</v>
      </c>
      <c r="H260" s="35">
        <f>VLOOKUP(C260,'[2]New ISB'!$C$6:$AH$405,32,FALSE)</f>
        <v>57100</v>
      </c>
      <c r="I260" s="19">
        <f>VLOOKUP(C260,'[2]New ISB'!$C$6:$BN$405,64,FALSE)</f>
        <v>-18710.618983786753</v>
      </c>
      <c r="J260" s="33">
        <f>VLOOKUP(C260,'[2]New ISB'!$C$6:$BO$405,65,FALSE)</f>
        <v>291265.84793424304</v>
      </c>
      <c r="K260" s="35">
        <f>VLOOKUP(C260,'[3]New ISB'!$C$6:$BO$405,32,FALSE)</f>
        <v>57100</v>
      </c>
      <c r="L260" s="19">
        <f>VLOOKUP(C260,'[3]New ISB'!$C$6:$BO$405,64,FALSE)</f>
        <v>-20195.720220302486</v>
      </c>
      <c r="M260" s="19">
        <f>VLOOKUP(C260,'[3]New ISB'!$C$6:$BO$405,65,FALSE)</f>
        <v>289780.7466977273</v>
      </c>
      <c r="N260" s="18"/>
      <c r="O260" s="19">
        <f>VLOOKUP(C260,'[4]New ISB'!$C$6:$BO$405,32,FALSE)</f>
        <v>57100</v>
      </c>
      <c r="P260" s="19">
        <f>VLOOKUP(C260,'[4]New ISB'!$C$6:$BO$405,64,FALSE)</f>
        <v>-10377.460805098295</v>
      </c>
      <c r="Q260" s="19">
        <f>VLOOKUP(C260,'[4]New ISB'!$C$6:$BO$405,65,FALSE)</f>
        <v>299599.00611293147</v>
      </c>
      <c r="R260" s="18"/>
      <c r="S260" s="19">
        <f>VLOOKUP(C260,'[5]New ISB'!$C$6:$BO$405,32,FALSE)</f>
        <v>56597.939461837617</v>
      </c>
      <c r="T260" s="33">
        <f>VLOOKUP(C260,'[5]New ISB'!$C$6:$BO$405,65,FALSE)</f>
        <v>307255.94254375657</v>
      </c>
    </row>
    <row r="261" spans="1:20" x14ac:dyDescent="0.35">
      <c r="A261" s="7" t="s">
        <v>629</v>
      </c>
      <c r="B261" t="s">
        <v>629</v>
      </c>
      <c r="C261">
        <v>9262199</v>
      </c>
      <c r="D261" t="s">
        <v>254</v>
      </c>
      <c r="E261" s="35">
        <f>VLOOKUP(C261,'[1]New ISB'!$C$6:$AH$405,32,FALSE)</f>
        <v>0</v>
      </c>
      <c r="F261" s="19">
        <f>VLOOKUP(C261,'[1]New ISB'!$C$6:$BN$405,64,FALSE)</f>
        <v>0</v>
      </c>
      <c r="G261" s="33">
        <f>VLOOKUP(C261,'[1]New ISB'!$C$6:$BO$405,65,FALSE)</f>
        <v>1159703.9689358603</v>
      </c>
      <c r="H261" s="35">
        <f>VLOOKUP(C261,'[2]New ISB'!$C$6:$AH$405,32,FALSE)</f>
        <v>0</v>
      </c>
      <c r="I261" s="19">
        <f>VLOOKUP(C261,'[2]New ISB'!$C$6:$BN$405,64,FALSE)</f>
        <v>0</v>
      </c>
      <c r="J261" s="33">
        <f>VLOOKUP(C261,'[2]New ISB'!$C$6:$BO$405,65,FALSE)</f>
        <v>1213878.8139632693</v>
      </c>
      <c r="K261" s="35">
        <f>VLOOKUP(C261,'[3]New ISB'!$C$6:$BO$405,32,FALSE)</f>
        <v>0</v>
      </c>
      <c r="L261" s="19">
        <f>VLOOKUP(C261,'[3]New ISB'!$C$6:$BO$405,64,FALSE)</f>
        <v>0</v>
      </c>
      <c r="M261" s="19">
        <f>VLOOKUP(C261,'[3]New ISB'!$C$6:$BO$405,65,FALSE)</f>
        <v>1213878.8139632693</v>
      </c>
      <c r="N261" s="18"/>
      <c r="O261" s="19">
        <f>VLOOKUP(C261,'[4]New ISB'!$C$6:$BO$405,32,FALSE)</f>
        <v>0</v>
      </c>
      <c r="P261" s="19">
        <f>VLOOKUP(C261,'[4]New ISB'!$C$6:$BO$405,64,FALSE)</f>
        <v>0</v>
      </c>
      <c r="Q261" s="19">
        <f>VLOOKUP(C261,'[4]New ISB'!$C$6:$BO$405,65,FALSE)</f>
        <v>1213878.8139632693</v>
      </c>
      <c r="R261" s="18"/>
      <c r="S261" s="19">
        <f>VLOOKUP(C261,'[5]New ISB'!$C$6:$BO$405,32,FALSE)</f>
        <v>0</v>
      </c>
      <c r="T261" s="33">
        <f>VLOOKUP(C261,'[5]New ISB'!$C$6:$BO$405,65,FALSE)</f>
        <v>1203307.44726654</v>
      </c>
    </row>
    <row r="262" spans="1:20" x14ac:dyDescent="0.35">
      <c r="A262" s="7" t="s">
        <v>1062</v>
      </c>
      <c r="B262" t="s">
        <v>630</v>
      </c>
      <c r="C262">
        <v>9262200</v>
      </c>
      <c r="D262" t="s">
        <v>255</v>
      </c>
      <c r="E262" s="35">
        <f>VLOOKUP(C262,'[1]New ISB'!$C$6:$AH$405,32,FALSE)</f>
        <v>0</v>
      </c>
      <c r="F262" s="19">
        <f>VLOOKUP(C262,'[1]New ISB'!$C$6:$BN$405,64,FALSE)</f>
        <v>-15520.994095463029</v>
      </c>
      <c r="G262" s="33">
        <f>VLOOKUP(C262,'[1]New ISB'!$C$6:$BO$405,65,FALSE)</f>
        <v>717943.03915524203</v>
      </c>
      <c r="H262" s="35">
        <f>VLOOKUP(C262,'[2]New ISB'!$C$6:$AH$405,32,FALSE)</f>
        <v>0</v>
      </c>
      <c r="I262" s="19">
        <f>VLOOKUP(C262,'[2]New ISB'!$C$6:$BN$405,64,FALSE)</f>
        <v>-3464.7894138527349</v>
      </c>
      <c r="J262" s="33">
        <f>VLOOKUP(C262,'[2]New ISB'!$C$6:$BO$405,65,FALSE)</f>
        <v>764190.86123877473</v>
      </c>
      <c r="K262" s="35">
        <f>VLOOKUP(C262,'[3]New ISB'!$C$6:$BO$405,32,FALSE)</f>
        <v>0</v>
      </c>
      <c r="L262" s="19">
        <f>VLOOKUP(C262,'[3]New ISB'!$C$6:$BO$405,64,FALSE)</f>
        <v>-12846.197971257196</v>
      </c>
      <c r="M262" s="19">
        <f>VLOOKUP(C262,'[3]New ISB'!$C$6:$BO$405,65,FALSE)</f>
        <v>754809.45268137031</v>
      </c>
      <c r="N262" s="18"/>
      <c r="O262" s="19">
        <f>VLOOKUP(C262,'[4]New ISB'!$C$6:$BO$405,32,FALSE)</f>
        <v>0</v>
      </c>
      <c r="P262" s="19">
        <f>VLOOKUP(C262,'[4]New ISB'!$C$6:$BO$405,64,FALSE)</f>
        <v>-8189.3411028236351</v>
      </c>
      <c r="Q262" s="19">
        <f>VLOOKUP(C262,'[4]New ISB'!$C$6:$BO$405,65,FALSE)</f>
        <v>759466.30954980385</v>
      </c>
      <c r="R262" s="18"/>
      <c r="S262" s="19">
        <f>VLOOKUP(C262,'[5]New ISB'!$C$6:$BO$405,32,FALSE)</f>
        <v>0</v>
      </c>
      <c r="T262" s="33">
        <f>VLOOKUP(C262,'[5]New ISB'!$C$6:$BO$405,65,FALSE)</f>
        <v>760933.65602456208</v>
      </c>
    </row>
    <row r="263" spans="1:20" x14ac:dyDescent="0.35">
      <c r="A263" s="7" t="s">
        <v>941</v>
      </c>
      <c r="B263" t="s">
        <v>631</v>
      </c>
      <c r="C263">
        <v>9262201</v>
      </c>
      <c r="D263" t="s">
        <v>778</v>
      </c>
      <c r="E263" s="35">
        <f>VLOOKUP(C263,'[1]New ISB'!$C$6:$AH$405,32,FALSE)</f>
        <v>0</v>
      </c>
      <c r="F263" s="19">
        <f>VLOOKUP(C263,'[1]New ISB'!$C$6:$BN$405,64,FALSE)</f>
        <v>0</v>
      </c>
      <c r="G263" s="33">
        <f>VLOOKUP(C263,'[1]New ISB'!$C$6:$BO$405,65,FALSE)</f>
        <v>1527236.5153710693</v>
      </c>
      <c r="H263" s="35">
        <f>VLOOKUP(C263,'[2]New ISB'!$C$6:$AH$405,32,FALSE)</f>
        <v>0</v>
      </c>
      <c r="I263" s="19">
        <f>VLOOKUP(C263,'[2]New ISB'!$C$6:$BN$405,64,FALSE)</f>
        <v>0</v>
      </c>
      <c r="J263" s="33">
        <f>VLOOKUP(C263,'[2]New ISB'!$C$6:$BO$405,65,FALSE)</f>
        <v>1600708.0508607368</v>
      </c>
      <c r="K263" s="35">
        <f>VLOOKUP(C263,'[3]New ISB'!$C$6:$BO$405,32,FALSE)</f>
        <v>0</v>
      </c>
      <c r="L263" s="19">
        <f>VLOOKUP(C263,'[3]New ISB'!$C$6:$BO$405,64,FALSE)</f>
        <v>0</v>
      </c>
      <c r="M263" s="19">
        <f>VLOOKUP(C263,'[3]New ISB'!$C$6:$BO$405,65,FALSE)</f>
        <v>1600708.0508607368</v>
      </c>
      <c r="N263" s="18"/>
      <c r="O263" s="19">
        <f>VLOOKUP(C263,'[4]New ISB'!$C$6:$BO$405,32,FALSE)</f>
        <v>0</v>
      </c>
      <c r="P263" s="19">
        <f>VLOOKUP(C263,'[4]New ISB'!$C$6:$BO$405,64,FALSE)</f>
        <v>0</v>
      </c>
      <c r="Q263" s="19">
        <f>VLOOKUP(C263,'[4]New ISB'!$C$6:$BO$405,65,FALSE)</f>
        <v>1600708.0508607368</v>
      </c>
      <c r="R263" s="18"/>
      <c r="S263" s="19">
        <f>VLOOKUP(C263,'[5]New ISB'!$C$6:$BO$405,32,FALSE)</f>
        <v>0</v>
      </c>
      <c r="T263" s="33">
        <f>VLOOKUP(C263,'[5]New ISB'!$C$6:$BO$405,65,FALSE)</f>
        <v>1586709.9661621084</v>
      </c>
    </row>
    <row r="264" spans="1:20" x14ac:dyDescent="0.35">
      <c r="A264" s="7" t="s">
        <v>965</v>
      </c>
      <c r="B264" t="s">
        <v>632</v>
      </c>
      <c r="C264">
        <v>9262202</v>
      </c>
      <c r="D264" t="s">
        <v>256</v>
      </c>
      <c r="E264" s="35">
        <f>VLOOKUP(C264,'[1]New ISB'!$C$6:$AH$405,32,FALSE)</f>
        <v>0</v>
      </c>
      <c r="F264" s="19">
        <f>VLOOKUP(C264,'[1]New ISB'!$C$6:$BN$405,64,FALSE)</f>
        <v>-5344.0083749302303</v>
      </c>
      <c r="G264" s="33">
        <f>VLOOKUP(C264,'[1]New ISB'!$C$6:$BO$405,65,FALSE)</f>
        <v>387843.04818438168</v>
      </c>
      <c r="H264" s="35">
        <f>VLOOKUP(C264,'[2]New ISB'!$C$6:$AH$405,32,FALSE)</f>
        <v>0</v>
      </c>
      <c r="I264" s="19">
        <f>VLOOKUP(C264,'[2]New ISB'!$C$6:$BN$405,64,FALSE)</f>
        <v>-1111.1519736286846</v>
      </c>
      <c r="J264" s="33">
        <f>VLOOKUP(C264,'[2]New ISB'!$C$6:$BO$405,65,FALSE)</f>
        <v>411367.18989164836</v>
      </c>
      <c r="K264" s="35">
        <f>VLOOKUP(C264,'[3]New ISB'!$C$6:$BO$405,32,FALSE)</f>
        <v>0</v>
      </c>
      <c r="L264" s="19">
        <f>VLOOKUP(C264,'[3]New ISB'!$C$6:$BO$405,64,FALSE)</f>
        <v>-5239.0626585027749</v>
      </c>
      <c r="M264" s="19">
        <f>VLOOKUP(C264,'[3]New ISB'!$C$6:$BO$405,65,FALSE)</f>
        <v>407239.27920677426</v>
      </c>
      <c r="N264" s="18"/>
      <c r="O264" s="19">
        <f>VLOOKUP(C264,'[4]New ISB'!$C$6:$BO$405,32,FALSE)</f>
        <v>0</v>
      </c>
      <c r="P264" s="19">
        <f>VLOOKUP(C264,'[4]New ISB'!$C$6:$BO$405,64,FALSE)</f>
        <v>-3396.694978295277</v>
      </c>
      <c r="Q264" s="19">
        <f>VLOOKUP(C264,'[4]New ISB'!$C$6:$BO$405,65,FALSE)</f>
        <v>409081.64688698173</v>
      </c>
      <c r="R264" s="18"/>
      <c r="S264" s="19">
        <f>VLOOKUP(C264,'[5]New ISB'!$C$6:$BO$405,32,FALSE)</f>
        <v>0</v>
      </c>
      <c r="T264" s="33">
        <f>VLOOKUP(C264,'[5]New ISB'!$C$6:$BO$405,65,FALSE)</f>
        <v>408862.47501785104</v>
      </c>
    </row>
    <row r="265" spans="1:20" x14ac:dyDescent="0.35">
      <c r="A265" s="7" t="s">
        <v>1029</v>
      </c>
      <c r="B265" t="s">
        <v>633</v>
      </c>
      <c r="C265">
        <v>9262203</v>
      </c>
      <c r="D265" t="s">
        <v>257</v>
      </c>
      <c r="E265" s="35">
        <f>VLOOKUP(C265,'[1]New ISB'!$C$6:$AH$405,32,FALSE)</f>
        <v>0</v>
      </c>
      <c r="F265" s="19">
        <f>VLOOKUP(C265,'[1]New ISB'!$C$6:$BN$405,64,FALSE)</f>
        <v>-8064.7443469395648</v>
      </c>
      <c r="G265" s="33">
        <f>VLOOKUP(C265,'[1]New ISB'!$C$6:$BO$405,65,FALSE)</f>
        <v>799666.05464905489</v>
      </c>
      <c r="H265" s="35">
        <f>VLOOKUP(C265,'[2]New ISB'!$C$6:$AH$405,32,FALSE)</f>
        <v>0</v>
      </c>
      <c r="I265" s="19">
        <f>VLOOKUP(C265,'[2]New ISB'!$C$6:$BN$405,64,FALSE)</f>
        <v>0</v>
      </c>
      <c r="J265" s="33">
        <f>VLOOKUP(C265,'[2]New ISB'!$C$6:$BO$405,65,FALSE)</f>
        <v>847667.38532061782</v>
      </c>
      <c r="K265" s="35">
        <f>VLOOKUP(C265,'[3]New ISB'!$C$6:$BO$405,32,FALSE)</f>
        <v>0</v>
      </c>
      <c r="L265" s="19">
        <f>VLOOKUP(C265,'[3]New ISB'!$C$6:$BO$405,64,FALSE)</f>
        <v>-4758.1063757204956</v>
      </c>
      <c r="M265" s="19">
        <f>VLOOKUP(C265,'[3]New ISB'!$C$6:$BO$405,65,FALSE)</f>
        <v>842909.27894489735</v>
      </c>
      <c r="N265" s="18"/>
      <c r="O265" s="19">
        <f>VLOOKUP(C265,'[4]New ISB'!$C$6:$BO$405,32,FALSE)</f>
        <v>0</v>
      </c>
      <c r="P265" s="19">
        <f>VLOOKUP(C265,'[4]New ISB'!$C$6:$BO$405,64,FALSE)</f>
        <v>-4394.0588800627556</v>
      </c>
      <c r="Q265" s="19">
        <f>VLOOKUP(C265,'[4]New ISB'!$C$6:$BO$405,65,FALSE)</f>
        <v>843273.32644055504</v>
      </c>
      <c r="R265" s="18"/>
      <c r="S265" s="19">
        <f>VLOOKUP(C265,'[5]New ISB'!$C$6:$BO$405,32,FALSE)</f>
        <v>0</v>
      </c>
      <c r="T265" s="33">
        <f>VLOOKUP(C265,'[5]New ISB'!$C$6:$BO$405,65,FALSE)</f>
        <v>840252.10562969162</v>
      </c>
    </row>
    <row r="266" spans="1:20" x14ac:dyDescent="0.35">
      <c r="A266" s="7" t="s">
        <v>980</v>
      </c>
      <c r="B266" t="s">
        <v>634</v>
      </c>
      <c r="C266">
        <v>9262204</v>
      </c>
      <c r="D266" t="s">
        <v>258</v>
      </c>
      <c r="E266" s="35">
        <f>VLOOKUP(C266,'[1]New ISB'!$C$6:$AH$405,32,FALSE)</f>
        <v>0</v>
      </c>
      <c r="F266" s="19">
        <f>VLOOKUP(C266,'[1]New ISB'!$C$6:$BN$405,64,FALSE)</f>
        <v>-17064.989095332719</v>
      </c>
      <c r="G266" s="33">
        <f>VLOOKUP(C266,'[1]New ISB'!$C$6:$BO$405,65,FALSE)</f>
        <v>1031312.0196472545</v>
      </c>
      <c r="H266" s="35">
        <f>VLOOKUP(C266,'[2]New ISB'!$C$6:$AH$405,32,FALSE)</f>
        <v>0</v>
      </c>
      <c r="I266" s="19">
        <f>VLOOKUP(C266,'[2]New ISB'!$C$6:$BN$405,64,FALSE)</f>
        <v>0</v>
      </c>
      <c r="J266" s="33">
        <f>VLOOKUP(C266,'[2]New ISB'!$C$6:$BO$405,65,FALSE)</f>
        <v>1098453.0027262571</v>
      </c>
      <c r="K266" s="35">
        <f>VLOOKUP(C266,'[3]New ISB'!$C$6:$BO$405,32,FALSE)</f>
        <v>0</v>
      </c>
      <c r="L266" s="19">
        <f>VLOOKUP(C266,'[3]New ISB'!$C$6:$BO$405,64,FALSE)</f>
        <v>-11852.783171561134</v>
      </c>
      <c r="M266" s="19">
        <f>VLOOKUP(C266,'[3]New ISB'!$C$6:$BO$405,65,FALSE)</f>
        <v>1086600.219554696</v>
      </c>
      <c r="N266" s="18"/>
      <c r="O266" s="19">
        <f>VLOOKUP(C266,'[4]New ISB'!$C$6:$BO$405,32,FALSE)</f>
        <v>0</v>
      </c>
      <c r="P266" s="19">
        <f>VLOOKUP(C266,'[4]New ISB'!$C$6:$BO$405,64,FALSE)</f>
        <v>-8635.3764770227936</v>
      </c>
      <c r="Q266" s="19">
        <f>VLOOKUP(C266,'[4]New ISB'!$C$6:$BO$405,65,FALSE)</f>
        <v>1089817.6262492342</v>
      </c>
      <c r="R266" s="18"/>
      <c r="S266" s="19">
        <f>VLOOKUP(C266,'[5]New ISB'!$C$6:$BO$405,32,FALSE)</f>
        <v>0</v>
      </c>
      <c r="T266" s="33">
        <f>VLOOKUP(C266,'[5]New ISB'!$C$6:$BO$405,65,FALSE)</f>
        <v>1088842.8823249859</v>
      </c>
    </row>
    <row r="267" spans="1:20" x14ac:dyDescent="0.35">
      <c r="A267" s="7" t="s">
        <v>1031</v>
      </c>
      <c r="B267" t="s">
        <v>635</v>
      </c>
      <c r="C267">
        <v>9262209</v>
      </c>
      <c r="D267" t="s">
        <v>259</v>
      </c>
      <c r="E267" s="35">
        <f>VLOOKUP(C267,'[1]New ISB'!$C$6:$AH$405,32,FALSE)</f>
        <v>0</v>
      </c>
      <c r="F267" s="19">
        <f>VLOOKUP(C267,'[1]New ISB'!$C$6:$BN$405,64,FALSE)</f>
        <v>-10425.936157420661</v>
      </c>
      <c r="G267" s="33">
        <f>VLOOKUP(C267,'[1]New ISB'!$C$6:$BO$405,65,FALSE)</f>
        <v>496078.061220848</v>
      </c>
      <c r="H267" s="35">
        <f>VLOOKUP(C267,'[2]New ISB'!$C$6:$AH$405,32,FALSE)</f>
        <v>0</v>
      </c>
      <c r="I267" s="19">
        <f>VLOOKUP(C267,'[2]New ISB'!$C$6:$BN$405,64,FALSE)</f>
        <v>-3638.2929543427717</v>
      </c>
      <c r="J267" s="33">
        <f>VLOOKUP(C267,'[2]New ISB'!$C$6:$BO$405,65,FALSE)</f>
        <v>527270.68511872436</v>
      </c>
      <c r="K267" s="35">
        <f>VLOOKUP(C267,'[3]New ISB'!$C$6:$BO$405,32,FALSE)</f>
        <v>0</v>
      </c>
      <c r="L267" s="19">
        <f>VLOOKUP(C267,'[3]New ISB'!$C$6:$BO$405,64,FALSE)</f>
        <v>-9465.4017423042405</v>
      </c>
      <c r="M267" s="19">
        <f>VLOOKUP(C267,'[3]New ISB'!$C$6:$BO$405,65,FALSE)</f>
        <v>521443.57633076288</v>
      </c>
      <c r="N267" s="18"/>
      <c r="O267" s="19">
        <f>VLOOKUP(C267,'[4]New ISB'!$C$6:$BO$405,32,FALSE)</f>
        <v>0</v>
      </c>
      <c r="P267" s="19">
        <f>VLOOKUP(C267,'[4]New ISB'!$C$6:$BO$405,64,FALSE)</f>
        <v>-5829.7733309856321</v>
      </c>
      <c r="Q267" s="19">
        <f>VLOOKUP(C267,'[4]New ISB'!$C$6:$BO$405,65,FALSE)</f>
        <v>525079.20474208146</v>
      </c>
      <c r="R267" s="18"/>
      <c r="S267" s="19">
        <f>VLOOKUP(C267,'[5]New ISB'!$C$6:$BO$405,32,FALSE)</f>
        <v>0</v>
      </c>
      <c r="T267" s="33">
        <f>VLOOKUP(C267,'[5]New ISB'!$C$6:$BO$405,65,FALSE)</f>
        <v>526272.93451525865</v>
      </c>
    </row>
    <row r="268" spans="1:20" x14ac:dyDescent="0.35">
      <c r="A268" s="7" t="s">
        <v>845</v>
      </c>
      <c r="B268" t="s">
        <v>636</v>
      </c>
      <c r="C268">
        <v>9262211</v>
      </c>
      <c r="D268" t="s">
        <v>260</v>
      </c>
      <c r="E268" s="35">
        <f>VLOOKUP(C268,'[1]New ISB'!$C$6:$AH$405,32,FALSE)</f>
        <v>56300</v>
      </c>
      <c r="F268" s="19">
        <f>VLOOKUP(C268,'[1]New ISB'!$C$6:$BN$405,64,FALSE)</f>
        <v>-17475.910850426251</v>
      </c>
      <c r="G268" s="33">
        <f>VLOOKUP(C268,'[1]New ISB'!$C$6:$BO$405,65,FALSE)</f>
        <v>431730.86996207375</v>
      </c>
      <c r="H268" s="35">
        <f>VLOOKUP(C268,'[2]New ISB'!$C$6:$AH$405,32,FALSE)</f>
        <v>57100</v>
      </c>
      <c r="I268" s="19">
        <f>VLOOKUP(C268,'[2]New ISB'!$C$6:$BN$405,64,FALSE)</f>
        <v>-14493.111195340616</v>
      </c>
      <c r="J268" s="33">
        <f>VLOOKUP(C268,'[2]New ISB'!$C$6:$BO$405,65,FALSE)</f>
        <v>454766.33367965935</v>
      </c>
      <c r="K268" s="35">
        <f>VLOOKUP(C268,'[3]New ISB'!$C$6:$BO$405,32,FALSE)</f>
        <v>57100</v>
      </c>
      <c r="L268" s="19">
        <f>VLOOKUP(C268,'[3]New ISB'!$C$6:$BO$405,64,FALSE)</f>
        <v>-18412.034689880737</v>
      </c>
      <c r="M268" s="19">
        <f>VLOOKUP(C268,'[3]New ISB'!$C$6:$BO$405,65,FALSE)</f>
        <v>450847.41018511925</v>
      </c>
      <c r="N268" s="18"/>
      <c r="O268" s="19">
        <f>VLOOKUP(C268,'[4]New ISB'!$C$6:$BO$405,32,FALSE)</f>
        <v>57100</v>
      </c>
      <c r="P268" s="19">
        <f>VLOOKUP(C268,'[4]New ISB'!$C$6:$BO$405,64,FALSE)</f>
        <v>-9943.8348792442939</v>
      </c>
      <c r="Q268" s="19">
        <f>VLOOKUP(C268,'[4]New ISB'!$C$6:$BO$405,65,FALSE)</f>
        <v>459315.60999575572</v>
      </c>
      <c r="R268" s="18"/>
      <c r="S268" s="19">
        <f>VLOOKUP(C268,'[5]New ISB'!$C$6:$BO$405,32,FALSE)</f>
        <v>56597.939461837617</v>
      </c>
      <c r="T268" s="33">
        <f>VLOOKUP(C268,'[5]New ISB'!$C$6:$BO$405,65,FALSE)</f>
        <v>465146.59486887406</v>
      </c>
    </row>
    <row r="269" spans="1:20" x14ac:dyDescent="0.35">
      <c r="A269" s="7" t="s">
        <v>1163</v>
      </c>
      <c r="B269" t="s">
        <v>638</v>
      </c>
      <c r="C269">
        <v>9262217</v>
      </c>
      <c r="D269" t="s">
        <v>261</v>
      </c>
      <c r="E269" s="35">
        <f>VLOOKUP(C269,'[1]New ISB'!$C$6:$AH$405,32,FALSE)</f>
        <v>0</v>
      </c>
      <c r="F269" s="19">
        <f>VLOOKUP(C269,'[1]New ISB'!$C$6:$BN$405,64,FALSE)</f>
        <v>14626.223903849317</v>
      </c>
      <c r="G269" s="33">
        <f>VLOOKUP(C269,'[1]New ISB'!$C$6:$BO$405,65,FALSE)</f>
        <v>398516.5866025</v>
      </c>
      <c r="H269" s="35">
        <f>VLOOKUP(C269,'[2]New ISB'!$C$6:$AH$405,32,FALSE)</f>
        <v>0</v>
      </c>
      <c r="I269" s="19">
        <f>VLOOKUP(C269,'[2]New ISB'!$C$6:$BN$405,64,FALSE)</f>
        <v>10467.381022141093</v>
      </c>
      <c r="J269" s="33">
        <f>VLOOKUP(C269,'[2]New ISB'!$C$6:$BO$405,65,FALSE)</f>
        <v>413378.29073299997</v>
      </c>
      <c r="K269" s="35">
        <f>VLOOKUP(C269,'[3]New ISB'!$C$6:$BO$405,32,FALSE)</f>
        <v>0</v>
      </c>
      <c r="L269" s="19">
        <f>VLOOKUP(C269,'[3]New ISB'!$C$6:$BO$405,64,FALSE)</f>
        <v>10467.381022141093</v>
      </c>
      <c r="M269" s="19">
        <f>VLOOKUP(C269,'[3]New ISB'!$C$6:$BO$405,65,FALSE)</f>
        <v>413378.29073299997</v>
      </c>
      <c r="N269" s="18"/>
      <c r="O269" s="19">
        <f>VLOOKUP(C269,'[4]New ISB'!$C$6:$BO$405,32,FALSE)</f>
        <v>0</v>
      </c>
      <c r="P269" s="19">
        <f>VLOOKUP(C269,'[4]New ISB'!$C$6:$BO$405,64,FALSE)</f>
        <v>10467.381022141093</v>
      </c>
      <c r="Q269" s="19">
        <f>VLOOKUP(C269,'[4]New ISB'!$C$6:$BO$405,65,FALSE)</f>
        <v>413378.29073299997</v>
      </c>
      <c r="R269" s="18"/>
      <c r="S269" s="19">
        <f>VLOOKUP(C269,'[5]New ISB'!$C$6:$BO$405,32,FALSE)</f>
        <v>0</v>
      </c>
      <c r="T269" s="33">
        <f>VLOOKUP(C269,'[5]New ISB'!$C$6:$BO$405,65,FALSE)</f>
        <v>413384.19939642632</v>
      </c>
    </row>
    <row r="270" spans="1:20" x14ac:dyDescent="0.35">
      <c r="A270" s="7" t="s">
        <v>1159</v>
      </c>
      <c r="B270" t="s">
        <v>639</v>
      </c>
      <c r="C270">
        <v>9262218</v>
      </c>
      <c r="D270" t="s">
        <v>262</v>
      </c>
      <c r="E270" s="35">
        <f>VLOOKUP(C270,'[1]New ISB'!$C$6:$AH$405,32,FALSE)</f>
        <v>0</v>
      </c>
      <c r="F270" s="19">
        <f>VLOOKUP(C270,'[1]New ISB'!$C$6:$BN$405,64,FALSE)</f>
        <v>0</v>
      </c>
      <c r="G270" s="33">
        <f>VLOOKUP(C270,'[1]New ISB'!$C$6:$BO$405,65,FALSE)</f>
        <v>950404.13794621674</v>
      </c>
      <c r="H270" s="35">
        <f>VLOOKUP(C270,'[2]New ISB'!$C$6:$AH$405,32,FALSE)</f>
        <v>0</v>
      </c>
      <c r="I270" s="19">
        <f>VLOOKUP(C270,'[2]New ISB'!$C$6:$BN$405,64,FALSE)</f>
        <v>0</v>
      </c>
      <c r="J270" s="33">
        <f>VLOOKUP(C270,'[2]New ISB'!$C$6:$BO$405,65,FALSE)</f>
        <v>996840.19282317383</v>
      </c>
      <c r="K270" s="35">
        <f>VLOOKUP(C270,'[3]New ISB'!$C$6:$BO$405,32,FALSE)</f>
        <v>0</v>
      </c>
      <c r="L270" s="19">
        <f>VLOOKUP(C270,'[3]New ISB'!$C$6:$BO$405,64,FALSE)</f>
        <v>0</v>
      </c>
      <c r="M270" s="19">
        <f>VLOOKUP(C270,'[3]New ISB'!$C$6:$BO$405,65,FALSE)</f>
        <v>996840.19282317383</v>
      </c>
      <c r="N270" s="18"/>
      <c r="O270" s="19">
        <f>VLOOKUP(C270,'[4]New ISB'!$C$6:$BO$405,32,FALSE)</f>
        <v>0</v>
      </c>
      <c r="P270" s="19">
        <f>VLOOKUP(C270,'[4]New ISB'!$C$6:$BO$405,64,FALSE)</f>
        <v>0</v>
      </c>
      <c r="Q270" s="19">
        <f>VLOOKUP(C270,'[4]New ISB'!$C$6:$BO$405,65,FALSE)</f>
        <v>996840.19282317383</v>
      </c>
      <c r="R270" s="18"/>
      <c r="S270" s="19">
        <f>VLOOKUP(C270,'[5]New ISB'!$C$6:$BO$405,32,FALSE)</f>
        <v>0</v>
      </c>
      <c r="T270" s="33">
        <f>VLOOKUP(C270,'[5]New ISB'!$C$6:$BO$405,65,FALSE)</f>
        <v>988121.24526343308</v>
      </c>
    </row>
    <row r="271" spans="1:20" x14ac:dyDescent="0.35">
      <c r="A271" s="7" t="s">
        <v>1169</v>
      </c>
      <c r="B271" t="s">
        <v>806</v>
      </c>
      <c r="C271">
        <v>9262221</v>
      </c>
      <c r="D271" t="s">
        <v>263</v>
      </c>
      <c r="E271" s="35">
        <f>VLOOKUP(C271,'[1]New ISB'!$C$6:$AH$405,32,FALSE)</f>
        <v>0</v>
      </c>
      <c r="F271" s="19">
        <f>VLOOKUP(C271,'[1]New ISB'!$C$6:$BN$405,64,FALSE)</f>
        <v>0</v>
      </c>
      <c r="G271" s="33">
        <f>VLOOKUP(C271,'[1]New ISB'!$C$6:$BO$405,65,FALSE)</f>
        <v>1190374.0246666668</v>
      </c>
      <c r="H271" s="35">
        <f>VLOOKUP(C271,'[2]New ISB'!$C$6:$AH$405,32,FALSE)</f>
        <v>0</v>
      </c>
      <c r="I271" s="19">
        <f>VLOOKUP(C271,'[2]New ISB'!$C$6:$BN$405,64,FALSE)</f>
        <v>0</v>
      </c>
      <c r="J271" s="33">
        <f>VLOOKUP(C271,'[2]New ISB'!$C$6:$BO$405,65,FALSE)</f>
        <v>1245194.4413333335</v>
      </c>
      <c r="K271" s="35">
        <f>VLOOKUP(C271,'[3]New ISB'!$C$6:$BO$405,32,FALSE)</f>
        <v>0</v>
      </c>
      <c r="L271" s="19">
        <f>VLOOKUP(C271,'[3]New ISB'!$C$6:$BO$405,64,FALSE)</f>
        <v>0</v>
      </c>
      <c r="M271" s="19">
        <f>VLOOKUP(C271,'[3]New ISB'!$C$6:$BO$405,65,FALSE)</f>
        <v>1245194.4413333335</v>
      </c>
      <c r="N271" s="18"/>
      <c r="O271" s="19">
        <f>VLOOKUP(C271,'[4]New ISB'!$C$6:$BO$405,32,FALSE)</f>
        <v>0</v>
      </c>
      <c r="P271" s="19">
        <f>VLOOKUP(C271,'[4]New ISB'!$C$6:$BO$405,64,FALSE)</f>
        <v>0</v>
      </c>
      <c r="Q271" s="19">
        <f>VLOOKUP(C271,'[4]New ISB'!$C$6:$BO$405,65,FALSE)</f>
        <v>1245194.4413333335</v>
      </c>
      <c r="R271" s="18"/>
      <c r="S271" s="19">
        <f>VLOOKUP(C271,'[5]New ISB'!$C$6:$BO$405,32,FALSE)</f>
        <v>0</v>
      </c>
      <c r="T271" s="33">
        <f>VLOOKUP(C271,'[5]New ISB'!$C$6:$BO$405,65,FALSE)</f>
        <v>1245194.4413333335</v>
      </c>
    </row>
    <row r="272" spans="1:20" x14ac:dyDescent="0.35">
      <c r="A272" s="7" t="s">
        <v>575</v>
      </c>
      <c r="B272" t="s">
        <v>640</v>
      </c>
      <c r="C272">
        <v>9262226</v>
      </c>
      <c r="D272" t="s">
        <v>264</v>
      </c>
      <c r="E272" s="35">
        <f>VLOOKUP(C272,'[1]New ISB'!$C$6:$AH$405,32,FALSE)</f>
        <v>56300</v>
      </c>
      <c r="F272" s="19">
        <f>VLOOKUP(C272,'[1]New ISB'!$C$6:$BN$405,64,FALSE)</f>
        <v>-68266.26630291625</v>
      </c>
      <c r="G272" s="33">
        <f>VLOOKUP(C272,'[1]New ISB'!$C$6:$BO$405,65,FALSE)</f>
        <v>343966.82039273588</v>
      </c>
      <c r="H272" s="35">
        <f>VLOOKUP(C272,'[2]New ISB'!$C$6:$AH$405,32,FALSE)</f>
        <v>57100</v>
      </c>
      <c r="I272" s="19">
        <f>VLOOKUP(C272,'[2]New ISB'!$C$6:$BN$405,64,FALSE)</f>
        <v>-68152.907610111273</v>
      </c>
      <c r="J272" s="33">
        <f>VLOOKUP(C272,'[2]New ISB'!$C$6:$BO$405,65,FALSE)</f>
        <v>361906.00517249742</v>
      </c>
      <c r="K272" s="35">
        <f>VLOOKUP(C272,'[3]New ISB'!$C$6:$BO$405,32,FALSE)</f>
        <v>57100</v>
      </c>
      <c r="L272" s="19">
        <f>VLOOKUP(C272,'[3]New ISB'!$C$6:$BO$405,64,FALSE)</f>
        <v>-13149.378307922514</v>
      </c>
      <c r="M272" s="19">
        <f>VLOOKUP(C272,'[3]New ISB'!$C$6:$BO$405,65,FALSE)</f>
        <v>416909.5344746862</v>
      </c>
      <c r="N272" s="18"/>
      <c r="O272" s="19">
        <f>VLOOKUP(C272,'[4]New ISB'!$C$6:$BO$405,32,FALSE)</f>
        <v>57100</v>
      </c>
      <c r="P272" s="19">
        <f>VLOOKUP(C272,'[4]New ISB'!$C$6:$BO$405,64,FALSE)</f>
        <v>-35823.30894848286</v>
      </c>
      <c r="Q272" s="19">
        <f>VLOOKUP(C272,'[4]New ISB'!$C$6:$BO$405,65,FALSE)</f>
        <v>394235.60383412585</v>
      </c>
      <c r="R272" s="18"/>
      <c r="S272" s="19">
        <f>VLOOKUP(C272,'[5]New ISB'!$C$6:$BO$405,32,FALSE)</f>
        <v>56597.939461837617</v>
      </c>
      <c r="T272" s="33">
        <f>VLOOKUP(C272,'[5]New ISB'!$C$6:$BO$405,65,FALSE)</f>
        <v>426285.26017005532</v>
      </c>
    </row>
    <row r="273" spans="1:20" x14ac:dyDescent="0.35">
      <c r="A273" s="7" t="s">
        <v>593</v>
      </c>
      <c r="B273" t="s">
        <v>641</v>
      </c>
      <c r="C273">
        <v>9262227</v>
      </c>
      <c r="D273" t="s">
        <v>265</v>
      </c>
      <c r="E273" s="35">
        <f>VLOOKUP(C273,'[1]New ISB'!$C$6:$AH$405,32,FALSE)</f>
        <v>0</v>
      </c>
      <c r="F273" s="19">
        <f>VLOOKUP(C273,'[1]New ISB'!$C$6:$BN$405,64,FALSE)</f>
        <v>-2815.1472373120187</v>
      </c>
      <c r="G273" s="33">
        <f>VLOOKUP(C273,'[1]New ISB'!$C$6:$BO$405,65,FALSE)</f>
        <v>1258000.3983326755</v>
      </c>
      <c r="H273" s="35">
        <f>VLOOKUP(C273,'[2]New ISB'!$C$6:$AH$405,32,FALSE)</f>
        <v>0</v>
      </c>
      <c r="I273" s="19">
        <f>VLOOKUP(C273,'[2]New ISB'!$C$6:$BN$405,64,FALSE)</f>
        <v>0</v>
      </c>
      <c r="J273" s="33">
        <f>VLOOKUP(C273,'[2]New ISB'!$C$6:$BO$405,65,FALSE)</f>
        <v>1323751.3747786887</v>
      </c>
      <c r="K273" s="35">
        <f>VLOOKUP(C273,'[3]New ISB'!$C$6:$BO$405,32,FALSE)</f>
        <v>0</v>
      </c>
      <c r="L273" s="19">
        <f>VLOOKUP(C273,'[3]New ISB'!$C$6:$BO$405,64,FALSE)</f>
        <v>0</v>
      </c>
      <c r="M273" s="19">
        <f>VLOOKUP(C273,'[3]New ISB'!$C$6:$BO$405,65,FALSE)</f>
        <v>1323751.3747786887</v>
      </c>
      <c r="N273" s="18"/>
      <c r="O273" s="19">
        <f>VLOOKUP(C273,'[4]New ISB'!$C$6:$BO$405,32,FALSE)</f>
        <v>0</v>
      </c>
      <c r="P273" s="19">
        <f>VLOOKUP(C273,'[4]New ISB'!$C$6:$BO$405,64,FALSE)</f>
        <v>-1181.9176324609048</v>
      </c>
      <c r="Q273" s="19">
        <f>VLOOKUP(C273,'[4]New ISB'!$C$6:$BO$405,65,FALSE)</f>
        <v>1322569.4571462278</v>
      </c>
      <c r="R273" s="18"/>
      <c r="S273" s="19">
        <f>VLOOKUP(C273,'[5]New ISB'!$C$6:$BO$405,32,FALSE)</f>
        <v>0</v>
      </c>
      <c r="T273" s="33">
        <f>VLOOKUP(C273,'[5]New ISB'!$C$6:$BO$405,65,FALSE)</f>
        <v>1312149.3713086096</v>
      </c>
    </row>
    <row r="274" spans="1:20" x14ac:dyDescent="0.35">
      <c r="A274" s="7" t="s">
        <v>1054</v>
      </c>
      <c r="B274" t="s">
        <v>758</v>
      </c>
      <c r="C274">
        <v>9262230</v>
      </c>
      <c r="D274" t="s">
        <v>380</v>
      </c>
      <c r="E274" s="35">
        <f>VLOOKUP(C274,'[1]New ISB'!$C$6:$AH$405,32,FALSE)</f>
        <v>40356.726969292387</v>
      </c>
      <c r="F274" s="19">
        <f>VLOOKUP(C274,'[1]New ISB'!$C$6:$BN$405,64,FALSE)</f>
        <v>-41879.020752247256</v>
      </c>
      <c r="G274" s="33">
        <f>VLOOKUP(C274,'[1]New ISB'!$C$6:$BO$405,65,FALSE)</f>
        <v>429994.1265247374</v>
      </c>
      <c r="H274" s="35">
        <f>VLOOKUP(C274,'[2]New ISB'!$C$6:$AH$405,32,FALSE)</f>
        <v>40930.179572763685</v>
      </c>
      <c r="I274" s="19">
        <f>VLOOKUP(C274,'[2]New ISB'!$C$6:$BN$405,64,FALSE)</f>
        <v>-38649.040011618861</v>
      </c>
      <c r="J274" s="33">
        <f>VLOOKUP(C274,'[2]New ISB'!$C$6:$BO$405,65,FALSE)</f>
        <v>454299.32350520079</v>
      </c>
      <c r="K274" s="35">
        <f>VLOOKUP(C274,'[3]New ISB'!$C$6:$BO$405,32,FALSE)</f>
        <v>40930.179572763685</v>
      </c>
      <c r="L274" s="19">
        <f>VLOOKUP(C274,'[3]New ISB'!$C$6:$BO$405,64,FALSE)</f>
        <v>-1544.7379267647459</v>
      </c>
      <c r="M274" s="19">
        <f>VLOOKUP(C274,'[3]New ISB'!$C$6:$BO$405,65,FALSE)</f>
        <v>491403.6255900549</v>
      </c>
      <c r="N274" s="18"/>
      <c r="O274" s="19">
        <f>VLOOKUP(C274,'[4]New ISB'!$C$6:$BO$405,32,FALSE)</f>
        <v>40930.179572763685</v>
      </c>
      <c r="P274" s="19">
        <f>VLOOKUP(C274,'[4]New ISB'!$C$6:$BO$405,64,FALSE)</f>
        <v>-22175.610453459165</v>
      </c>
      <c r="Q274" s="19">
        <f>VLOOKUP(C274,'[4]New ISB'!$C$6:$BO$405,65,FALSE)</f>
        <v>470772.75306336052</v>
      </c>
      <c r="R274" s="18"/>
      <c r="S274" s="19">
        <f>VLOOKUP(C274,'[5]New ISB'!$C$6:$BO$405,32,FALSE)</f>
        <v>40570.294669376912</v>
      </c>
      <c r="T274" s="33">
        <f>VLOOKUP(C274,'[5]New ISB'!$C$6:$BO$405,65,FALSE)</f>
        <v>488634.04533339851</v>
      </c>
    </row>
    <row r="275" spans="1:20" x14ac:dyDescent="0.35">
      <c r="A275" s="7" t="s">
        <v>858</v>
      </c>
      <c r="B275" t="s">
        <v>759</v>
      </c>
      <c r="C275">
        <v>9262231</v>
      </c>
      <c r="D275" t="s">
        <v>381</v>
      </c>
      <c r="E275" s="35">
        <f>VLOOKUP(C275,'[1]New ISB'!$C$6:$AH$405,32,FALSE)</f>
        <v>48708.144192256339</v>
      </c>
      <c r="F275" s="19">
        <f>VLOOKUP(C275,'[1]New ISB'!$C$6:$BN$405,64,FALSE)</f>
        <v>-54257.766536640491</v>
      </c>
      <c r="G275" s="33">
        <f>VLOOKUP(C275,'[1]New ISB'!$C$6:$BO$405,65,FALSE)</f>
        <v>488255.10622704437</v>
      </c>
      <c r="H275" s="35">
        <f>VLOOKUP(C275,'[2]New ISB'!$C$6:$AH$405,32,FALSE)</f>
        <v>49400.267022696928</v>
      </c>
      <c r="I275" s="19">
        <f>VLOOKUP(C275,'[2]New ISB'!$C$6:$BN$405,64,FALSE)</f>
        <v>-50112.353169156653</v>
      </c>
      <c r="J275" s="33">
        <f>VLOOKUP(C275,'[2]New ISB'!$C$6:$BO$405,65,FALSE)</f>
        <v>518061.85671068315</v>
      </c>
      <c r="K275" s="35">
        <f>VLOOKUP(C275,'[3]New ISB'!$C$6:$BO$405,32,FALSE)</f>
        <v>49400.267022696928</v>
      </c>
      <c r="L275" s="19">
        <f>VLOOKUP(C275,'[3]New ISB'!$C$6:$BO$405,64,FALSE)</f>
        <v>-5314.9585672533876</v>
      </c>
      <c r="M275" s="19">
        <f>VLOOKUP(C275,'[3]New ISB'!$C$6:$BO$405,65,FALSE)</f>
        <v>562859.25131258636</v>
      </c>
      <c r="N275" s="18"/>
      <c r="O275" s="19">
        <f>VLOOKUP(C275,'[4]New ISB'!$C$6:$BO$405,32,FALSE)</f>
        <v>49400.267022696928</v>
      </c>
      <c r="P275" s="19">
        <f>VLOOKUP(C275,'[4]New ISB'!$C$6:$BO$405,64,FALSE)</f>
        <v>-28487.131961899508</v>
      </c>
      <c r="Q275" s="19">
        <f>VLOOKUP(C275,'[4]New ISB'!$C$6:$BO$405,65,FALSE)</f>
        <v>539687.07791794033</v>
      </c>
      <c r="R275" s="18"/>
      <c r="S275" s="19">
        <f>VLOOKUP(C275,'[5]New ISB'!$C$6:$BO$405,32,FALSE)</f>
        <v>48965.907571790085</v>
      </c>
      <c r="T275" s="33">
        <f>VLOOKUP(C275,'[5]New ISB'!$C$6:$BO$405,65,FALSE)</f>
        <v>563189.81783573248</v>
      </c>
    </row>
    <row r="276" spans="1:20" x14ac:dyDescent="0.35">
      <c r="A276" s="7" t="s">
        <v>619</v>
      </c>
      <c r="B276" t="s">
        <v>642</v>
      </c>
      <c r="C276">
        <v>9262234</v>
      </c>
      <c r="D276" t="s">
        <v>266</v>
      </c>
      <c r="E276" s="35">
        <f>VLOOKUP(C276,'[1]New ISB'!$C$6:$AH$405,32,FALSE)</f>
        <v>28413.084112149525</v>
      </c>
      <c r="F276" s="19">
        <f>VLOOKUP(C276,'[1]New ISB'!$C$6:$BN$405,64,FALSE)</f>
        <v>-43568.654686997266</v>
      </c>
      <c r="G276" s="33">
        <f>VLOOKUP(C276,'[1]New ISB'!$C$6:$BO$405,65,FALSE)</f>
        <v>562428.03875848558</v>
      </c>
      <c r="H276" s="35">
        <f>VLOOKUP(C276,'[2]New ISB'!$C$6:$AH$405,32,FALSE)</f>
        <v>28816.822429906533</v>
      </c>
      <c r="I276" s="19">
        <f>VLOOKUP(C276,'[2]New ISB'!$C$6:$BN$405,64,FALSE)</f>
        <v>-36694.968747715393</v>
      </c>
      <c r="J276" s="33">
        <f>VLOOKUP(C276,'[2]New ISB'!$C$6:$BO$405,65,FALSE)</f>
        <v>597790.49634885788</v>
      </c>
      <c r="K276" s="35">
        <f>VLOOKUP(C276,'[3]New ISB'!$C$6:$BO$405,32,FALSE)</f>
        <v>28816.822429906533</v>
      </c>
      <c r="L276" s="19">
        <f>VLOOKUP(C276,'[3]New ISB'!$C$6:$BO$405,64,FALSE)</f>
        <v>-14124.165981677923</v>
      </c>
      <c r="M276" s="19">
        <f>VLOOKUP(C276,'[3]New ISB'!$C$6:$BO$405,65,FALSE)</f>
        <v>620361.29911489529</v>
      </c>
      <c r="N276" s="18"/>
      <c r="O276" s="19">
        <f>VLOOKUP(C276,'[4]New ISB'!$C$6:$BO$405,32,FALSE)</f>
        <v>28816.822429906533</v>
      </c>
      <c r="P276" s="19">
        <f>VLOOKUP(C276,'[4]New ISB'!$C$6:$BO$405,64,FALSE)</f>
        <v>-22799.813523592657</v>
      </c>
      <c r="Q276" s="19">
        <f>VLOOKUP(C276,'[4]New ISB'!$C$6:$BO$405,65,FALSE)</f>
        <v>611685.65157298057</v>
      </c>
      <c r="R276" s="18"/>
      <c r="S276" s="19">
        <f>VLOOKUP(C276,'[5]New ISB'!$C$6:$BO$405,32,FALSE)</f>
        <v>28563.446083544208</v>
      </c>
      <c r="T276" s="33">
        <f>VLOOKUP(C276,'[5]New ISB'!$C$6:$BO$405,65,FALSE)</f>
        <v>628928.47890665685</v>
      </c>
    </row>
    <row r="277" spans="1:20" x14ac:dyDescent="0.35">
      <c r="A277" s="7" t="s">
        <v>1007</v>
      </c>
      <c r="B277" t="s">
        <v>643</v>
      </c>
      <c r="C277">
        <v>9262235</v>
      </c>
      <c r="D277" t="s">
        <v>267</v>
      </c>
      <c r="E277" s="35">
        <f>VLOOKUP(C277,'[1]New ISB'!$C$6:$AH$405,32,FALSE)</f>
        <v>56300</v>
      </c>
      <c r="F277" s="19">
        <f>VLOOKUP(C277,'[1]New ISB'!$C$6:$BN$405,64,FALSE)</f>
        <v>-51803.183036283372</v>
      </c>
      <c r="G277" s="33">
        <f>VLOOKUP(C277,'[1]New ISB'!$C$6:$BO$405,65,FALSE)</f>
        <v>309584.48096371663</v>
      </c>
      <c r="H277" s="35">
        <f>VLOOKUP(C277,'[2]New ISB'!$C$6:$AH$405,32,FALSE)</f>
        <v>57100</v>
      </c>
      <c r="I277" s="19">
        <f>VLOOKUP(C277,'[2]New ISB'!$C$6:$BN$405,64,FALSE)</f>
        <v>-52397.142901517771</v>
      </c>
      <c r="J277" s="33">
        <f>VLOOKUP(C277,'[2]New ISB'!$C$6:$BO$405,65,FALSE)</f>
        <v>324695.23538419651</v>
      </c>
      <c r="K277" s="35">
        <f>VLOOKUP(C277,'[3]New ISB'!$C$6:$BO$405,32,FALSE)</f>
        <v>57100</v>
      </c>
      <c r="L277" s="19">
        <f>VLOOKUP(C277,'[3]New ISB'!$C$6:$BO$405,64,FALSE)</f>
        <v>202.56179928578587</v>
      </c>
      <c r="M277" s="19">
        <f>VLOOKUP(C277,'[3]New ISB'!$C$6:$BO$405,65,FALSE)</f>
        <v>377294.94008500001</v>
      </c>
      <c r="N277" s="18"/>
      <c r="O277" s="19">
        <f>VLOOKUP(C277,'[4]New ISB'!$C$6:$BO$405,32,FALSE)</f>
        <v>57100</v>
      </c>
      <c r="P277" s="19">
        <f>VLOOKUP(C277,'[4]New ISB'!$C$6:$BO$405,64,FALSE)</f>
        <v>-27504.976796916362</v>
      </c>
      <c r="Q277" s="19">
        <f>VLOOKUP(C277,'[4]New ISB'!$C$6:$BO$405,65,FALSE)</f>
        <v>349587.40148879791</v>
      </c>
      <c r="R277" s="18"/>
      <c r="S277" s="19">
        <f>VLOOKUP(C277,'[5]New ISB'!$C$6:$BO$405,32,FALSE)</f>
        <v>56597.939461837617</v>
      </c>
      <c r="T277" s="33">
        <f>VLOOKUP(C277,'[5]New ISB'!$C$6:$BO$405,65,FALSE)</f>
        <v>373833.10226187471</v>
      </c>
    </row>
    <row r="278" spans="1:20" x14ac:dyDescent="0.35">
      <c r="A278" s="7" t="s">
        <v>1162</v>
      </c>
      <c r="B278" t="s">
        <v>644</v>
      </c>
      <c r="C278">
        <v>9262236</v>
      </c>
      <c r="D278" t="s">
        <v>780</v>
      </c>
      <c r="E278" s="35">
        <f>VLOOKUP(C278,'[1]New ISB'!$C$6:$AH$405,32,FALSE)</f>
        <v>35748.620827770355</v>
      </c>
      <c r="F278" s="19">
        <f>VLOOKUP(C278,'[1]New ISB'!$C$6:$BN$405,64,FALSE)</f>
        <v>-35219.738578430246</v>
      </c>
      <c r="G278" s="33">
        <f>VLOOKUP(C278,'[1]New ISB'!$C$6:$BO$405,65,FALSE)</f>
        <v>512585.37618692825</v>
      </c>
      <c r="H278" s="35">
        <f>VLOOKUP(C278,'[2]New ISB'!$C$6:$AH$405,32,FALSE)</f>
        <v>36256.594125500655</v>
      </c>
      <c r="I278" s="19">
        <f>VLOOKUP(C278,'[2]New ISB'!$C$6:$BN$405,64,FALSE)</f>
        <v>-29755.554984161667</v>
      </c>
      <c r="J278" s="33">
        <f>VLOOKUP(C278,'[2]New ISB'!$C$6:$BO$405,65,FALSE)</f>
        <v>543376.92317195819</v>
      </c>
      <c r="K278" s="35">
        <f>VLOOKUP(C278,'[3]New ISB'!$C$6:$BO$405,32,FALSE)</f>
        <v>36256.594125500655</v>
      </c>
      <c r="L278" s="19">
        <f>VLOOKUP(C278,'[3]New ISB'!$C$6:$BO$405,64,FALSE)</f>
        <v>0</v>
      </c>
      <c r="M278" s="19">
        <f>VLOOKUP(C278,'[3]New ISB'!$C$6:$BO$405,65,FALSE)</f>
        <v>573132.47815611982</v>
      </c>
      <c r="N278" s="18"/>
      <c r="O278" s="19">
        <f>VLOOKUP(C278,'[4]New ISB'!$C$6:$BO$405,32,FALSE)</f>
        <v>36256.594125500655</v>
      </c>
      <c r="P278" s="19">
        <f>VLOOKUP(C278,'[4]New ISB'!$C$6:$BO$405,64,FALSE)</f>
        <v>-18702.352676553895</v>
      </c>
      <c r="Q278" s="19">
        <f>VLOOKUP(C278,'[4]New ISB'!$C$6:$BO$405,65,FALSE)</f>
        <v>554430.12547956593</v>
      </c>
      <c r="R278" s="18"/>
      <c r="S278" s="19">
        <f>VLOOKUP(C278,'[5]New ISB'!$C$6:$BO$405,32,FALSE)</f>
        <v>35937.802441462409</v>
      </c>
      <c r="T278" s="33">
        <f>VLOOKUP(C278,'[5]New ISB'!$C$6:$BO$405,65,FALSE)</f>
        <v>568106.76320366946</v>
      </c>
    </row>
    <row r="279" spans="1:20" x14ac:dyDescent="0.35">
      <c r="A279" s="7" t="s">
        <v>988</v>
      </c>
      <c r="B279" t="s">
        <v>645</v>
      </c>
      <c r="C279">
        <v>9262237</v>
      </c>
      <c r="D279" t="s">
        <v>268</v>
      </c>
      <c r="E279" s="35">
        <f>VLOOKUP(C279,'[1]New ISB'!$C$6:$AH$405,32,FALSE)</f>
        <v>0</v>
      </c>
      <c r="F279" s="19">
        <f>VLOOKUP(C279,'[1]New ISB'!$C$6:$BN$405,64,FALSE)</f>
        <v>-11017.695249062292</v>
      </c>
      <c r="G279" s="33">
        <f>VLOOKUP(C279,'[1]New ISB'!$C$6:$BO$405,65,FALSE)</f>
        <v>694771.11404650146</v>
      </c>
      <c r="H279" s="35">
        <f>VLOOKUP(C279,'[2]New ISB'!$C$6:$AH$405,32,FALSE)</f>
        <v>0</v>
      </c>
      <c r="I279" s="19">
        <f>VLOOKUP(C279,'[2]New ISB'!$C$6:$BN$405,64,FALSE)</f>
        <v>0</v>
      </c>
      <c r="J279" s="33">
        <f>VLOOKUP(C279,'[2]New ISB'!$C$6:$BO$405,65,FALSE)</f>
        <v>738670.97225530678</v>
      </c>
      <c r="K279" s="35">
        <f>VLOOKUP(C279,'[3]New ISB'!$C$6:$BO$405,32,FALSE)</f>
        <v>0</v>
      </c>
      <c r="L279" s="19">
        <f>VLOOKUP(C279,'[3]New ISB'!$C$6:$BO$405,64,FALSE)</f>
        <v>-8523.993449654643</v>
      </c>
      <c r="M279" s="19">
        <f>VLOOKUP(C279,'[3]New ISB'!$C$6:$BO$405,65,FALSE)</f>
        <v>730146.97880565212</v>
      </c>
      <c r="N279" s="18"/>
      <c r="O279" s="19">
        <f>VLOOKUP(C279,'[4]New ISB'!$C$6:$BO$405,32,FALSE)</f>
        <v>0</v>
      </c>
      <c r="P279" s="19">
        <f>VLOOKUP(C279,'[4]New ISB'!$C$6:$BO$405,64,FALSE)</f>
        <v>-5955.2269731552888</v>
      </c>
      <c r="Q279" s="19">
        <f>VLOOKUP(C279,'[4]New ISB'!$C$6:$BO$405,65,FALSE)</f>
        <v>732715.7452821515</v>
      </c>
      <c r="R279" s="18"/>
      <c r="S279" s="19">
        <f>VLOOKUP(C279,'[5]New ISB'!$C$6:$BO$405,32,FALSE)</f>
        <v>0</v>
      </c>
      <c r="T279" s="33">
        <f>VLOOKUP(C279,'[5]New ISB'!$C$6:$BO$405,65,FALSE)</f>
        <v>732211.33218739368</v>
      </c>
    </row>
    <row r="280" spans="1:20" x14ac:dyDescent="0.35">
      <c r="A280" s="7" t="s">
        <v>1030</v>
      </c>
      <c r="B280" t="s">
        <v>757</v>
      </c>
      <c r="C280">
        <v>9262238</v>
      </c>
      <c r="D280" t="s">
        <v>379</v>
      </c>
      <c r="E280" s="35">
        <f>VLOOKUP(C280,'[1]New ISB'!$C$6:$AH$405,32,FALSE)</f>
        <v>16214.625500667544</v>
      </c>
      <c r="F280" s="19">
        <f>VLOOKUP(C280,'[1]New ISB'!$C$6:$BN$405,64,FALSE)</f>
        <v>-8906.2927942552087</v>
      </c>
      <c r="G280" s="33">
        <f>VLOOKUP(C280,'[1]New ISB'!$C$6:$BO$405,65,FALSE)</f>
        <v>560267.17270641238</v>
      </c>
      <c r="H280" s="35">
        <f>VLOOKUP(C280,'[2]New ISB'!$C$6:$AH$405,32,FALSE)</f>
        <v>16445.028704939908</v>
      </c>
      <c r="I280" s="19">
        <f>VLOOKUP(C280,'[2]New ISB'!$C$6:$BN$405,64,FALSE)</f>
        <v>-1139.597892478432</v>
      </c>
      <c r="J280" s="33">
        <f>VLOOKUP(C280,'[2]New ISB'!$C$6:$BO$405,65,FALSE)</f>
        <v>595925.87081246148</v>
      </c>
      <c r="K280" s="35">
        <f>VLOOKUP(C280,'[3]New ISB'!$C$6:$BO$405,32,FALSE)</f>
        <v>16445.028704939908</v>
      </c>
      <c r="L280" s="19">
        <f>VLOOKUP(C280,'[3]New ISB'!$C$6:$BO$405,64,FALSE)</f>
        <v>1250.9781432061116</v>
      </c>
      <c r="M280" s="19">
        <f>VLOOKUP(C280,'[3]New ISB'!$C$6:$BO$405,65,FALSE)</f>
        <v>598316.44684814604</v>
      </c>
      <c r="N280" s="18"/>
      <c r="O280" s="19">
        <f>VLOOKUP(C280,'[4]New ISB'!$C$6:$BO$405,32,FALSE)</f>
        <v>16445.028704939908</v>
      </c>
      <c r="P280" s="19">
        <f>VLOOKUP(C280,'[4]New ISB'!$C$6:$BO$405,64,FALSE)</f>
        <v>-5131.9939183075212</v>
      </c>
      <c r="Q280" s="19">
        <f>VLOOKUP(C280,'[4]New ISB'!$C$6:$BO$405,65,FALSE)</f>
        <v>591933.47478663246</v>
      </c>
      <c r="R280" s="18"/>
      <c r="S280" s="19">
        <f>VLOOKUP(C280,'[5]New ISB'!$C$6:$BO$405,32,FALSE)</f>
        <v>16300.433259025758</v>
      </c>
      <c r="T280" s="33">
        <f>VLOOKUP(C280,'[5]New ISB'!$C$6:$BO$405,65,FALSE)</f>
        <v>591836.1395353874</v>
      </c>
    </row>
    <row r="281" spans="1:20" x14ac:dyDescent="0.35">
      <c r="A281" s="7" t="s">
        <v>925</v>
      </c>
      <c r="B281" t="s">
        <v>756</v>
      </c>
      <c r="C281">
        <v>9262242</v>
      </c>
      <c r="D281" t="s">
        <v>378</v>
      </c>
      <c r="E281" s="35">
        <f>VLOOKUP(C281,'[1]New ISB'!$C$6:$AH$405,32,FALSE)</f>
        <v>54721.495327102799</v>
      </c>
      <c r="F281" s="19">
        <f>VLOOKUP(C281,'[1]New ISB'!$C$6:$BN$405,64,FALSE)</f>
        <v>-59748.703235500405</v>
      </c>
      <c r="G281" s="33">
        <f>VLOOKUP(C281,'[1]New ISB'!$C$6:$BO$405,65,FALSE)</f>
        <v>426649.51044395973</v>
      </c>
      <c r="H281" s="35">
        <f>VLOOKUP(C281,'[2]New ISB'!$C$6:$AH$405,32,FALSE)</f>
        <v>55499.065420560742</v>
      </c>
      <c r="I281" s="19">
        <f>VLOOKUP(C281,'[2]New ISB'!$C$6:$BN$405,64,FALSE)</f>
        <v>-57365.978687155017</v>
      </c>
      <c r="J281" s="33">
        <f>VLOOKUP(C281,'[2]New ISB'!$C$6:$BO$405,65,FALSE)</f>
        <v>450768.44776566379</v>
      </c>
      <c r="K281" s="35">
        <f>VLOOKUP(C281,'[3]New ISB'!$C$6:$BO$405,32,FALSE)</f>
        <v>55499.065420560742</v>
      </c>
      <c r="L281" s="19">
        <f>VLOOKUP(C281,'[3]New ISB'!$C$6:$BO$405,64,FALSE)</f>
        <v>-5325.0250035547942</v>
      </c>
      <c r="M281" s="19">
        <f>VLOOKUP(C281,'[3]New ISB'!$C$6:$BO$405,65,FALSE)</f>
        <v>502809.40144926403</v>
      </c>
      <c r="N281" s="18"/>
      <c r="O281" s="19">
        <f>VLOOKUP(C281,'[4]New ISB'!$C$6:$BO$405,32,FALSE)</f>
        <v>55499.065420560742</v>
      </c>
      <c r="P281" s="19">
        <f>VLOOKUP(C281,'[4]New ISB'!$C$6:$BO$405,64,FALSE)</f>
        <v>-31358.500775760356</v>
      </c>
      <c r="Q281" s="19">
        <f>VLOOKUP(C281,'[4]New ISB'!$C$6:$BO$405,65,FALSE)</f>
        <v>476775.92567705846</v>
      </c>
      <c r="R281" s="18"/>
      <c r="S281" s="19">
        <f>VLOOKUP(C281,'[5]New ISB'!$C$6:$BO$405,32,FALSE)</f>
        <v>55011.081346085157</v>
      </c>
      <c r="T281" s="33">
        <f>VLOOKUP(C281,'[5]New ISB'!$C$6:$BO$405,65,FALSE)</f>
        <v>503677.26141653472</v>
      </c>
    </row>
    <row r="282" spans="1:20" x14ac:dyDescent="0.35">
      <c r="A282" s="7" t="s">
        <v>864</v>
      </c>
      <c r="B282" t="s">
        <v>646</v>
      </c>
      <c r="C282">
        <v>9262246</v>
      </c>
      <c r="D282" t="s">
        <v>269</v>
      </c>
      <c r="E282" s="35">
        <f>VLOOKUP(C282,'[1]New ISB'!$C$6:$AH$405,32,FALSE)</f>
        <v>0</v>
      </c>
      <c r="F282" s="19">
        <f>VLOOKUP(C282,'[1]New ISB'!$C$6:$BN$405,64,FALSE)</f>
        <v>-22488.541666593759</v>
      </c>
      <c r="G282" s="33">
        <f>VLOOKUP(C282,'[1]New ISB'!$C$6:$BO$405,65,FALSE)</f>
        <v>790561.87747763458</v>
      </c>
      <c r="H282" s="35">
        <f>VLOOKUP(C282,'[2]New ISB'!$C$6:$AH$405,32,FALSE)</f>
        <v>0</v>
      </c>
      <c r="I282" s="19">
        <f>VLOOKUP(C282,'[2]New ISB'!$C$6:$BN$405,64,FALSE)</f>
        <v>-8644.5383913997084</v>
      </c>
      <c r="J282" s="33">
        <f>VLOOKUP(C282,'[2]New ISB'!$C$6:$BO$405,65,FALSE)</f>
        <v>843451.38052549853</v>
      </c>
      <c r="K282" s="35">
        <f>VLOOKUP(C282,'[3]New ISB'!$C$6:$BO$405,32,FALSE)</f>
        <v>0</v>
      </c>
      <c r="L282" s="19">
        <f>VLOOKUP(C282,'[3]New ISB'!$C$6:$BO$405,64,FALSE)</f>
        <v>-19221.850754784598</v>
      </c>
      <c r="M282" s="19">
        <f>VLOOKUP(C282,'[3]New ISB'!$C$6:$BO$405,65,FALSE)</f>
        <v>832874.06816211354</v>
      </c>
      <c r="N282" s="18"/>
      <c r="O282" s="19">
        <f>VLOOKUP(C282,'[4]New ISB'!$C$6:$BO$405,32,FALSE)</f>
        <v>0</v>
      </c>
      <c r="P282" s="19">
        <f>VLOOKUP(C282,'[4]New ISB'!$C$6:$BO$405,64,FALSE)</f>
        <v>-11602.320855866899</v>
      </c>
      <c r="Q282" s="19">
        <f>VLOOKUP(C282,'[4]New ISB'!$C$6:$BO$405,65,FALSE)</f>
        <v>840493.59806103131</v>
      </c>
      <c r="R282" s="18"/>
      <c r="S282" s="19">
        <f>VLOOKUP(C282,'[5]New ISB'!$C$6:$BO$405,32,FALSE)</f>
        <v>0</v>
      </c>
      <c r="T282" s="33">
        <f>VLOOKUP(C282,'[5]New ISB'!$C$6:$BO$405,65,FALSE)</f>
        <v>844626.01400543656</v>
      </c>
    </row>
    <row r="283" spans="1:20" x14ac:dyDescent="0.35">
      <c r="A283" s="7" t="s">
        <v>916</v>
      </c>
      <c r="B283" t="s">
        <v>647</v>
      </c>
      <c r="C283">
        <v>9262247</v>
      </c>
      <c r="D283" t="s">
        <v>270</v>
      </c>
      <c r="E283" s="35">
        <f>VLOOKUP(C283,'[1]New ISB'!$C$6:$AH$405,32,FALSE)</f>
        <v>0</v>
      </c>
      <c r="F283" s="19">
        <f>VLOOKUP(C283,'[1]New ISB'!$C$6:$BN$405,64,FALSE)</f>
        <v>1846.5772916667297</v>
      </c>
      <c r="G283" s="33">
        <f>VLOOKUP(C283,'[1]New ISB'!$C$6:$BO$405,65,FALSE)</f>
        <v>1588024.9372916669</v>
      </c>
      <c r="H283" s="35">
        <f>VLOOKUP(C283,'[2]New ISB'!$C$6:$AH$405,32,FALSE)</f>
        <v>0</v>
      </c>
      <c r="I283" s="19">
        <f>VLOOKUP(C283,'[2]New ISB'!$C$6:$BN$405,64,FALSE)</f>
        <v>0</v>
      </c>
      <c r="J283" s="33">
        <f>VLOOKUP(C283,'[2]New ISB'!$C$6:$BO$405,65,FALSE)</f>
        <v>1659773.36</v>
      </c>
      <c r="K283" s="35">
        <f>VLOOKUP(C283,'[3]New ISB'!$C$6:$BO$405,32,FALSE)</f>
        <v>0</v>
      </c>
      <c r="L283" s="19">
        <f>VLOOKUP(C283,'[3]New ISB'!$C$6:$BO$405,64,FALSE)</f>
        <v>0</v>
      </c>
      <c r="M283" s="19">
        <f>VLOOKUP(C283,'[3]New ISB'!$C$6:$BO$405,65,FALSE)</f>
        <v>1659773.36</v>
      </c>
      <c r="N283" s="18"/>
      <c r="O283" s="19">
        <f>VLOOKUP(C283,'[4]New ISB'!$C$6:$BO$405,32,FALSE)</f>
        <v>0</v>
      </c>
      <c r="P283" s="19">
        <f>VLOOKUP(C283,'[4]New ISB'!$C$6:$BO$405,64,FALSE)</f>
        <v>0</v>
      </c>
      <c r="Q283" s="19">
        <f>VLOOKUP(C283,'[4]New ISB'!$C$6:$BO$405,65,FALSE)</f>
        <v>1659773.36</v>
      </c>
      <c r="R283" s="18"/>
      <c r="S283" s="19">
        <f>VLOOKUP(C283,'[5]New ISB'!$C$6:$BO$405,32,FALSE)</f>
        <v>0</v>
      </c>
      <c r="T283" s="33">
        <f>VLOOKUP(C283,'[5]New ISB'!$C$6:$BO$405,65,FALSE)</f>
        <v>1659773.36</v>
      </c>
    </row>
    <row r="284" spans="1:20" x14ac:dyDescent="0.35">
      <c r="A284" s="7" t="s">
        <v>954</v>
      </c>
      <c r="B284" t="s">
        <v>648</v>
      </c>
      <c r="C284">
        <v>9262271</v>
      </c>
      <c r="D284" t="s">
        <v>271</v>
      </c>
      <c r="E284" s="35">
        <f>VLOOKUP(C284,'[1]New ISB'!$C$6:$AH$405,32,FALSE)</f>
        <v>0</v>
      </c>
      <c r="F284" s="19">
        <f>VLOOKUP(C284,'[1]New ISB'!$C$6:$BN$405,64,FALSE)</f>
        <v>-15323.474839719973</v>
      </c>
      <c r="G284" s="33">
        <f>VLOOKUP(C284,'[1]New ISB'!$C$6:$BO$405,65,FALSE)</f>
        <v>664852.22179799306</v>
      </c>
      <c r="H284" s="35">
        <f>VLOOKUP(C284,'[2]New ISB'!$C$6:$AH$405,32,FALSE)</f>
        <v>0</v>
      </c>
      <c r="I284" s="19">
        <f>VLOOKUP(C284,'[2]New ISB'!$C$6:$BN$405,64,FALSE)</f>
        <v>-4518.8272616867634</v>
      </c>
      <c r="J284" s="33">
        <f>VLOOKUP(C284,'[2]New ISB'!$C$6:$BO$405,65,FALSE)</f>
        <v>708340.26519790629</v>
      </c>
      <c r="K284" s="35">
        <f>VLOOKUP(C284,'[3]New ISB'!$C$6:$BO$405,32,FALSE)</f>
        <v>0</v>
      </c>
      <c r="L284" s="19">
        <f>VLOOKUP(C284,'[3]New ISB'!$C$6:$BO$405,64,FALSE)</f>
        <v>-13079.964219860576</v>
      </c>
      <c r="M284" s="19">
        <f>VLOOKUP(C284,'[3]New ISB'!$C$6:$BO$405,65,FALSE)</f>
        <v>699779.12823973247</v>
      </c>
      <c r="N284" s="18"/>
      <c r="O284" s="19">
        <f>VLOOKUP(C284,'[4]New ISB'!$C$6:$BO$405,32,FALSE)</f>
        <v>0</v>
      </c>
      <c r="P284" s="19">
        <f>VLOOKUP(C284,'[4]New ISB'!$C$6:$BO$405,64,FALSE)</f>
        <v>-8151.791314707647</v>
      </c>
      <c r="Q284" s="19">
        <f>VLOOKUP(C284,'[4]New ISB'!$C$6:$BO$405,65,FALSE)</f>
        <v>704707.30114488548</v>
      </c>
      <c r="R284" s="18"/>
      <c r="S284" s="19">
        <f>VLOOKUP(C284,'[5]New ISB'!$C$6:$BO$405,32,FALSE)</f>
        <v>0</v>
      </c>
      <c r="T284" s="33">
        <f>VLOOKUP(C284,'[5]New ISB'!$C$6:$BO$405,65,FALSE)</f>
        <v>706609.58394584607</v>
      </c>
    </row>
    <row r="285" spans="1:20" x14ac:dyDescent="0.35">
      <c r="A285" s="7" t="s">
        <v>1009</v>
      </c>
      <c r="B285" t="s">
        <v>649</v>
      </c>
      <c r="C285">
        <v>9262275</v>
      </c>
      <c r="D285" t="s">
        <v>272</v>
      </c>
      <c r="E285" s="35">
        <f>VLOOKUP(C285,'[1]New ISB'!$C$6:$AH$405,32,FALSE)</f>
        <v>0</v>
      </c>
      <c r="F285" s="19">
        <f>VLOOKUP(C285,'[1]New ISB'!$C$6:$BN$405,64,FALSE)</f>
        <v>-6336.0167720407744</v>
      </c>
      <c r="G285" s="33">
        <f>VLOOKUP(C285,'[1]New ISB'!$C$6:$BO$405,65,FALSE)</f>
        <v>597262.11388856499</v>
      </c>
      <c r="H285" s="35">
        <f>VLOOKUP(C285,'[2]New ISB'!$C$6:$AH$405,32,FALSE)</f>
        <v>0</v>
      </c>
      <c r="I285" s="19">
        <f>VLOOKUP(C285,'[2]New ISB'!$C$6:$BN$405,64,FALSE)</f>
        <v>0</v>
      </c>
      <c r="J285" s="33">
        <f>VLOOKUP(C285,'[2]New ISB'!$C$6:$BO$405,65,FALSE)</f>
        <v>632764.88880707184</v>
      </c>
      <c r="K285" s="35">
        <f>VLOOKUP(C285,'[3]New ISB'!$C$6:$BO$405,32,FALSE)</f>
        <v>0</v>
      </c>
      <c r="L285" s="19">
        <f>VLOOKUP(C285,'[3]New ISB'!$C$6:$BO$405,64,FALSE)</f>
        <v>-4482.1018733851661</v>
      </c>
      <c r="M285" s="19">
        <f>VLOOKUP(C285,'[3]New ISB'!$C$6:$BO$405,65,FALSE)</f>
        <v>628282.7869336867</v>
      </c>
      <c r="N285" s="18"/>
      <c r="O285" s="19">
        <f>VLOOKUP(C285,'[4]New ISB'!$C$6:$BO$405,32,FALSE)</f>
        <v>0</v>
      </c>
      <c r="P285" s="19">
        <f>VLOOKUP(C285,'[4]New ISB'!$C$6:$BO$405,64,FALSE)</f>
        <v>-3644.3559631229159</v>
      </c>
      <c r="Q285" s="19">
        <f>VLOOKUP(C285,'[4]New ISB'!$C$6:$BO$405,65,FALSE)</f>
        <v>629120.53284394892</v>
      </c>
      <c r="R285" s="18"/>
      <c r="S285" s="19">
        <f>VLOOKUP(C285,'[5]New ISB'!$C$6:$BO$405,32,FALSE)</f>
        <v>0</v>
      </c>
      <c r="T285" s="33">
        <f>VLOOKUP(C285,'[5]New ISB'!$C$6:$BO$405,65,FALSE)</f>
        <v>627231.67007765116</v>
      </c>
    </row>
    <row r="286" spans="1:20" x14ac:dyDescent="0.35">
      <c r="A286" s="7" t="s">
        <v>823</v>
      </c>
      <c r="B286" t="s">
        <v>650</v>
      </c>
      <c r="C286">
        <v>9262289</v>
      </c>
      <c r="D286" t="s">
        <v>273</v>
      </c>
      <c r="E286" s="35">
        <f>VLOOKUP(C286,'[1]New ISB'!$C$6:$AH$405,32,FALSE)</f>
        <v>0</v>
      </c>
      <c r="F286" s="19">
        <f>VLOOKUP(C286,'[1]New ISB'!$C$6:$BN$405,64,FALSE)</f>
        <v>-5037.9505590575409</v>
      </c>
      <c r="G286" s="33">
        <f>VLOOKUP(C286,'[1]New ISB'!$C$6:$BO$405,65,FALSE)</f>
        <v>784253.07418246567</v>
      </c>
      <c r="H286" s="35">
        <f>VLOOKUP(C286,'[2]New ISB'!$C$6:$AH$405,32,FALSE)</f>
        <v>0</v>
      </c>
      <c r="I286" s="19">
        <f>VLOOKUP(C286,'[2]New ISB'!$C$6:$BN$405,64,FALSE)</f>
        <v>0</v>
      </c>
      <c r="J286" s="33">
        <f>VLOOKUP(C286,'[2]New ISB'!$C$6:$BO$405,65,FALSE)</f>
        <v>827098.36272517941</v>
      </c>
      <c r="K286" s="35">
        <f>VLOOKUP(C286,'[3]New ISB'!$C$6:$BO$405,32,FALSE)</f>
        <v>0</v>
      </c>
      <c r="L286" s="19">
        <f>VLOOKUP(C286,'[3]New ISB'!$C$6:$BO$405,64,FALSE)</f>
        <v>-1553.2976495434048</v>
      </c>
      <c r="M286" s="19">
        <f>VLOOKUP(C286,'[3]New ISB'!$C$6:$BO$405,65,FALSE)</f>
        <v>825545.06507563603</v>
      </c>
      <c r="N286" s="18"/>
      <c r="O286" s="19">
        <f>VLOOKUP(C286,'[4]New ISB'!$C$6:$BO$405,32,FALSE)</f>
        <v>0</v>
      </c>
      <c r="P286" s="19">
        <f>VLOOKUP(C286,'[4]New ISB'!$C$6:$BO$405,64,FALSE)</f>
        <v>-2745.0751441948983</v>
      </c>
      <c r="Q286" s="19">
        <f>VLOOKUP(C286,'[4]New ISB'!$C$6:$BO$405,65,FALSE)</f>
        <v>824353.28758098453</v>
      </c>
      <c r="R286" s="18"/>
      <c r="S286" s="19">
        <f>VLOOKUP(C286,'[5]New ISB'!$C$6:$BO$405,32,FALSE)</f>
        <v>0</v>
      </c>
      <c r="T286" s="33">
        <f>VLOOKUP(C286,'[5]New ISB'!$C$6:$BO$405,65,FALSE)</f>
        <v>819854.39093106939</v>
      </c>
    </row>
    <row r="287" spans="1:20" x14ac:dyDescent="0.35">
      <c r="A287" s="7" t="s">
        <v>930</v>
      </c>
      <c r="B287" t="s">
        <v>651</v>
      </c>
      <c r="C287">
        <v>9262303</v>
      </c>
      <c r="D287" t="s">
        <v>274</v>
      </c>
      <c r="E287" s="35">
        <f>VLOOKUP(C287,'[1]New ISB'!$C$6:$AH$405,32,FALSE)</f>
        <v>0</v>
      </c>
      <c r="F287" s="19">
        <f>VLOOKUP(C287,'[1]New ISB'!$C$6:$BN$405,64,FALSE)</f>
        <v>-25747.470291974783</v>
      </c>
      <c r="G287" s="33">
        <f>VLOOKUP(C287,'[1]New ISB'!$C$6:$BO$405,65,FALSE)</f>
        <v>1405811.4072864256</v>
      </c>
      <c r="H287" s="35">
        <f>VLOOKUP(C287,'[2]New ISB'!$C$6:$AH$405,32,FALSE)</f>
        <v>0</v>
      </c>
      <c r="I287" s="19">
        <f>VLOOKUP(C287,'[2]New ISB'!$C$6:$BN$405,64,FALSE)</f>
        <v>0</v>
      </c>
      <c r="J287" s="33">
        <f>VLOOKUP(C287,'[2]New ISB'!$C$6:$BO$405,65,FALSE)</f>
        <v>1501450.2136508471</v>
      </c>
      <c r="K287" s="35">
        <f>VLOOKUP(C287,'[3]New ISB'!$C$6:$BO$405,32,FALSE)</f>
        <v>0</v>
      </c>
      <c r="L287" s="19">
        <f>VLOOKUP(C287,'[3]New ISB'!$C$6:$BO$405,64,FALSE)</f>
        <v>-17511.766099492874</v>
      </c>
      <c r="M287" s="19">
        <f>VLOOKUP(C287,'[3]New ISB'!$C$6:$BO$405,65,FALSE)</f>
        <v>1483938.4475513543</v>
      </c>
      <c r="N287" s="18"/>
      <c r="O287" s="19">
        <f>VLOOKUP(C287,'[4]New ISB'!$C$6:$BO$405,32,FALSE)</f>
        <v>0</v>
      </c>
      <c r="P287" s="19">
        <f>VLOOKUP(C287,'[4]New ISB'!$C$6:$BO$405,64,FALSE)</f>
        <v>-12608.266700982733</v>
      </c>
      <c r="Q287" s="19">
        <f>VLOOKUP(C287,'[4]New ISB'!$C$6:$BO$405,65,FALSE)</f>
        <v>1488841.9469498643</v>
      </c>
      <c r="R287" s="18"/>
      <c r="S287" s="19">
        <f>VLOOKUP(C287,'[5]New ISB'!$C$6:$BO$405,32,FALSE)</f>
        <v>0</v>
      </c>
      <c r="T287" s="33">
        <f>VLOOKUP(C287,'[5]New ISB'!$C$6:$BO$405,65,FALSE)</f>
        <v>1488276.8994191445</v>
      </c>
    </row>
    <row r="288" spans="1:20" x14ac:dyDescent="0.35">
      <c r="A288" s="7" t="s">
        <v>1020</v>
      </c>
      <c r="B288" t="s">
        <v>652</v>
      </c>
      <c r="C288">
        <v>9262308</v>
      </c>
      <c r="D288" t="s">
        <v>275</v>
      </c>
      <c r="E288" s="35">
        <f>VLOOKUP(C288,'[1]New ISB'!$C$6:$AH$405,32,FALSE)</f>
        <v>0</v>
      </c>
      <c r="F288" s="19">
        <f>VLOOKUP(C288,'[1]New ISB'!$C$6:$BN$405,64,FALSE)</f>
        <v>-13630.907786730711</v>
      </c>
      <c r="G288" s="33">
        <f>VLOOKUP(C288,'[1]New ISB'!$C$6:$BO$405,65,FALSE)</f>
        <v>1047643.5193666779</v>
      </c>
      <c r="H288" s="35">
        <f>VLOOKUP(C288,'[2]New ISB'!$C$6:$AH$405,32,FALSE)</f>
        <v>0</v>
      </c>
      <c r="I288" s="19">
        <f>VLOOKUP(C288,'[2]New ISB'!$C$6:$BN$405,64,FALSE)</f>
        <v>0</v>
      </c>
      <c r="J288" s="33">
        <f>VLOOKUP(C288,'[2]New ISB'!$C$6:$BO$405,65,FALSE)</f>
        <v>1111629.5667845495</v>
      </c>
      <c r="K288" s="35">
        <f>VLOOKUP(C288,'[3]New ISB'!$C$6:$BO$405,32,FALSE)</f>
        <v>0</v>
      </c>
      <c r="L288" s="19">
        <f>VLOOKUP(C288,'[3]New ISB'!$C$6:$BO$405,64,FALSE)</f>
        <v>-8282.1164082578798</v>
      </c>
      <c r="M288" s="19">
        <f>VLOOKUP(C288,'[3]New ISB'!$C$6:$BO$405,65,FALSE)</f>
        <v>1103347.4503762915</v>
      </c>
      <c r="N288" s="18"/>
      <c r="O288" s="19">
        <f>VLOOKUP(C288,'[4]New ISB'!$C$6:$BO$405,32,FALSE)</f>
        <v>0</v>
      </c>
      <c r="P288" s="19">
        <f>VLOOKUP(C288,'[4]New ISB'!$C$6:$BO$405,64,FALSE)</f>
        <v>-6902.9214299234982</v>
      </c>
      <c r="Q288" s="19">
        <f>VLOOKUP(C288,'[4]New ISB'!$C$6:$BO$405,65,FALSE)</f>
        <v>1104726.645354626</v>
      </c>
      <c r="R288" s="18"/>
      <c r="S288" s="19">
        <f>VLOOKUP(C288,'[5]New ISB'!$C$6:$BO$405,32,FALSE)</f>
        <v>0</v>
      </c>
      <c r="T288" s="33">
        <f>VLOOKUP(C288,'[5]New ISB'!$C$6:$BO$405,65,FALSE)</f>
        <v>1101888.3574442305</v>
      </c>
    </row>
    <row r="289" spans="1:20" x14ac:dyDescent="0.35">
      <c r="A289" s="7" t="s">
        <v>996</v>
      </c>
      <c r="B289" t="s">
        <v>653</v>
      </c>
      <c r="C289">
        <v>9262318</v>
      </c>
      <c r="D289" t="s">
        <v>276</v>
      </c>
      <c r="E289" s="35">
        <f>VLOOKUP(C289,'[1]New ISB'!$C$6:$AH$405,32,FALSE)</f>
        <v>0</v>
      </c>
      <c r="F289" s="19">
        <f>VLOOKUP(C289,'[1]New ISB'!$C$6:$BN$405,64,FALSE)</f>
        <v>-1548.7480368227341</v>
      </c>
      <c r="G289" s="33">
        <f>VLOOKUP(C289,'[1]New ISB'!$C$6:$BO$405,65,FALSE)</f>
        <v>1431521.7215041015</v>
      </c>
      <c r="H289" s="35">
        <f>VLOOKUP(C289,'[2]New ISB'!$C$6:$AH$405,32,FALSE)</f>
        <v>0</v>
      </c>
      <c r="I289" s="19">
        <f>VLOOKUP(C289,'[2]New ISB'!$C$6:$BN$405,64,FALSE)</f>
        <v>0</v>
      </c>
      <c r="J289" s="33">
        <f>VLOOKUP(C289,'[2]New ISB'!$C$6:$BO$405,65,FALSE)</f>
        <v>1505970.1901450779</v>
      </c>
      <c r="K289" s="35">
        <f>VLOOKUP(C289,'[3]New ISB'!$C$6:$BO$405,32,FALSE)</f>
        <v>0</v>
      </c>
      <c r="L289" s="19">
        <f>VLOOKUP(C289,'[3]New ISB'!$C$6:$BO$405,64,FALSE)</f>
        <v>0</v>
      </c>
      <c r="M289" s="19">
        <f>VLOOKUP(C289,'[3]New ISB'!$C$6:$BO$405,65,FALSE)</f>
        <v>1505970.1901450779</v>
      </c>
      <c r="N289" s="18"/>
      <c r="O289" s="19">
        <f>VLOOKUP(C289,'[4]New ISB'!$C$6:$BO$405,32,FALSE)</f>
        <v>0</v>
      </c>
      <c r="P289" s="19">
        <f>VLOOKUP(C289,'[4]New ISB'!$C$6:$BO$405,64,FALSE)</f>
        <v>-1468.6833809437478</v>
      </c>
      <c r="Q289" s="19">
        <f>VLOOKUP(C289,'[4]New ISB'!$C$6:$BO$405,65,FALSE)</f>
        <v>1504501.5067641342</v>
      </c>
      <c r="R289" s="18"/>
      <c r="S289" s="19">
        <f>VLOOKUP(C289,'[5]New ISB'!$C$6:$BO$405,32,FALSE)</f>
        <v>0</v>
      </c>
      <c r="T289" s="33">
        <f>VLOOKUP(C289,'[5]New ISB'!$C$6:$BO$405,65,FALSE)</f>
        <v>1493030.3604501907</v>
      </c>
    </row>
    <row r="290" spans="1:20" x14ac:dyDescent="0.35">
      <c r="A290" s="7" t="s">
        <v>820</v>
      </c>
      <c r="B290" t="s">
        <v>654</v>
      </c>
      <c r="C290">
        <v>9262320</v>
      </c>
      <c r="D290" t="s">
        <v>277</v>
      </c>
      <c r="E290" s="35">
        <f>VLOOKUP(C290,'[1]New ISB'!$C$6:$AH$405,32,FALSE)</f>
        <v>0</v>
      </c>
      <c r="F290" s="19">
        <f>VLOOKUP(C290,'[1]New ISB'!$C$6:$BN$405,64,FALSE)</f>
        <v>-26544.094958558228</v>
      </c>
      <c r="G290" s="33">
        <f>VLOOKUP(C290,'[1]New ISB'!$C$6:$BO$405,65,FALSE)</f>
        <v>859781.22020693624</v>
      </c>
      <c r="H290" s="35">
        <f>VLOOKUP(C290,'[2]New ISB'!$C$6:$AH$405,32,FALSE)</f>
        <v>0</v>
      </c>
      <c r="I290" s="19">
        <f>VLOOKUP(C290,'[2]New ISB'!$C$6:$BN$405,64,FALSE)</f>
        <v>-11290.935001429461</v>
      </c>
      <c r="J290" s="33">
        <f>VLOOKUP(C290,'[2]New ISB'!$C$6:$BO$405,65,FALSE)</f>
        <v>916305.74880196201</v>
      </c>
      <c r="K290" s="35">
        <f>VLOOKUP(C290,'[3]New ISB'!$C$6:$BO$405,32,FALSE)</f>
        <v>0</v>
      </c>
      <c r="L290" s="19">
        <f>VLOOKUP(C290,'[3]New ISB'!$C$6:$BO$405,64,FALSE)</f>
        <v>-22898.567842081244</v>
      </c>
      <c r="M290" s="19">
        <f>VLOOKUP(C290,'[3]New ISB'!$C$6:$BO$405,65,FALSE)</f>
        <v>904698.11596131034</v>
      </c>
      <c r="N290" s="18"/>
      <c r="O290" s="19">
        <f>VLOOKUP(C290,'[4]New ISB'!$C$6:$BO$405,32,FALSE)</f>
        <v>0</v>
      </c>
      <c r="P290" s="19">
        <f>VLOOKUP(C290,'[4]New ISB'!$C$6:$BO$405,64,FALSE)</f>
        <v>-13634.658311106377</v>
      </c>
      <c r="Q290" s="19">
        <f>VLOOKUP(C290,'[4]New ISB'!$C$6:$BO$405,65,FALSE)</f>
        <v>913962.02549228515</v>
      </c>
      <c r="R290" s="18"/>
      <c r="S290" s="19">
        <f>VLOOKUP(C290,'[5]New ISB'!$C$6:$BO$405,32,FALSE)</f>
        <v>0</v>
      </c>
      <c r="T290" s="33">
        <f>VLOOKUP(C290,'[5]New ISB'!$C$6:$BO$405,65,FALSE)</f>
        <v>919498.39228254766</v>
      </c>
    </row>
    <row r="291" spans="1:20" x14ac:dyDescent="0.35">
      <c r="A291" s="7" t="s">
        <v>1166</v>
      </c>
      <c r="B291" t="s">
        <v>655</v>
      </c>
      <c r="C291">
        <v>9262338</v>
      </c>
      <c r="D291" t="s">
        <v>278</v>
      </c>
      <c r="E291" s="35">
        <f>VLOOKUP(C291,'[1]New ISB'!$C$6:$AH$405,32,FALSE)</f>
        <v>0</v>
      </c>
      <c r="F291" s="19">
        <f>VLOOKUP(C291,'[1]New ISB'!$C$6:$BN$405,64,FALSE)</f>
        <v>-20120.174791181646</v>
      </c>
      <c r="G291" s="33">
        <f>VLOOKUP(C291,'[1]New ISB'!$C$6:$BO$405,65,FALSE)</f>
        <v>977640.32458873186</v>
      </c>
      <c r="H291" s="35">
        <f>VLOOKUP(C291,'[2]New ISB'!$C$6:$AH$405,32,FALSE)</f>
        <v>0</v>
      </c>
      <c r="I291" s="19">
        <f>VLOOKUP(C291,'[2]New ISB'!$C$6:$BN$405,64,FALSE)</f>
        <v>-1689.8438672792313</v>
      </c>
      <c r="J291" s="33">
        <f>VLOOKUP(C291,'[2]New ISB'!$C$6:$BO$405,65,FALSE)</f>
        <v>1044512.6767318539</v>
      </c>
      <c r="K291" s="35">
        <f>VLOOKUP(C291,'[3]New ISB'!$C$6:$BO$405,32,FALSE)</f>
        <v>0</v>
      </c>
      <c r="L291" s="19">
        <f>VLOOKUP(C291,'[3]New ISB'!$C$6:$BO$405,64,FALSE)</f>
        <v>-15227.013465599057</v>
      </c>
      <c r="M291" s="19">
        <f>VLOOKUP(C291,'[3]New ISB'!$C$6:$BO$405,65,FALSE)</f>
        <v>1030975.5071335341</v>
      </c>
      <c r="N291" s="18"/>
      <c r="O291" s="19">
        <f>VLOOKUP(C291,'[4]New ISB'!$C$6:$BO$405,32,FALSE)</f>
        <v>0</v>
      </c>
      <c r="P291" s="19">
        <f>VLOOKUP(C291,'[4]New ISB'!$C$6:$BO$405,64,FALSE)</f>
        <v>-10162.155898419047</v>
      </c>
      <c r="Q291" s="19">
        <f>VLOOKUP(C291,'[4]New ISB'!$C$6:$BO$405,65,FALSE)</f>
        <v>1036040.364700714</v>
      </c>
      <c r="R291" s="18"/>
      <c r="S291" s="19">
        <f>VLOOKUP(C291,'[5]New ISB'!$C$6:$BO$405,32,FALSE)</f>
        <v>0</v>
      </c>
      <c r="T291" s="33">
        <f>VLOOKUP(C291,'[5]New ISB'!$C$6:$BO$405,65,FALSE)</f>
        <v>1037055.41146645</v>
      </c>
    </row>
    <row r="292" spans="1:20" x14ac:dyDescent="0.35">
      <c r="A292" s="7" t="s">
        <v>1049</v>
      </c>
      <c r="B292" t="s">
        <v>637</v>
      </c>
      <c r="C292">
        <v>9262353</v>
      </c>
      <c r="D292" t="s">
        <v>779</v>
      </c>
      <c r="E292" s="35">
        <f>VLOOKUP(C292,'[1]New ISB'!$C$6:$AH$405,32,FALSE)</f>
        <v>0</v>
      </c>
      <c r="F292" s="19">
        <f>VLOOKUP(C292,'[1]New ISB'!$C$6:$BN$405,64,FALSE)</f>
        <v>-25141.228795321967</v>
      </c>
      <c r="G292" s="33">
        <f>VLOOKUP(C292,'[1]New ISB'!$C$6:$BO$405,65,FALSE)</f>
        <v>2345536.4977561091</v>
      </c>
      <c r="H292" s="35">
        <f>VLOOKUP(C292,'[2]New ISB'!$C$6:$AH$405,32,FALSE)</f>
        <v>0</v>
      </c>
      <c r="I292" s="19">
        <f>VLOOKUP(C292,'[2]New ISB'!$C$6:$BN$405,64,FALSE)</f>
        <v>838.90875680227691</v>
      </c>
      <c r="J292" s="33">
        <f>VLOOKUP(C292,'[2]New ISB'!$C$6:$BO$405,65,FALSE)</f>
        <v>2436236.0355690001</v>
      </c>
      <c r="K292" s="35">
        <f>VLOOKUP(C292,'[3]New ISB'!$C$6:$BO$405,32,FALSE)</f>
        <v>0</v>
      </c>
      <c r="L292" s="19">
        <f>VLOOKUP(C292,'[3]New ISB'!$C$6:$BO$405,64,FALSE)</f>
        <v>838.90875680227691</v>
      </c>
      <c r="M292" s="19">
        <f>VLOOKUP(C292,'[3]New ISB'!$C$6:$BO$405,65,FALSE)</f>
        <v>2436236.0355690001</v>
      </c>
      <c r="N292" s="18"/>
      <c r="O292" s="19">
        <f>VLOOKUP(C292,'[4]New ISB'!$C$6:$BO$405,32,FALSE)</f>
        <v>0</v>
      </c>
      <c r="P292" s="19">
        <f>VLOOKUP(C292,'[4]New ISB'!$C$6:$BO$405,64,FALSE)</f>
        <v>838.90875680227691</v>
      </c>
      <c r="Q292" s="19">
        <f>VLOOKUP(C292,'[4]New ISB'!$C$6:$BO$405,65,FALSE)</f>
        <v>2436236.0355690001</v>
      </c>
      <c r="R292" s="18"/>
      <c r="S292" s="19">
        <f>VLOOKUP(C292,'[5]New ISB'!$C$6:$BO$405,32,FALSE)</f>
        <v>0</v>
      </c>
      <c r="T292" s="33">
        <f>VLOOKUP(C292,'[5]New ISB'!$C$6:$BO$405,65,FALSE)</f>
        <v>2436241.9442324261</v>
      </c>
    </row>
    <row r="293" spans="1:20" x14ac:dyDescent="0.35">
      <c r="A293" s="7" t="s">
        <v>1039</v>
      </c>
      <c r="B293" t="s">
        <v>656</v>
      </c>
      <c r="C293">
        <v>9262354</v>
      </c>
      <c r="D293" t="s">
        <v>279</v>
      </c>
      <c r="E293" s="35">
        <f>VLOOKUP(C293,'[1]New ISB'!$C$6:$AH$405,32,FALSE)</f>
        <v>0</v>
      </c>
      <c r="F293" s="19">
        <f>VLOOKUP(C293,'[1]New ISB'!$C$6:$BN$405,64,FALSE)</f>
        <v>-26514.618974269506</v>
      </c>
      <c r="G293" s="33">
        <f>VLOOKUP(C293,'[1]New ISB'!$C$6:$BO$405,65,FALSE)</f>
        <v>2192716.1645697942</v>
      </c>
      <c r="H293" s="35">
        <f>VLOOKUP(C293,'[2]New ISB'!$C$6:$AH$405,32,FALSE)</f>
        <v>0</v>
      </c>
      <c r="I293" s="19">
        <f>VLOOKUP(C293,'[2]New ISB'!$C$6:$BN$405,64,FALSE)</f>
        <v>0</v>
      </c>
      <c r="J293" s="33">
        <f>VLOOKUP(C293,'[2]New ISB'!$C$6:$BO$405,65,FALSE)</f>
        <v>2325098.2881107237</v>
      </c>
      <c r="K293" s="35">
        <f>VLOOKUP(C293,'[3]New ISB'!$C$6:$BO$405,32,FALSE)</f>
        <v>0</v>
      </c>
      <c r="L293" s="19">
        <f>VLOOKUP(C293,'[3]New ISB'!$C$6:$BO$405,64,FALSE)</f>
        <v>-11867.110628275725</v>
      </c>
      <c r="M293" s="19">
        <f>VLOOKUP(C293,'[3]New ISB'!$C$6:$BO$405,65,FALSE)</f>
        <v>2313231.1774824481</v>
      </c>
      <c r="N293" s="18"/>
      <c r="O293" s="19">
        <f>VLOOKUP(C293,'[4]New ISB'!$C$6:$BO$405,32,FALSE)</f>
        <v>0</v>
      </c>
      <c r="P293" s="19">
        <f>VLOOKUP(C293,'[4]New ISB'!$C$6:$BO$405,64,FALSE)</f>
        <v>-12090.811065919324</v>
      </c>
      <c r="Q293" s="19">
        <f>VLOOKUP(C293,'[4]New ISB'!$C$6:$BO$405,65,FALSE)</f>
        <v>2313007.4770448045</v>
      </c>
      <c r="R293" s="18"/>
      <c r="S293" s="19">
        <f>VLOOKUP(C293,'[5]New ISB'!$C$6:$BO$405,32,FALSE)</f>
        <v>0</v>
      </c>
      <c r="T293" s="33">
        <f>VLOOKUP(C293,'[5]New ISB'!$C$6:$BO$405,65,FALSE)</f>
        <v>2304892.1930955742</v>
      </c>
    </row>
    <row r="294" spans="1:20" x14ac:dyDescent="0.35">
      <c r="A294" s="7" t="s">
        <v>989</v>
      </c>
      <c r="B294" t="s">
        <v>657</v>
      </c>
      <c r="C294">
        <v>9262358</v>
      </c>
      <c r="D294" t="s">
        <v>280</v>
      </c>
      <c r="E294" s="35">
        <f>VLOOKUP(C294,'[1]New ISB'!$C$6:$AH$405,32,FALSE)</f>
        <v>0</v>
      </c>
      <c r="F294" s="19">
        <f>VLOOKUP(C294,'[1]New ISB'!$C$6:$BN$405,64,FALSE)</f>
        <v>-5998.742776193516</v>
      </c>
      <c r="G294" s="33">
        <f>VLOOKUP(C294,'[1]New ISB'!$C$6:$BO$405,65,FALSE)</f>
        <v>373349.2757602089</v>
      </c>
      <c r="H294" s="35">
        <f>VLOOKUP(C294,'[2]New ISB'!$C$6:$AH$405,32,FALSE)</f>
        <v>0</v>
      </c>
      <c r="I294" s="19">
        <f>VLOOKUP(C294,'[2]New ISB'!$C$6:$BN$405,64,FALSE)</f>
        <v>-2135.2783263611223</v>
      </c>
      <c r="J294" s="33">
        <f>VLOOKUP(C294,'[2]New ISB'!$C$6:$BO$405,65,FALSE)</f>
        <v>396190.73513331352</v>
      </c>
      <c r="K294" s="35">
        <f>VLOOKUP(C294,'[3]New ISB'!$C$6:$BO$405,32,FALSE)</f>
        <v>0</v>
      </c>
      <c r="L294" s="19">
        <f>VLOOKUP(C294,'[3]New ISB'!$C$6:$BO$405,64,FALSE)</f>
        <v>-6023.6172195370573</v>
      </c>
      <c r="M294" s="19">
        <f>VLOOKUP(C294,'[3]New ISB'!$C$6:$BO$405,65,FALSE)</f>
        <v>392302.39624013763</v>
      </c>
      <c r="N294" s="18"/>
      <c r="O294" s="19">
        <f>VLOOKUP(C294,'[4]New ISB'!$C$6:$BO$405,32,FALSE)</f>
        <v>0</v>
      </c>
      <c r="P294" s="19">
        <f>VLOOKUP(C294,'[4]New ISB'!$C$6:$BO$405,64,FALSE)</f>
        <v>-3743.8679670634801</v>
      </c>
      <c r="Q294" s="19">
        <f>VLOOKUP(C294,'[4]New ISB'!$C$6:$BO$405,65,FALSE)</f>
        <v>394582.14549261116</v>
      </c>
      <c r="R294" s="18"/>
      <c r="S294" s="19">
        <f>VLOOKUP(C294,'[5]New ISB'!$C$6:$BO$405,32,FALSE)</f>
        <v>0</v>
      </c>
      <c r="T294" s="33">
        <f>VLOOKUP(C294,'[5]New ISB'!$C$6:$BO$405,65,FALSE)</f>
        <v>394841.84478854714</v>
      </c>
    </row>
    <row r="295" spans="1:20" x14ac:dyDescent="0.35">
      <c r="A295" s="7" t="s">
        <v>991</v>
      </c>
      <c r="B295" t="s">
        <v>658</v>
      </c>
      <c r="C295">
        <v>9262362</v>
      </c>
      <c r="D295" t="s">
        <v>281</v>
      </c>
      <c r="E295" s="35">
        <f>VLOOKUP(C295,'[1]New ISB'!$C$6:$AH$405,32,FALSE)</f>
        <v>0</v>
      </c>
      <c r="F295" s="19">
        <f>VLOOKUP(C295,'[1]New ISB'!$C$6:$BN$405,64,FALSE)</f>
        <v>251.06257587718838</v>
      </c>
      <c r="G295" s="33">
        <f>VLOOKUP(C295,'[1]New ISB'!$C$6:$BO$405,65,FALSE)</f>
        <v>989575.24318604649</v>
      </c>
      <c r="H295" s="35">
        <f>VLOOKUP(C295,'[2]New ISB'!$C$6:$AH$405,32,FALSE)</f>
        <v>0</v>
      </c>
      <c r="I295" s="19">
        <f>VLOOKUP(C295,'[2]New ISB'!$C$6:$BN$405,64,FALSE)</f>
        <v>0</v>
      </c>
      <c r="J295" s="33">
        <f>VLOOKUP(C295,'[2]New ISB'!$C$6:$BO$405,65,FALSE)</f>
        <v>1038715.5026440676</v>
      </c>
      <c r="K295" s="35">
        <f>VLOOKUP(C295,'[3]New ISB'!$C$6:$BO$405,32,FALSE)</f>
        <v>0</v>
      </c>
      <c r="L295" s="19">
        <f>VLOOKUP(C295,'[3]New ISB'!$C$6:$BO$405,64,FALSE)</f>
        <v>0</v>
      </c>
      <c r="M295" s="19">
        <f>VLOOKUP(C295,'[3]New ISB'!$C$6:$BO$405,65,FALSE)</f>
        <v>1038715.5026440676</v>
      </c>
      <c r="N295" s="18"/>
      <c r="O295" s="19">
        <f>VLOOKUP(C295,'[4]New ISB'!$C$6:$BO$405,32,FALSE)</f>
        <v>0</v>
      </c>
      <c r="P295" s="19">
        <f>VLOOKUP(C295,'[4]New ISB'!$C$6:$BO$405,64,FALSE)</f>
        <v>0</v>
      </c>
      <c r="Q295" s="19">
        <f>VLOOKUP(C295,'[4]New ISB'!$C$6:$BO$405,65,FALSE)</f>
        <v>1038715.5026440676</v>
      </c>
      <c r="R295" s="18"/>
      <c r="S295" s="19">
        <f>VLOOKUP(C295,'[5]New ISB'!$C$6:$BO$405,32,FALSE)</f>
        <v>0</v>
      </c>
      <c r="T295" s="33">
        <f>VLOOKUP(C295,'[5]New ISB'!$C$6:$BO$405,65,FALSE)</f>
        <v>1029619.7209491109</v>
      </c>
    </row>
    <row r="296" spans="1:20" x14ac:dyDescent="0.35">
      <c r="A296" s="7" t="s">
        <v>1002</v>
      </c>
      <c r="B296" t="s">
        <v>659</v>
      </c>
      <c r="C296">
        <v>9262364</v>
      </c>
      <c r="D296" t="s">
        <v>282</v>
      </c>
      <c r="E296" s="35">
        <f>VLOOKUP(C296,'[1]New ISB'!$C$6:$AH$405,32,FALSE)</f>
        <v>0</v>
      </c>
      <c r="F296" s="19">
        <f>VLOOKUP(C296,'[1]New ISB'!$C$6:$BN$405,64,FALSE)</f>
        <v>-8631.85515120536</v>
      </c>
      <c r="G296" s="33">
        <f>VLOOKUP(C296,'[1]New ISB'!$C$6:$BO$405,65,FALSE)</f>
        <v>828986.16524456197</v>
      </c>
      <c r="H296" s="35">
        <f>VLOOKUP(C296,'[2]New ISB'!$C$6:$AH$405,32,FALSE)</f>
        <v>0</v>
      </c>
      <c r="I296" s="19">
        <f>VLOOKUP(C296,'[2]New ISB'!$C$6:$BN$405,64,FALSE)</f>
        <v>0</v>
      </c>
      <c r="J296" s="33">
        <f>VLOOKUP(C296,'[2]New ISB'!$C$6:$BO$405,65,FALSE)</f>
        <v>877716.38488174859</v>
      </c>
      <c r="K296" s="35">
        <f>VLOOKUP(C296,'[3]New ISB'!$C$6:$BO$405,32,FALSE)</f>
        <v>0</v>
      </c>
      <c r="L296" s="19">
        <f>VLOOKUP(C296,'[3]New ISB'!$C$6:$BO$405,64,FALSE)</f>
        <v>-4871.7158198650131</v>
      </c>
      <c r="M296" s="19">
        <f>VLOOKUP(C296,'[3]New ISB'!$C$6:$BO$405,65,FALSE)</f>
        <v>872844.66906188359</v>
      </c>
      <c r="N296" s="18"/>
      <c r="O296" s="19">
        <f>VLOOKUP(C296,'[4]New ISB'!$C$6:$BO$405,32,FALSE)</f>
        <v>0</v>
      </c>
      <c r="P296" s="19">
        <f>VLOOKUP(C296,'[4]New ISB'!$C$6:$BO$405,64,FALSE)</f>
        <v>-4537.6318978434838</v>
      </c>
      <c r="Q296" s="19">
        <f>VLOOKUP(C296,'[4]New ISB'!$C$6:$BO$405,65,FALSE)</f>
        <v>873178.75298390514</v>
      </c>
      <c r="R296" s="18"/>
      <c r="S296" s="19">
        <f>VLOOKUP(C296,'[5]New ISB'!$C$6:$BO$405,32,FALSE)</f>
        <v>0</v>
      </c>
      <c r="T296" s="33">
        <f>VLOOKUP(C296,'[5]New ISB'!$C$6:$BO$405,65,FALSE)</f>
        <v>870033.48459449958</v>
      </c>
    </row>
    <row r="297" spans="1:20" x14ac:dyDescent="0.35">
      <c r="A297" s="7" t="s">
        <v>926</v>
      </c>
      <c r="B297" t="s">
        <v>660</v>
      </c>
      <c r="C297">
        <v>9262384</v>
      </c>
      <c r="D297" t="s">
        <v>283</v>
      </c>
      <c r="E297" s="35">
        <f>VLOOKUP(C297,'[1]New ISB'!$C$6:$AH$405,32,FALSE)</f>
        <v>0</v>
      </c>
      <c r="F297" s="19">
        <f>VLOOKUP(C297,'[1]New ISB'!$C$6:$BN$405,64,FALSE)</f>
        <v>-26706.021958390043</v>
      </c>
      <c r="G297" s="33">
        <f>VLOOKUP(C297,'[1]New ISB'!$C$6:$BO$405,65,FALSE)</f>
        <v>698837.99025498959</v>
      </c>
      <c r="H297" s="35">
        <f>VLOOKUP(C297,'[2]New ISB'!$C$6:$AH$405,32,FALSE)</f>
        <v>0</v>
      </c>
      <c r="I297" s="19">
        <f>VLOOKUP(C297,'[2]New ISB'!$C$6:$BN$405,64,FALSE)</f>
        <v>-15214.445539749562</v>
      </c>
      <c r="J297" s="33">
        <f>VLOOKUP(C297,'[2]New ISB'!$C$6:$BO$405,65,FALSE)</f>
        <v>745464.30463810952</v>
      </c>
      <c r="K297" s="35">
        <f>VLOOKUP(C297,'[3]New ISB'!$C$6:$BO$405,32,FALSE)</f>
        <v>0</v>
      </c>
      <c r="L297" s="19">
        <f>VLOOKUP(C297,'[3]New ISB'!$C$6:$BO$405,64,FALSE)</f>
        <v>-24322.46543387694</v>
      </c>
      <c r="M297" s="19">
        <f>VLOOKUP(C297,'[3]New ISB'!$C$6:$BO$405,65,FALSE)</f>
        <v>736356.28474398213</v>
      </c>
      <c r="N297" s="18"/>
      <c r="O297" s="19">
        <f>VLOOKUP(C297,'[4]New ISB'!$C$6:$BO$405,32,FALSE)</f>
        <v>0</v>
      </c>
      <c r="P297" s="19">
        <f>VLOOKUP(C297,'[4]New ISB'!$C$6:$BO$405,64,FALSE)</f>
        <v>-13876.003824371062</v>
      </c>
      <c r="Q297" s="19">
        <f>VLOOKUP(C297,'[4]New ISB'!$C$6:$BO$405,65,FALSE)</f>
        <v>746802.74635348807</v>
      </c>
      <c r="R297" s="18"/>
      <c r="S297" s="19">
        <f>VLOOKUP(C297,'[5]New ISB'!$C$6:$BO$405,32,FALSE)</f>
        <v>0</v>
      </c>
      <c r="T297" s="33">
        <f>VLOOKUP(C297,'[5]New ISB'!$C$6:$BO$405,65,FALSE)</f>
        <v>754014.00884955074</v>
      </c>
    </row>
    <row r="298" spans="1:20" x14ac:dyDescent="0.35">
      <c r="A298" s="7" t="s">
        <v>912</v>
      </c>
      <c r="B298" t="s">
        <v>661</v>
      </c>
      <c r="C298">
        <v>9262393</v>
      </c>
      <c r="D298" t="s">
        <v>284</v>
      </c>
      <c r="E298" s="35">
        <f>VLOOKUP(C298,'[1]New ISB'!$C$6:$AH$405,32,FALSE)</f>
        <v>0</v>
      </c>
      <c r="F298" s="19">
        <f>VLOOKUP(C298,'[1]New ISB'!$C$6:$BN$405,64,FALSE)</f>
        <v>0</v>
      </c>
      <c r="G298" s="33">
        <f>VLOOKUP(C298,'[1]New ISB'!$C$6:$BO$405,65,FALSE)</f>
        <v>861959.09572121024</v>
      </c>
      <c r="H298" s="35">
        <f>VLOOKUP(C298,'[2]New ISB'!$C$6:$AH$405,32,FALSE)</f>
        <v>0</v>
      </c>
      <c r="I298" s="19">
        <f>VLOOKUP(C298,'[2]New ISB'!$C$6:$BN$405,64,FALSE)</f>
        <v>0</v>
      </c>
      <c r="J298" s="33">
        <f>VLOOKUP(C298,'[2]New ISB'!$C$6:$BO$405,65,FALSE)</f>
        <v>902965.93319942977</v>
      </c>
      <c r="K298" s="35">
        <f>VLOOKUP(C298,'[3]New ISB'!$C$6:$BO$405,32,FALSE)</f>
        <v>0</v>
      </c>
      <c r="L298" s="19">
        <f>VLOOKUP(C298,'[3]New ISB'!$C$6:$BO$405,64,FALSE)</f>
        <v>0</v>
      </c>
      <c r="M298" s="19">
        <f>VLOOKUP(C298,'[3]New ISB'!$C$6:$BO$405,65,FALSE)</f>
        <v>902965.93319942977</v>
      </c>
      <c r="N298" s="18"/>
      <c r="O298" s="19">
        <f>VLOOKUP(C298,'[4]New ISB'!$C$6:$BO$405,32,FALSE)</f>
        <v>0</v>
      </c>
      <c r="P298" s="19">
        <f>VLOOKUP(C298,'[4]New ISB'!$C$6:$BO$405,64,FALSE)</f>
        <v>-164.27937750293171</v>
      </c>
      <c r="Q298" s="19">
        <f>VLOOKUP(C298,'[4]New ISB'!$C$6:$BO$405,65,FALSE)</f>
        <v>902801.6538219268</v>
      </c>
      <c r="R298" s="18"/>
      <c r="S298" s="19">
        <f>VLOOKUP(C298,'[5]New ISB'!$C$6:$BO$405,32,FALSE)</f>
        <v>0</v>
      </c>
      <c r="T298" s="33">
        <f>VLOOKUP(C298,'[5]New ISB'!$C$6:$BO$405,65,FALSE)</f>
        <v>895082.39260127174</v>
      </c>
    </row>
    <row r="299" spans="1:20" x14ac:dyDescent="0.35">
      <c r="A299" s="7" t="s">
        <v>931</v>
      </c>
      <c r="B299" t="s">
        <v>662</v>
      </c>
      <c r="C299">
        <v>9262395</v>
      </c>
      <c r="D299" t="s">
        <v>285</v>
      </c>
      <c r="E299" s="35">
        <f>VLOOKUP(C299,'[1]New ISB'!$C$6:$AH$405,32,FALSE)</f>
        <v>0</v>
      </c>
      <c r="F299" s="19">
        <f>VLOOKUP(C299,'[1]New ISB'!$C$6:$BN$405,64,FALSE)</f>
        <v>-3906.3034697843441</v>
      </c>
      <c r="G299" s="33">
        <f>VLOOKUP(C299,'[1]New ISB'!$C$6:$BO$405,65,FALSE)</f>
        <v>809449.47132723336</v>
      </c>
      <c r="H299" s="35">
        <f>VLOOKUP(C299,'[2]New ISB'!$C$6:$AH$405,32,FALSE)</f>
        <v>0</v>
      </c>
      <c r="I299" s="19">
        <f>VLOOKUP(C299,'[2]New ISB'!$C$6:$BN$405,64,FALSE)</f>
        <v>0</v>
      </c>
      <c r="J299" s="33">
        <f>VLOOKUP(C299,'[2]New ISB'!$C$6:$BO$405,65,FALSE)</f>
        <v>852016.02734348434</v>
      </c>
      <c r="K299" s="35">
        <f>VLOOKUP(C299,'[3]New ISB'!$C$6:$BO$405,32,FALSE)</f>
        <v>0</v>
      </c>
      <c r="L299" s="19">
        <f>VLOOKUP(C299,'[3]New ISB'!$C$6:$BO$405,64,FALSE)</f>
        <v>-205.8145368492425</v>
      </c>
      <c r="M299" s="19">
        <f>VLOOKUP(C299,'[3]New ISB'!$C$6:$BO$405,65,FALSE)</f>
        <v>851810.21280663507</v>
      </c>
      <c r="N299" s="18"/>
      <c r="O299" s="19">
        <f>VLOOKUP(C299,'[4]New ISB'!$C$6:$BO$405,32,FALSE)</f>
        <v>0</v>
      </c>
      <c r="P299" s="19">
        <f>VLOOKUP(C299,'[4]New ISB'!$C$6:$BO$405,64,FALSE)</f>
        <v>-2143.9743896628443</v>
      </c>
      <c r="Q299" s="19">
        <f>VLOOKUP(C299,'[4]New ISB'!$C$6:$BO$405,65,FALSE)</f>
        <v>849872.05295382149</v>
      </c>
      <c r="R299" s="18"/>
      <c r="S299" s="19">
        <f>VLOOKUP(C299,'[5]New ISB'!$C$6:$BO$405,32,FALSE)</f>
        <v>0</v>
      </c>
      <c r="T299" s="33">
        <f>VLOOKUP(C299,'[5]New ISB'!$C$6:$BO$405,65,FALSE)</f>
        <v>844560.69280540431</v>
      </c>
    </row>
    <row r="300" spans="1:20" x14ac:dyDescent="0.35">
      <c r="A300" s="7" t="s">
        <v>1036</v>
      </c>
      <c r="B300" t="s">
        <v>663</v>
      </c>
      <c r="C300">
        <v>9262402</v>
      </c>
      <c r="D300" t="s">
        <v>286</v>
      </c>
      <c r="E300" s="35">
        <f>VLOOKUP(C300,'[1]New ISB'!$C$6:$AH$405,32,FALSE)</f>
        <v>0</v>
      </c>
      <c r="F300" s="19">
        <f>VLOOKUP(C300,'[1]New ISB'!$C$6:$BN$405,64,FALSE)</f>
        <v>-58497.550085887786</v>
      </c>
      <c r="G300" s="33">
        <f>VLOOKUP(C300,'[1]New ISB'!$C$6:$BO$405,65,FALSE)</f>
        <v>1414557.6172121912</v>
      </c>
      <c r="H300" s="35">
        <f>VLOOKUP(C300,'[2]New ISB'!$C$6:$AH$405,32,FALSE)</f>
        <v>0</v>
      </c>
      <c r="I300" s="19">
        <f>VLOOKUP(C300,'[2]New ISB'!$C$6:$BN$405,64,FALSE)</f>
        <v>-30231.644128315642</v>
      </c>
      <c r="J300" s="33">
        <f>VLOOKUP(C300,'[2]New ISB'!$C$6:$BO$405,65,FALSE)</f>
        <v>1518554.1050593741</v>
      </c>
      <c r="K300" s="35">
        <f>VLOOKUP(C300,'[3]New ISB'!$C$6:$BO$405,32,FALSE)</f>
        <v>0</v>
      </c>
      <c r="L300" s="19">
        <f>VLOOKUP(C300,'[3]New ISB'!$C$6:$BO$405,64,FALSE)</f>
        <v>-50870.279821032338</v>
      </c>
      <c r="M300" s="19">
        <f>VLOOKUP(C300,'[3]New ISB'!$C$6:$BO$405,65,FALSE)</f>
        <v>1497915.4693666573</v>
      </c>
      <c r="N300" s="18"/>
      <c r="O300" s="19">
        <f>VLOOKUP(C300,'[4]New ISB'!$C$6:$BO$405,32,FALSE)</f>
        <v>0</v>
      </c>
      <c r="P300" s="19">
        <f>VLOOKUP(C300,'[4]New ISB'!$C$6:$BO$405,64,FALSE)</f>
        <v>-29320.785373973773</v>
      </c>
      <c r="Q300" s="19">
        <f>VLOOKUP(C300,'[4]New ISB'!$C$6:$BO$405,65,FALSE)</f>
        <v>1519464.9638137161</v>
      </c>
      <c r="R300" s="18"/>
      <c r="S300" s="19">
        <f>VLOOKUP(C300,'[5]New ISB'!$C$6:$BO$405,32,FALSE)</f>
        <v>0</v>
      </c>
      <c r="T300" s="33">
        <f>VLOOKUP(C300,'[5]New ISB'!$C$6:$BO$405,65,FALSE)</f>
        <v>1535216.9181746591</v>
      </c>
    </row>
    <row r="301" spans="1:20" x14ac:dyDescent="0.35">
      <c r="A301" s="7" t="s">
        <v>1092</v>
      </c>
      <c r="B301" t="s">
        <v>664</v>
      </c>
      <c r="C301">
        <v>9262406</v>
      </c>
      <c r="D301" t="s">
        <v>287</v>
      </c>
      <c r="E301" s="35">
        <f>VLOOKUP(C301,'[1]New ISB'!$C$6:$AH$405,32,FALSE)</f>
        <v>0</v>
      </c>
      <c r="F301" s="19">
        <f>VLOOKUP(C301,'[1]New ISB'!$C$6:$BN$405,64,FALSE)</f>
        <v>-24812.708369736629</v>
      </c>
      <c r="G301" s="33">
        <f>VLOOKUP(C301,'[1]New ISB'!$C$6:$BO$405,65,FALSE)</f>
        <v>1072449.2363573106</v>
      </c>
      <c r="H301" s="35">
        <f>VLOOKUP(C301,'[2]New ISB'!$C$6:$AH$405,32,FALSE)</f>
        <v>0</v>
      </c>
      <c r="I301" s="19">
        <f>VLOOKUP(C301,'[2]New ISB'!$C$6:$BN$405,64,FALSE)</f>
        <v>-4192.627233612131</v>
      </c>
      <c r="J301" s="33">
        <f>VLOOKUP(C301,'[2]New ISB'!$C$6:$BO$405,65,FALSE)</f>
        <v>1146139.807847033</v>
      </c>
      <c r="K301" s="35">
        <f>VLOOKUP(C301,'[3]New ISB'!$C$6:$BO$405,32,FALSE)</f>
        <v>0</v>
      </c>
      <c r="L301" s="19">
        <f>VLOOKUP(C301,'[3]New ISB'!$C$6:$BO$405,64,FALSE)</f>
        <v>-19263.987099630674</v>
      </c>
      <c r="M301" s="19">
        <f>VLOOKUP(C301,'[3]New ISB'!$C$6:$BO$405,65,FALSE)</f>
        <v>1131068.4479810144</v>
      </c>
      <c r="N301" s="18"/>
      <c r="O301" s="19">
        <f>VLOOKUP(C301,'[4]New ISB'!$C$6:$BO$405,32,FALSE)</f>
        <v>0</v>
      </c>
      <c r="P301" s="19">
        <f>VLOOKUP(C301,'[4]New ISB'!$C$6:$BO$405,64,FALSE)</f>
        <v>-12469.485424929848</v>
      </c>
      <c r="Q301" s="19">
        <f>VLOOKUP(C301,'[4]New ISB'!$C$6:$BO$405,65,FALSE)</f>
        <v>1137862.9496557154</v>
      </c>
      <c r="R301" s="18"/>
      <c r="S301" s="19">
        <f>VLOOKUP(C301,'[5]New ISB'!$C$6:$BO$405,32,FALSE)</f>
        <v>0</v>
      </c>
      <c r="T301" s="33">
        <f>VLOOKUP(C301,'[5]New ISB'!$C$6:$BO$405,65,FALSE)</f>
        <v>1140262.2741959526</v>
      </c>
    </row>
    <row r="302" spans="1:20" x14ac:dyDescent="0.35">
      <c r="A302" s="7" t="s">
        <v>392</v>
      </c>
      <c r="B302" t="s">
        <v>665</v>
      </c>
      <c r="C302">
        <v>9262412</v>
      </c>
      <c r="D302" t="s">
        <v>288</v>
      </c>
      <c r="E302" s="35">
        <f>VLOOKUP(C302,'[1]New ISB'!$C$6:$AH$405,32,FALSE)</f>
        <v>56300</v>
      </c>
      <c r="F302" s="19">
        <f>VLOOKUP(C302,'[1]New ISB'!$C$6:$BN$405,64,FALSE)</f>
        <v>-22853.982954452691</v>
      </c>
      <c r="G302" s="33">
        <f>VLOOKUP(C302,'[1]New ISB'!$C$6:$BO$405,65,FALSE)</f>
        <v>423208.80404554727</v>
      </c>
      <c r="H302" s="35">
        <f>VLOOKUP(C302,'[2]New ISB'!$C$6:$AH$405,32,FALSE)</f>
        <v>57100</v>
      </c>
      <c r="I302" s="19">
        <f>VLOOKUP(C302,'[2]New ISB'!$C$6:$BN$405,64,FALSE)</f>
        <v>-20152.325269363413</v>
      </c>
      <c r="J302" s="33">
        <f>VLOOKUP(C302,'[2]New ISB'!$C$6:$BO$405,65,FALSE)</f>
        <v>445590.49387349369</v>
      </c>
      <c r="K302" s="35">
        <f>VLOOKUP(C302,'[3]New ISB'!$C$6:$BO$405,32,FALSE)</f>
        <v>57100</v>
      </c>
      <c r="L302" s="19">
        <f>VLOOKUP(C302,'[3]New ISB'!$C$6:$BO$405,64,FALSE)</f>
        <v>-23936.199309495372</v>
      </c>
      <c r="M302" s="19">
        <f>VLOOKUP(C302,'[3]New ISB'!$C$6:$BO$405,65,FALSE)</f>
        <v>441806.61983336171</v>
      </c>
      <c r="N302" s="18"/>
      <c r="O302" s="19">
        <f>VLOOKUP(C302,'[4]New ISB'!$C$6:$BO$405,32,FALSE)</f>
        <v>57100</v>
      </c>
      <c r="P302" s="19">
        <f>VLOOKUP(C302,'[4]New ISB'!$C$6:$BO$405,64,FALSE)</f>
        <v>-12680.491365965416</v>
      </c>
      <c r="Q302" s="19">
        <f>VLOOKUP(C302,'[4]New ISB'!$C$6:$BO$405,65,FALSE)</f>
        <v>453062.3277768917</v>
      </c>
      <c r="R302" s="18"/>
      <c r="S302" s="19">
        <f>VLOOKUP(C302,'[5]New ISB'!$C$6:$BO$405,32,FALSE)</f>
        <v>56597.939461837617</v>
      </c>
      <c r="T302" s="33">
        <f>VLOOKUP(C302,'[5]New ISB'!$C$6:$BO$405,65,FALSE)</f>
        <v>461659.52555256221</v>
      </c>
    </row>
    <row r="303" spans="1:20" x14ac:dyDescent="0.35">
      <c r="A303" s="7" t="s">
        <v>827</v>
      </c>
      <c r="B303" t="s">
        <v>666</v>
      </c>
      <c r="C303">
        <v>9262413</v>
      </c>
      <c r="D303" t="s">
        <v>289</v>
      </c>
      <c r="E303" s="35">
        <f>VLOOKUP(C303,'[1]New ISB'!$C$6:$AH$405,32,FALSE)</f>
        <v>0</v>
      </c>
      <c r="F303" s="19">
        <f>VLOOKUP(C303,'[1]New ISB'!$C$6:$BN$405,64,FALSE)</f>
        <v>-27998.373380833174</v>
      </c>
      <c r="G303" s="33">
        <f>VLOOKUP(C303,'[1]New ISB'!$C$6:$BO$405,65,FALSE)</f>
        <v>963458.17236811493</v>
      </c>
      <c r="H303" s="35">
        <f>VLOOKUP(C303,'[2]New ISB'!$C$6:$AH$405,32,FALSE)</f>
        <v>0</v>
      </c>
      <c r="I303" s="19">
        <f>VLOOKUP(C303,'[2]New ISB'!$C$6:$BN$405,64,FALSE)</f>
        <v>-10064.784499246185</v>
      </c>
      <c r="J303" s="33">
        <f>VLOOKUP(C303,'[2]New ISB'!$C$6:$BO$405,65,FALSE)</f>
        <v>1030933.9598822405</v>
      </c>
      <c r="K303" s="35">
        <f>VLOOKUP(C303,'[3]New ISB'!$C$6:$BO$405,32,FALSE)</f>
        <v>0</v>
      </c>
      <c r="L303" s="19">
        <f>VLOOKUP(C303,'[3]New ISB'!$C$6:$BO$405,64,FALSE)</f>
        <v>-23419.87703251619</v>
      </c>
      <c r="M303" s="19">
        <f>VLOOKUP(C303,'[3]New ISB'!$C$6:$BO$405,65,FALSE)</f>
        <v>1017578.8673489705</v>
      </c>
      <c r="N303" s="18"/>
      <c r="O303" s="19">
        <f>VLOOKUP(C303,'[4]New ISB'!$C$6:$BO$405,32,FALSE)</f>
        <v>0</v>
      </c>
      <c r="P303" s="19">
        <f>VLOOKUP(C303,'[4]New ISB'!$C$6:$BO$405,64,FALSE)</f>
        <v>-14224.307948839823</v>
      </c>
      <c r="Q303" s="19">
        <f>VLOOKUP(C303,'[4]New ISB'!$C$6:$BO$405,65,FALSE)</f>
        <v>1026774.4364326468</v>
      </c>
      <c r="R303" s="18"/>
      <c r="S303" s="19">
        <f>VLOOKUP(C303,'[5]New ISB'!$C$6:$BO$405,32,FALSE)</f>
        <v>0</v>
      </c>
      <c r="T303" s="33">
        <f>VLOOKUP(C303,'[5]New ISB'!$C$6:$BO$405,65,FALSE)</f>
        <v>1031884.933017879</v>
      </c>
    </row>
    <row r="304" spans="1:20" x14ac:dyDescent="0.35">
      <c r="A304" s="7" t="s">
        <v>901</v>
      </c>
      <c r="B304" t="s">
        <v>667</v>
      </c>
      <c r="C304">
        <v>9262414</v>
      </c>
      <c r="D304" t="s">
        <v>290</v>
      </c>
      <c r="E304" s="35">
        <f>VLOOKUP(C304,'[1]New ISB'!$C$6:$AH$405,32,FALSE)</f>
        <v>56300</v>
      </c>
      <c r="F304" s="19">
        <f>VLOOKUP(C304,'[1]New ISB'!$C$6:$BN$405,64,FALSE)</f>
        <v>-28662.195236840693</v>
      </c>
      <c r="G304" s="33">
        <f>VLOOKUP(C304,'[1]New ISB'!$C$6:$BO$405,65,FALSE)</f>
        <v>249612.26988216239</v>
      </c>
      <c r="H304" s="35">
        <f>VLOOKUP(C304,'[2]New ISB'!$C$6:$AH$405,32,FALSE)</f>
        <v>57100</v>
      </c>
      <c r="I304" s="19">
        <f>VLOOKUP(C304,'[2]New ISB'!$C$6:$BN$405,64,FALSE)</f>
        <v>-30245.772324533595</v>
      </c>
      <c r="J304" s="33">
        <f>VLOOKUP(C304,'[2]New ISB'!$C$6:$BO$405,65,FALSE)</f>
        <v>259740.54481939162</v>
      </c>
      <c r="K304" s="35">
        <f>VLOOKUP(C304,'[3]New ISB'!$C$6:$BO$405,32,FALSE)</f>
        <v>57100</v>
      </c>
      <c r="L304" s="19">
        <f>VLOOKUP(C304,'[3]New ISB'!$C$6:$BO$405,64,FALSE)</f>
        <v>-31258.424761081726</v>
      </c>
      <c r="M304" s="19">
        <f>VLOOKUP(C304,'[3]New ISB'!$C$6:$BO$405,65,FALSE)</f>
        <v>258727.89238284351</v>
      </c>
      <c r="N304" s="18"/>
      <c r="O304" s="19">
        <f>VLOOKUP(C304,'[4]New ISB'!$C$6:$BO$405,32,FALSE)</f>
        <v>57100</v>
      </c>
      <c r="P304" s="19">
        <f>VLOOKUP(C304,'[4]New ISB'!$C$6:$BO$405,64,FALSE)</f>
        <v>-15819.864921954786</v>
      </c>
      <c r="Q304" s="19">
        <f>VLOOKUP(C304,'[4]New ISB'!$C$6:$BO$405,65,FALSE)</f>
        <v>274166.45222197042</v>
      </c>
      <c r="R304" s="18"/>
      <c r="S304" s="19">
        <f>VLOOKUP(C304,'[5]New ISB'!$C$6:$BO$405,32,FALSE)</f>
        <v>56597.939461837617</v>
      </c>
      <c r="T304" s="33">
        <f>VLOOKUP(C304,'[5]New ISB'!$C$6:$BO$405,65,FALSE)</f>
        <v>287441.84217348334</v>
      </c>
    </row>
    <row r="305" spans="1:20" x14ac:dyDescent="0.35">
      <c r="A305" s="7" t="s">
        <v>943</v>
      </c>
      <c r="B305" t="s">
        <v>668</v>
      </c>
      <c r="C305">
        <v>9262419</v>
      </c>
      <c r="D305" t="s">
        <v>291</v>
      </c>
      <c r="E305" s="35">
        <f>VLOOKUP(C305,'[1]New ISB'!$C$6:$AH$405,32,FALSE)</f>
        <v>0</v>
      </c>
      <c r="F305" s="19">
        <f>VLOOKUP(C305,'[1]New ISB'!$C$6:$BN$405,64,FALSE)</f>
        <v>-80108.092260118152</v>
      </c>
      <c r="G305" s="33">
        <f>VLOOKUP(C305,'[1]New ISB'!$C$6:$BO$405,65,FALSE)</f>
        <v>1379727.7696741112</v>
      </c>
      <c r="H305" s="35">
        <f>VLOOKUP(C305,'[2]New ISB'!$C$6:$AH$405,32,FALSE)</f>
        <v>0</v>
      </c>
      <c r="I305" s="19">
        <f>VLOOKUP(C305,'[2]New ISB'!$C$6:$BN$405,64,FALSE)</f>
        <v>-52771.659081555496</v>
      </c>
      <c r="J305" s="33">
        <f>VLOOKUP(C305,'[2]New ISB'!$C$6:$BO$405,65,FALSE)</f>
        <v>1477472.3371126652</v>
      </c>
      <c r="K305" s="35">
        <f>VLOOKUP(C305,'[3]New ISB'!$C$6:$BO$405,32,FALSE)</f>
        <v>0</v>
      </c>
      <c r="L305" s="19">
        <f>VLOOKUP(C305,'[3]New ISB'!$C$6:$BO$405,64,FALSE)</f>
        <v>-72818.095764170896</v>
      </c>
      <c r="M305" s="19">
        <f>VLOOKUP(C305,'[3]New ISB'!$C$6:$BO$405,65,FALSE)</f>
        <v>1457425.9004300497</v>
      </c>
      <c r="N305" s="18"/>
      <c r="O305" s="19">
        <f>VLOOKUP(C305,'[4]New ISB'!$C$6:$BO$405,32,FALSE)</f>
        <v>0</v>
      </c>
      <c r="P305" s="19">
        <f>VLOOKUP(C305,'[4]New ISB'!$C$6:$BO$405,64,FALSE)</f>
        <v>-40183.19976470156</v>
      </c>
      <c r="Q305" s="19">
        <f>VLOOKUP(C305,'[4]New ISB'!$C$6:$BO$405,65,FALSE)</f>
        <v>1490060.7964295191</v>
      </c>
      <c r="R305" s="18"/>
      <c r="S305" s="19">
        <f>VLOOKUP(C305,'[5]New ISB'!$C$6:$BO$405,32,FALSE)</f>
        <v>0</v>
      </c>
      <c r="T305" s="33">
        <f>VLOOKUP(C305,'[5]New ISB'!$C$6:$BO$405,65,FALSE)</f>
        <v>1516824.7831694062</v>
      </c>
    </row>
    <row r="306" spans="1:20" x14ac:dyDescent="0.35">
      <c r="A306" s="7" t="s">
        <v>1109</v>
      </c>
      <c r="B306" t="s">
        <v>669</v>
      </c>
      <c r="C306">
        <v>9262426</v>
      </c>
      <c r="D306" t="s">
        <v>292</v>
      </c>
      <c r="E306" s="35">
        <f>VLOOKUP(C306,'[1]New ISB'!$C$6:$AH$405,32,FALSE)</f>
        <v>0</v>
      </c>
      <c r="F306" s="19">
        <f>VLOOKUP(C306,'[1]New ISB'!$C$6:$BN$405,64,FALSE)</f>
        <v>5449.5270207336944</v>
      </c>
      <c r="G306" s="33">
        <f>VLOOKUP(C306,'[1]New ISB'!$C$6:$BO$405,65,FALSE)</f>
        <v>796095.42158064514</v>
      </c>
      <c r="H306" s="35">
        <f>VLOOKUP(C306,'[2]New ISB'!$C$6:$AH$405,32,FALSE)</f>
        <v>0</v>
      </c>
      <c r="I306" s="19">
        <f>VLOOKUP(C306,'[2]New ISB'!$C$6:$BN$405,64,FALSE)</f>
        <v>0</v>
      </c>
      <c r="J306" s="33">
        <f>VLOOKUP(C306,'[2]New ISB'!$C$6:$BO$405,65,FALSE)</f>
        <v>829530.60420024209</v>
      </c>
      <c r="K306" s="35">
        <f>VLOOKUP(C306,'[3]New ISB'!$C$6:$BO$405,32,FALSE)</f>
        <v>0</v>
      </c>
      <c r="L306" s="19">
        <f>VLOOKUP(C306,'[3]New ISB'!$C$6:$BO$405,64,FALSE)</f>
        <v>0</v>
      </c>
      <c r="M306" s="19">
        <f>VLOOKUP(C306,'[3]New ISB'!$C$6:$BO$405,65,FALSE)</f>
        <v>829530.60420024209</v>
      </c>
      <c r="N306" s="18"/>
      <c r="O306" s="19">
        <f>VLOOKUP(C306,'[4]New ISB'!$C$6:$BO$405,32,FALSE)</f>
        <v>0</v>
      </c>
      <c r="P306" s="19">
        <f>VLOOKUP(C306,'[4]New ISB'!$C$6:$BO$405,64,FALSE)</f>
        <v>0</v>
      </c>
      <c r="Q306" s="19">
        <f>VLOOKUP(C306,'[4]New ISB'!$C$6:$BO$405,65,FALSE)</f>
        <v>829530.60420024209</v>
      </c>
      <c r="R306" s="18"/>
      <c r="S306" s="19">
        <f>VLOOKUP(C306,'[5]New ISB'!$C$6:$BO$405,32,FALSE)</f>
        <v>0</v>
      </c>
      <c r="T306" s="33">
        <f>VLOOKUP(C306,'[5]New ISB'!$C$6:$BO$405,65,FALSE)</f>
        <v>826978.14865142631</v>
      </c>
    </row>
    <row r="307" spans="1:20" x14ac:dyDescent="0.35">
      <c r="A307" s="7" t="s">
        <v>929</v>
      </c>
      <c r="B307" t="s">
        <v>670</v>
      </c>
      <c r="C307">
        <v>9262427</v>
      </c>
      <c r="D307" t="s">
        <v>293</v>
      </c>
      <c r="E307" s="35">
        <f>VLOOKUP(C307,'[1]New ISB'!$C$6:$AH$405,32,FALSE)</f>
        <v>0</v>
      </c>
      <c r="F307" s="19">
        <f>VLOOKUP(C307,'[1]New ISB'!$C$6:$BN$405,64,FALSE)</f>
        <v>5889.9375879397267</v>
      </c>
      <c r="G307" s="33">
        <f>VLOOKUP(C307,'[1]New ISB'!$C$6:$BO$405,65,FALSE)</f>
        <v>1696822.1455879398</v>
      </c>
      <c r="H307" s="35">
        <f>VLOOKUP(C307,'[2]New ISB'!$C$6:$AH$405,32,FALSE)</f>
        <v>0</v>
      </c>
      <c r="I307" s="19">
        <f>VLOOKUP(C307,'[2]New ISB'!$C$6:$BN$405,64,FALSE)</f>
        <v>0</v>
      </c>
      <c r="J307" s="33">
        <f>VLOOKUP(C307,'[2]New ISB'!$C$6:$BO$405,65,FALSE)</f>
        <v>1769242.2080000001</v>
      </c>
      <c r="K307" s="35">
        <f>VLOOKUP(C307,'[3]New ISB'!$C$6:$BO$405,32,FALSE)</f>
        <v>0</v>
      </c>
      <c r="L307" s="19">
        <f>VLOOKUP(C307,'[3]New ISB'!$C$6:$BO$405,64,FALSE)</f>
        <v>0</v>
      </c>
      <c r="M307" s="19">
        <f>VLOOKUP(C307,'[3]New ISB'!$C$6:$BO$405,65,FALSE)</f>
        <v>1769242.2080000001</v>
      </c>
      <c r="N307" s="18"/>
      <c r="O307" s="19">
        <f>VLOOKUP(C307,'[4]New ISB'!$C$6:$BO$405,32,FALSE)</f>
        <v>0</v>
      </c>
      <c r="P307" s="19">
        <f>VLOOKUP(C307,'[4]New ISB'!$C$6:$BO$405,64,FALSE)</f>
        <v>0</v>
      </c>
      <c r="Q307" s="19">
        <f>VLOOKUP(C307,'[4]New ISB'!$C$6:$BO$405,65,FALSE)</f>
        <v>1769242.2080000001</v>
      </c>
      <c r="R307" s="18"/>
      <c r="S307" s="19">
        <f>VLOOKUP(C307,'[5]New ISB'!$C$6:$BO$405,32,FALSE)</f>
        <v>0</v>
      </c>
      <c r="T307" s="33">
        <f>VLOOKUP(C307,'[5]New ISB'!$C$6:$BO$405,65,FALSE)</f>
        <v>1769242.2080000001</v>
      </c>
    </row>
    <row r="308" spans="1:20" x14ac:dyDescent="0.35">
      <c r="A308" s="7" t="s">
        <v>814</v>
      </c>
      <c r="B308" t="s">
        <v>489</v>
      </c>
      <c r="C308">
        <v>9263001</v>
      </c>
      <c r="D308" t="s">
        <v>766</v>
      </c>
      <c r="E308" s="35">
        <f>VLOOKUP(C308,'[1]New ISB'!$C$6:$AH$405,32,FALSE)</f>
        <v>35178.104138851799</v>
      </c>
      <c r="F308" s="19">
        <f>VLOOKUP(C308,'[1]New ISB'!$C$6:$BN$405,64,FALSE)</f>
        <v>-22926.2792475977</v>
      </c>
      <c r="G308" s="33">
        <f>VLOOKUP(C308,'[1]New ISB'!$C$6:$BO$405,65,FALSE)</f>
        <v>546804.19148185581</v>
      </c>
      <c r="H308" s="35">
        <f>VLOOKUP(C308,'[2]New ISB'!$C$6:$AH$405,32,FALSE)</f>
        <v>35677.970627503331</v>
      </c>
      <c r="I308" s="19">
        <f>VLOOKUP(C308,'[2]New ISB'!$C$6:$BN$405,64,FALSE)</f>
        <v>-16624.530723429263</v>
      </c>
      <c r="J308" s="33">
        <f>VLOOKUP(C308,'[2]New ISB'!$C$6:$BO$405,65,FALSE)</f>
        <v>579123.65770326264</v>
      </c>
      <c r="K308" s="35">
        <f>VLOOKUP(C308,'[3]New ISB'!$C$6:$BO$405,32,FALSE)</f>
        <v>35677.970627503331</v>
      </c>
      <c r="L308" s="19">
        <f>VLOOKUP(C308,'[3]New ISB'!$C$6:$BO$405,64,FALSE)</f>
        <v>-22579.27820591913</v>
      </c>
      <c r="M308" s="19">
        <f>VLOOKUP(C308,'[3]New ISB'!$C$6:$BO$405,65,FALSE)</f>
        <v>573168.91022077284</v>
      </c>
      <c r="N308" s="18"/>
      <c r="O308" s="19">
        <f>VLOOKUP(C308,'[4]New ISB'!$C$6:$BO$405,32,FALSE)</f>
        <v>35677.970627503331</v>
      </c>
      <c r="P308" s="19">
        <f>VLOOKUP(C308,'[4]New ISB'!$C$6:$BO$405,64,FALSE)</f>
        <v>-12410.742158697773</v>
      </c>
      <c r="Q308" s="19">
        <f>VLOOKUP(C308,'[4]New ISB'!$C$6:$BO$405,65,FALSE)</f>
        <v>583337.44626799412</v>
      </c>
      <c r="R308" s="18"/>
      <c r="S308" s="19">
        <f>VLOOKUP(C308,'[5]New ISB'!$C$6:$BO$405,32,FALSE)</f>
        <v>35364.266579626172</v>
      </c>
      <c r="T308" s="33">
        <f>VLOOKUP(C308,'[5]New ISB'!$C$6:$BO$405,65,FALSE)</f>
        <v>590609.29381526937</v>
      </c>
    </row>
    <row r="309" spans="1:20" x14ac:dyDescent="0.35">
      <c r="A309" s="7" t="s">
        <v>1116</v>
      </c>
      <c r="B309" t="s">
        <v>671</v>
      </c>
      <c r="C309">
        <v>9263014</v>
      </c>
      <c r="D309" t="s">
        <v>294</v>
      </c>
      <c r="E309" s="35">
        <f>VLOOKUP(C309,'[1]New ISB'!$C$6:$AH$405,32,FALSE)</f>
        <v>0</v>
      </c>
      <c r="F309" s="19">
        <f>VLOOKUP(C309,'[1]New ISB'!$C$6:$BN$405,64,FALSE)</f>
        <v>0</v>
      </c>
      <c r="G309" s="33">
        <f>VLOOKUP(C309,'[1]New ISB'!$C$6:$BO$405,65,FALSE)</f>
        <v>968263.48650180432</v>
      </c>
      <c r="H309" s="35">
        <f>VLOOKUP(C309,'[2]New ISB'!$C$6:$AH$405,32,FALSE)</f>
        <v>0</v>
      </c>
      <c r="I309" s="19">
        <f>VLOOKUP(C309,'[2]New ISB'!$C$6:$BN$405,64,FALSE)</f>
        <v>0</v>
      </c>
      <c r="J309" s="33">
        <f>VLOOKUP(C309,'[2]New ISB'!$C$6:$BO$405,65,FALSE)</f>
        <v>1014253.2400093712</v>
      </c>
      <c r="K309" s="35">
        <f>VLOOKUP(C309,'[3]New ISB'!$C$6:$BO$405,32,FALSE)</f>
        <v>0</v>
      </c>
      <c r="L309" s="19">
        <f>VLOOKUP(C309,'[3]New ISB'!$C$6:$BO$405,64,FALSE)</f>
        <v>0</v>
      </c>
      <c r="M309" s="19">
        <f>VLOOKUP(C309,'[3]New ISB'!$C$6:$BO$405,65,FALSE)</f>
        <v>1014253.2400093712</v>
      </c>
      <c r="N309" s="18"/>
      <c r="O309" s="19">
        <f>VLOOKUP(C309,'[4]New ISB'!$C$6:$BO$405,32,FALSE)</f>
        <v>0</v>
      </c>
      <c r="P309" s="19">
        <f>VLOOKUP(C309,'[4]New ISB'!$C$6:$BO$405,64,FALSE)</f>
        <v>0</v>
      </c>
      <c r="Q309" s="19">
        <f>VLOOKUP(C309,'[4]New ISB'!$C$6:$BO$405,65,FALSE)</f>
        <v>1014253.2400093712</v>
      </c>
      <c r="R309" s="18"/>
      <c r="S309" s="19">
        <f>VLOOKUP(C309,'[5]New ISB'!$C$6:$BO$405,32,FALSE)</f>
        <v>0</v>
      </c>
      <c r="T309" s="33">
        <f>VLOOKUP(C309,'[5]New ISB'!$C$6:$BO$405,65,FALSE)</f>
        <v>1005369.8184092611</v>
      </c>
    </row>
    <row r="310" spans="1:20" x14ac:dyDescent="0.35">
      <c r="A310" s="7" t="s">
        <v>861</v>
      </c>
      <c r="B310" t="s">
        <v>672</v>
      </c>
      <c r="C310">
        <v>9263016</v>
      </c>
      <c r="D310" t="s">
        <v>295</v>
      </c>
      <c r="E310" s="35">
        <f>VLOOKUP(C310,'[1]New ISB'!$C$6:$AH$405,32,FALSE)</f>
        <v>0</v>
      </c>
      <c r="F310" s="19">
        <f>VLOOKUP(C310,'[1]New ISB'!$C$6:$BN$405,64,FALSE)</f>
        <v>-25394.310962621719</v>
      </c>
      <c r="G310" s="33">
        <f>VLOOKUP(C310,'[1]New ISB'!$C$6:$BO$405,65,FALSE)</f>
        <v>712716.76622233854</v>
      </c>
      <c r="H310" s="35">
        <f>VLOOKUP(C310,'[2]New ISB'!$C$6:$AH$405,32,FALSE)</f>
        <v>0</v>
      </c>
      <c r="I310" s="19">
        <f>VLOOKUP(C310,'[2]New ISB'!$C$6:$BN$405,64,FALSE)</f>
        <v>-13552.60816608906</v>
      </c>
      <c r="J310" s="33">
        <f>VLOOKUP(C310,'[2]New ISB'!$C$6:$BO$405,65,FALSE)</f>
        <v>761775.09120470309</v>
      </c>
      <c r="K310" s="35">
        <f>VLOOKUP(C310,'[3]New ISB'!$C$6:$BO$405,32,FALSE)</f>
        <v>0</v>
      </c>
      <c r="L310" s="19">
        <f>VLOOKUP(C310,'[3]New ISB'!$C$6:$BO$405,64,FALSE)</f>
        <v>-22891.656631378908</v>
      </c>
      <c r="M310" s="19">
        <f>VLOOKUP(C310,'[3]New ISB'!$C$6:$BO$405,65,FALSE)</f>
        <v>752436.04273941321</v>
      </c>
      <c r="N310" s="18"/>
      <c r="O310" s="19">
        <f>VLOOKUP(C310,'[4]New ISB'!$C$6:$BO$405,32,FALSE)</f>
        <v>0</v>
      </c>
      <c r="P310" s="19">
        <f>VLOOKUP(C310,'[4]New ISB'!$C$6:$BO$405,64,FALSE)</f>
        <v>-13204.095278799337</v>
      </c>
      <c r="Q310" s="19">
        <f>VLOOKUP(C310,'[4]New ISB'!$C$6:$BO$405,65,FALSE)</f>
        <v>762123.60409199283</v>
      </c>
      <c r="R310" s="18"/>
      <c r="S310" s="19">
        <f>VLOOKUP(C310,'[5]New ISB'!$C$6:$BO$405,32,FALSE)</f>
        <v>0</v>
      </c>
      <c r="T310" s="33">
        <f>VLOOKUP(C310,'[5]New ISB'!$C$6:$BO$405,65,FALSE)</f>
        <v>768541.88455933169</v>
      </c>
    </row>
    <row r="311" spans="1:20" x14ac:dyDescent="0.35">
      <c r="A311" s="7" t="s">
        <v>1117</v>
      </c>
      <c r="B311" t="s">
        <v>673</v>
      </c>
      <c r="C311">
        <v>9263026</v>
      </c>
      <c r="D311" t="s">
        <v>296</v>
      </c>
      <c r="E311" s="35">
        <f>VLOOKUP(C311,'[1]New ISB'!$C$6:$AH$405,32,FALSE)</f>
        <v>0</v>
      </c>
      <c r="F311" s="19">
        <f>VLOOKUP(C311,'[1]New ISB'!$C$6:$BN$405,64,FALSE)</f>
        <v>-5356.9809331232218</v>
      </c>
      <c r="G311" s="33">
        <f>VLOOKUP(C311,'[1]New ISB'!$C$6:$BO$405,65,FALSE)</f>
        <v>836966.57457784843</v>
      </c>
      <c r="H311" s="35">
        <f>VLOOKUP(C311,'[2]New ISB'!$C$6:$AH$405,32,FALSE)</f>
        <v>0</v>
      </c>
      <c r="I311" s="19">
        <f>VLOOKUP(C311,'[2]New ISB'!$C$6:$BN$405,64,FALSE)</f>
        <v>0</v>
      </c>
      <c r="J311" s="33">
        <f>VLOOKUP(C311,'[2]New ISB'!$C$6:$BO$405,65,FALSE)</f>
        <v>882670.36679623823</v>
      </c>
      <c r="K311" s="35">
        <f>VLOOKUP(C311,'[3]New ISB'!$C$6:$BO$405,32,FALSE)</f>
        <v>0</v>
      </c>
      <c r="L311" s="19">
        <f>VLOOKUP(C311,'[3]New ISB'!$C$6:$BO$405,64,FALSE)</f>
        <v>-1515.238144477154</v>
      </c>
      <c r="M311" s="19">
        <f>VLOOKUP(C311,'[3]New ISB'!$C$6:$BO$405,65,FALSE)</f>
        <v>881155.1286517611</v>
      </c>
      <c r="N311" s="18"/>
      <c r="O311" s="19">
        <f>VLOOKUP(C311,'[4]New ISB'!$C$6:$BO$405,32,FALSE)</f>
        <v>0</v>
      </c>
      <c r="P311" s="19">
        <f>VLOOKUP(C311,'[4]New ISB'!$C$6:$BO$405,64,FALSE)</f>
        <v>-2885.3925609857552</v>
      </c>
      <c r="Q311" s="19">
        <f>VLOOKUP(C311,'[4]New ISB'!$C$6:$BO$405,65,FALSE)</f>
        <v>879784.97423525248</v>
      </c>
      <c r="R311" s="18"/>
      <c r="S311" s="19">
        <f>VLOOKUP(C311,'[5]New ISB'!$C$6:$BO$405,32,FALSE)</f>
        <v>0</v>
      </c>
      <c r="T311" s="33">
        <f>VLOOKUP(C311,'[5]New ISB'!$C$6:$BO$405,65,FALSE)</f>
        <v>874937.08757476381</v>
      </c>
    </row>
    <row r="312" spans="1:20" x14ac:dyDescent="0.35">
      <c r="A312" s="7" t="s">
        <v>1119</v>
      </c>
      <c r="B312" t="s">
        <v>674</v>
      </c>
      <c r="C312">
        <v>9263053</v>
      </c>
      <c r="D312" t="s">
        <v>781</v>
      </c>
      <c r="E312" s="35">
        <f>VLOOKUP(C312,'[1]New ISB'!$C$6:$AH$405,32,FALSE)</f>
        <v>0</v>
      </c>
      <c r="F312" s="19">
        <f>VLOOKUP(C312,'[1]New ISB'!$C$6:$BN$405,64,FALSE)</f>
        <v>-10275.813006928131</v>
      </c>
      <c r="G312" s="33">
        <f>VLOOKUP(C312,'[1]New ISB'!$C$6:$BO$405,65,FALSE)</f>
        <v>963971.09899307194</v>
      </c>
      <c r="H312" s="35">
        <f>VLOOKUP(C312,'[2]New ISB'!$C$6:$AH$405,32,FALSE)</f>
        <v>0</v>
      </c>
      <c r="I312" s="19">
        <f>VLOOKUP(C312,'[2]New ISB'!$C$6:$BN$405,64,FALSE)</f>
        <v>0</v>
      </c>
      <c r="J312" s="33">
        <f>VLOOKUP(C312,'[2]New ISB'!$C$6:$BO$405,65,FALSE)</f>
        <v>1023656.1977142857</v>
      </c>
      <c r="K312" s="35">
        <f>VLOOKUP(C312,'[3]New ISB'!$C$6:$BO$405,32,FALSE)</f>
        <v>0</v>
      </c>
      <c r="L312" s="19">
        <f>VLOOKUP(C312,'[3]New ISB'!$C$6:$BO$405,64,FALSE)</f>
        <v>-5463.3345075531734</v>
      </c>
      <c r="M312" s="19">
        <f>VLOOKUP(C312,'[3]New ISB'!$C$6:$BO$405,65,FALSE)</f>
        <v>1018192.8632067326</v>
      </c>
      <c r="N312" s="18"/>
      <c r="O312" s="19">
        <f>VLOOKUP(C312,'[4]New ISB'!$C$6:$BO$405,32,FALSE)</f>
        <v>0</v>
      </c>
      <c r="P312" s="19">
        <f>VLOOKUP(C312,'[4]New ISB'!$C$6:$BO$405,64,FALSE)</f>
        <v>-5245.6480214184085</v>
      </c>
      <c r="Q312" s="19">
        <f>VLOOKUP(C312,'[4]New ISB'!$C$6:$BO$405,65,FALSE)</f>
        <v>1018410.5496928673</v>
      </c>
      <c r="R312" s="18"/>
      <c r="S312" s="19">
        <f>VLOOKUP(C312,'[5]New ISB'!$C$6:$BO$405,32,FALSE)</f>
        <v>0</v>
      </c>
      <c r="T312" s="33">
        <f>VLOOKUP(C312,'[5]New ISB'!$C$6:$BO$405,65,FALSE)</f>
        <v>1014701.4663043348</v>
      </c>
    </row>
    <row r="313" spans="1:20" x14ac:dyDescent="0.35">
      <c r="A313" s="7" t="s">
        <v>897</v>
      </c>
      <c r="B313" t="s">
        <v>675</v>
      </c>
      <c r="C313">
        <v>9263054</v>
      </c>
      <c r="D313" t="s">
        <v>297</v>
      </c>
      <c r="E313" s="35">
        <f>VLOOKUP(C313,'[1]New ISB'!$C$6:$AH$405,32,FALSE)</f>
        <v>0</v>
      </c>
      <c r="F313" s="19">
        <f>VLOOKUP(C313,'[1]New ISB'!$C$6:$BN$405,64,FALSE)</f>
        <v>-18171.951970243685</v>
      </c>
      <c r="G313" s="33">
        <f>VLOOKUP(C313,'[1]New ISB'!$C$6:$BO$405,65,FALSE)</f>
        <v>501524.29233043263</v>
      </c>
      <c r="H313" s="35">
        <f>VLOOKUP(C313,'[2]New ISB'!$C$6:$AH$405,32,FALSE)</f>
        <v>0</v>
      </c>
      <c r="I313" s="19">
        <f>VLOOKUP(C313,'[2]New ISB'!$C$6:$BN$405,64,FALSE)</f>
        <v>-11312.968436162162</v>
      </c>
      <c r="J313" s="33">
        <f>VLOOKUP(C313,'[2]New ISB'!$C$6:$BO$405,65,FALSE)</f>
        <v>534736.6302792069</v>
      </c>
      <c r="K313" s="35">
        <f>VLOOKUP(C313,'[3]New ISB'!$C$6:$BO$405,32,FALSE)</f>
        <v>0</v>
      </c>
      <c r="L313" s="19">
        <f>VLOOKUP(C313,'[3]New ISB'!$C$6:$BO$405,64,FALSE)</f>
        <v>-17274.688705617114</v>
      </c>
      <c r="M313" s="19">
        <f>VLOOKUP(C313,'[3]New ISB'!$C$6:$BO$405,65,FALSE)</f>
        <v>528774.91000975191</v>
      </c>
      <c r="N313" s="18"/>
      <c r="O313" s="19">
        <f>VLOOKUP(C313,'[4]New ISB'!$C$6:$BO$405,32,FALSE)</f>
        <v>0</v>
      </c>
      <c r="P313" s="19">
        <f>VLOOKUP(C313,'[4]New ISB'!$C$6:$BO$405,64,FALSE)</f>
        <v>-9759.7601783655628</v>
      </c>
      <c r="Q313" s="19">
        <f>VLOOKUP(C313,'[4]New ISB'!$C$6:$BO$405,65,FALSE)</f>
        <v>536289.8385370035</v>
      </c>
      <c r="R313" s="18"/>
      <c r="S313" s="19">
        <f>VLOOKUP(C313,'[5]New ISB'!$C$6:$BO$405,32,FALSE)</f>
        <v>0</v>
      </c>
      <c r="T313" s="33">
        <f>VLOOKUP(C313,'[5]New ISB'!$C$6:$BO$405,65,FALSE)</f>
        <v>541267.01569158863</v>
      </c>
    </row>
    <row r="314" spans="1:20" x14ac:dyDescent="0.35">
      <c r="A314" s="7" t="s">
        <v>1024</v>
      </c>
      <c r="B314" t="s">
        <v>676</v>
      </c>
      <c r="C314">
        <v>9263056</v>
      </c>
      <c r="D314" t="s">
        <v>298</v>
      </c>
      <c r="E314" s="35">
        <f>VLOOKUP(C314,'[1]New ISB'!$C$6:$AH$405,32,FALSE)</f>
        <v>0</v>
      </c>
      <c r="F314" s="19">
        <f>VLOOKUP(C314,'[1]New ISB'!$C$6:$BN$405,64,FALSE)</f>
        <v>-4454.666562123105</v>
      </c>
      <c r="G314" s="33">
        <f>VLOOKUP(C314,'[1]New ISB'!$C$6:$BO$405,65,FALSE)</f>
        <v>816321.1897862436</v>
      </c>
      <c r="H314" s="35">
        <f>VLOOKUP(C314,'[2]New ISB'!$C$6:$AH$405,32,FALSE)</f>
        <v>0</v>
      </c>
      <c r="I314" s="19">
        <f>VLOOKUP(C314,'[2]New ISB'!$C$6:$BN$405,64,FALSE)</f>
        <v>0</v>
      </c>
      <c r="J314" s="33">
        <f>VLOOKUP(C314,'[2]New ISB'!$C$6:$BO$405,65,FALSE)</f>
        <v>860513.75471678562</v>
      </c>
      <c r="K314" s="35">
        <f>VLOOKUP(C314,'[3]New ISB'!$C$6:$BO$405,32,FALSE)</f>
        <v>0</v>
      </c>
      <c r="L314" s="19">
        <f>VLOOKUP(C314,'[3]New ISB'!$C$6:$BO$405,64,FALSE)</f>
        <v>-709.95773556431925</v>
      </c>
      <c r="M314" s="19">
        <f>VLOOKUP(C314,'[3]New ISB'!$C$6:$BO$405,65,FALSE)</f>
        <v>859803.7969812213</v>
      </c>
      <c r="N314" s="18"/>
      <c r="O314" s="19">
        <f>VLOOKUP(C314,'[4]New ISB'!$C$6:$BO$405,32,FALSE)</f>
        <v>0</v>
      </c>
      <c r="P314" s="19">
        <f>VLOOKUP(C314,'[4]New ISB'!$C$6:$BO$405,64,FALSE)</f>
        <v>-2420.6948545218333</v>
      </c>
      <c r="Q314" s="19">
        <f>VLOOKUP(C314,'[4]New ISB'!$C$6:$BO$405,65,FALSE)</f>
        <v>858093.05986226373</v>
      </c>
      <c r="R314" s="18"/>
      <c r="S314" s="19">
        <f>VLOOKUP(C314,'[5]New ISB'!$C$6:$BO$405,32,FALSE)</f>
        <v>0</v>
      </c>
      <c r="T314" s="33">
        <f>VLOOKUP(C314,'[5]New ISB'!$C$6:$BO$405,65,FALSE)</f>
        <v>852978.24637427856</v>
      </c>
    </row>
    <row r="315" spans="1:20" x14ac:dyDescent="0.35">
      <c r="A315" s="7" t="s">
        <v>817</v>
      </c>
      <c r="B315" t="s">
        <v>677</v>
      </c>
      <c r="C315">
        <v>9263078</v>
      </c>
      <c r="D315" t="s">
        <v>299</v>
      </c>
      <c r="E315" s="35">
        <f>VLOOKUP(C315,'[1]New ISB'!$C$6:$AH$405,32,FALSE)</f>
        <v>41943.124165554065</v>
      </c>
      <c r="F315" s="19">
        <f>VLOOKUP(C315,'[1]New ISB'!$C$6:$BN$405,64,FALSE)</f>
        <v>-19229.484335907458</v>
      </c>
      <c r="G315" s="33">
        <f>VLOOKUP(C315,'[1]New ISB'!$C$6:$BO$405,65,FALSE)</f>
        <v>517869.47823333746</v>
      </c>
      <c r="H315" s="35">
        <f>VLOOKUP(C315,'[2]New ISB'!$C$6:$AH$405,32,FALSE)</f>
        <v>42539.118825100122</v>
      </c>
      <c r="I315" s="19">
        <f>VLOOKUP(C315,'[2]New ISB'!$C$6:$BN$405,64,FALSE)</f>
        <v>-13650.46212812661</v>
      </c>
      <c r="J315" s="33">
        <f>VLOOKUP(C315,'[2]New ISB'!$C$6:$BO$405,65,FALSE)</f>
        <v>549356.45743610559</v>
      </c>
      <c r="K315" s="35">
        <f>VLOOKUP(C315,'[3]New ISB'!$C$6:$BO$405,32,FALSE)</f>
        <v>42539.118825100122</v>
      </c>
      <c r="L315" s="19">
        <f>VLOOKUP(C315,'[3]New ISB'!$C$6:$BO$405,64,FALSE)</f>
        <v>-19188.007675900935</v>
      </c>
      <c r="M315" s="19">
        <f>VLOOKUP(C315,'[3]New ISB'!$C$6:$BO$405,65,FALSE)</f>
        <v>543818.91188833129</v>
      </c>
      <c r="N315" s="18"/>
      <c r="O315" s="19">
        <f>VLOOKUP(C315,'[4]New ISB'!$C$6:$BO$405,32,FALSE)</f>
        <v>42539.118825100122</v>
      </c>
      <c r="P315" s="19">
        <f>VLOOKUP(C315,'[4]New ISB'!$C$6:$BO$405,64,FALSE)</f>
        <v>-10636.560092964573</v>
      </c>
      <c r="Q315" s="19">
        <f>VLOOKUP(C315,'[4]New ISB'!$C$6:$BO$405,65,FALSE)</f>
        <v>552370.35947126767</v>
      </c>
      <c r="R315" s="18"/>
      <c r="S315" s="19">
        <f>VLOOKUP(C315,'[5]New ISB'!$C$6:$BO$405,32,FALSE)</f>
        <v>42165.087075708121</v>
      </c>
      <c r="T315" s="33">
        <f>VLOOKUP(C315,'[5]New ISB'!$C$6:$BO$405,65,FALSE)</f>
        <v>558078.87417276751</v>
      </c>
    </row>
    <row r="316" spans="1:20" x14ac:dyDescent="0.35">
      <c r="A316" s="7" t="s">
        <v>1131</v>
      </c>
      <c r="B316" t="s">
        <v>508</v>
      </c>
      <c r="C316">
        <v>9263083</v>
      </c>
      <c r="D316" t="s">
        <v>768</v>
      </c>
      <c r="E316" s="35">
        <f>VLOOKUP(C316,'[1]New ISB'!$C$6:$AH$405,32,FALSE)</f>
        <v>7659.8818424566043</v>
      </c>
      <c r="F316" s="19">
        <f>VLOOKUP(C316,'[1]New ISB'!$C$6:$BN$405,64,FALSE)</f>
        <v>-15821.343296619201</v>
      </c>
      <c r="G316" s="33">
        <f>VLOOKUP(C316,'[1]New ISB'!$C$6:$BO$405,65,FALSE)</f>
        <v>530700.53854583739</v>
      </c>
      <c r="H316" s="35">
        <f>VLOOKUP(C316,'[2]New ISB'!$C$6:$AH$405,32,FALSE)</f>
        <v>7768.7256341788998</v>
      </c>
      <c r="I316" s="19">
        <f>VLOOKUP(C316,'[2]New ISB'!$C$6:$BN$405,64,FALSE)</f>
        <v>-8539.7803241981292</v>
      </c>
      <c r="J316" s="33">
        <f>VLOOKUP(C316,'[2]New ISB'!$C$6:$BO$405,65,FALSE)</f>
        <v>564338.85440088995</v>
      </c>
      <c r="K316" s="35">
        <f>VLOOKUP(C316,'[3]New ISB'!$C$6:$BO$405,32,FALSE)</f>
        <v>7768.7256341788998</v>
      </c>
      <c r="L316" s="19">
        <f>VLOOKUP(C316,'[3]New ISB'!$C$6:$BO$405,64,FALSE)</f>
        <v>-6989.6754376477875</v>
      </c>
      <c r="M316" s="19">
        <f>VLOOKUP(C316,'[3]New ISB'!$C$6:$BO$405,65,FALSE)</f>
        <v>565888.95928744029</v>
      </c>
      <c r="N316" s="18"/>
      <c r="O316" s="19">
        <f>VLOOKUP(C316,'[4]New ISB'!$C$6:$BO$405,32,FALSE)</f>
        <v>7768.7256341788998</v>
      </c>
      <c r="P316" s="19">
        <f>VLOOKUP(C316,'[4]New ISB'!$C$6:$BO$405,64,FALSE)</f>
        <v>-8591.3323845984833</v>
      </c>
      <c r="Q316" s="19">
        <f>VLOOKUP(C316,'[4]New ISB'!$C$6:$BO$405,65,FALSE)</f>
        <v>564287.30234048958</v>
      </c>
      <c r="R316" s="18"/>
      <c r="S316" s="19">
        <f>VLOOKUP(C316,'[5]New ISB'!$C$6:$BO$405,32,FALSE)</f>
        <v>7700.4179183692368</v>
      </c>
      <c r="T316" s="33">
        <f>VLOOKUP(C316,'[5]New ISB'!$C$6:$BO$405,65,FALSE)</f>
        <v>567865.96352902532</v>
      </c>
    </row>
    <row r="317" spans="1:20" x14ac:dyDescent="0.35">
      <c r="A317" s="7" t="s">
        <v>1155</v>
      </c>
      <c r="B317" t="s">
        <v>678</v>
      </c>
      <c r="C317">
        <v>9263089</v>
      </c>
      <c r="D317" t="s">
        <v>300</v>
      </c>
      <c r="E317" s="35">
        <f>VLOOKUP(C317,'[1]New ISB'!$C$6:$AH$405,32,FALSE)</f>
        <v>56300</v>
      </c>
      <c r="F317" s="19">
        <f>VLOOKUP(C317,'[1]New ISB'!$C$6:$BN$405,64,FALSE)</f>
        <v>-28789.890727999977</v>
      </c>
      <c r="G317" s="33">
        <f>VLOOKUP(C317,'[1]New ISB'!$C$6:$BO$405,65,FALSE)</f>
        <v>343888.71880713513</v>
      </c>
      <c r="H317" s="35">
        <f>VLOOKUP(C317,'[2]New ISB'!$C$6:$AH$405,32,FALSE)</f>
        <v>57100</v>
      </c>
      <c r="I317" s="19">
        <f>VLOOKUP(C317,'[2]New ISB'!$C$6:$BN$405,64,FALSE)</f>
        <v>-28109.345244941134</v>
      </c>
      <c r="J317" s="33">
        <f>VLOOKUP(C317,'[2]New ISB'!$C$6:$BO$405,65,FALSE)</f>
        <v>361386.86766857235</v>
      </c>
      <c r="K317" s="35">
        <f>VLOOKUP(C317,'[3]New ISB'!$C$6:$BO$405,32,FALSE)</f>
        <v>57100</v>
      </c>
      <c r="L317" s="19">
        <f>VLOOKUP(C317,'[3]New ISB'!$C$6:$BO$405,64,FALSE)</f>
        <v>-30644.060062580578</v>
      </c>
      <c r="M317" s="19">
        <f>VLOOKUP(C317,'[3]New ISB'!$C$6:$BO$405,65,FALSE)</f>
        <v>358852.15285093291</v>
      </c>
      <c r="N317" s="18"/>
      <c r="O317" s="19">
        <f>VLOOKUP(C317,'[4]New ISB'!$C$6:$BO$405,32,FALSE)</f>
        <v>57100</v>
      </c>
      <c r="P317" s="19">
        <f>VLOOKUP(C317,'[4]New ISB'!$C$6:$BO$405,64,FALSE)</f>
        <v>-15799.241959392453</v>
      </c>
      <c r="Q317" s="19">
        <f>VLOOKUP(C317,'[4]New ISB'!$C$6:$BO$405,65,FALSE)</f>
        <v>373696.97095412103</v>
      </c>
      <c r="R317" s="18"/>
      <c r="S317" s="19">
        <f>VLOOKUP(C317,'[5]New ISB'!$C$6:$BO$405,32,FALSE)</f>
        <v>56597.939461837617</v>
      </c>
      <c r="T317" s="33">
        <f>VLOOKUP(C317,'[5]New ISB'!$C$6:$BO$405,65,FALSE)</f>
        <v>386076.5999948337</v>
      </c>
    </row>
    <row r="318" spans="1:20" x14ac:dyDescent="0.35">
      <c r="A318" s="7" t="s">
        <v>928</v>
      </c>
      <c r="B318" t="s">
        <v>679</v>
      </c>
      <c r="C318">
        <v>9263106</v>
      </c>
      <c r="D318" t="s">
        <v>301</v>
      </c>
      <c r="E318" s="35">
        <f>VLOOKUP(C318,'[1]New ISB'!$C$6:$AH$405,32,FALSE)</f>
        <v>0</v>
      </c>
      <c r="F318" s="19">
        <f>VLOOKUP(C318,'[1]New ISB'!$C$6:$BN$405,64,FALSE)</f>
        <v>-8852.28575260051</v>
      </c>
      <c r="G318" s="33">
        <f>VLOOKUP(C318,'[1]New ISB'!$C$6:$BO$405,65,FALSE)</f>
        <v>717073.0366660041</v>
      </c>
      <c r="H318" s="35">
        <f>VLOOKUP(C318,'[2]New ISB'!$C$6:$AH$405,32,FALSE)</f>
        <v>0</v>
      </c>
      <c r="I318" s="19">
        <f>VLOOKUP(C318,'[2]New ISB'!$C$6:$BN$405,64,FALSE)</f>
        <v>0</v>
      </c>
      <c r="J318" s="33">
        <f>VLOOKUP(C318,'[2]New ISB'!$C$6:$BO$405,65,FALSE)</f>
        <v>762433.13637209288</v>
      </c>
      <c r="K318" s="35">
        <f>VLOOKUP(C318,'[3]New ISB'!$C$6:$BO$405,32,FALSE)</f>
        <v>0</v>
      </c>
      <c r="L318" s="19">
        <f>VLOOKUP(C318,'[3]New ISB'!$C$6:$BO$405,64,FALSE)</f>
        <v>-6030.6076303805576</v>
      </c>
      <c r="M318" s="19">
        <f>VLOOKUP(C318,'[3]New ISB'!$C$6:$BO$405,65,FALSE)</f>
        <v>756402.52874171233</v>
      </c>
      <c r="N318" s="18"/>
      <c r="O318" s="19">
        <f>VLOOKUP(C318,'[4]New ISB'!$C$6:$BO$405,32,FALSE)</f>
        <v>0</v>
      </c>
      <c r="P318" s="19">
        <f>VLOOKUP(C318,'[4]New ISB'!$C$6:$BO$405,64,FALSE)</f>
        <v>-4790.8395096542363</v>
      </c>
      <c r="Q318" s="19">
        <f>VLOOKUP(C318,'[4]New ISB'!$C$6:$BO$405,65,FALSE)</f>
        <v>757642.29686243867</v>
      </c>
      <c r="R318" s="18"/>
      <c r="S318" s="19">
        <f>VLOOKUP(C318,'[5]New ISB'!$C$6:$BO$405,32,FALSE)</f>
        <v>0</v>
      </c>
      <c r="T318" s="33">
        <f>VLOOKUP(C318,'[5]New ISB'!$C$6:$BO$405,65,FALSE)</f>
        <v>755742.51156162238</v>
      </c>
    </row>
    <row r="319" spans="1:20" x14ac:dyDescent="0.35">
      <c r="A319" s="7" t="s">
        <v>966</v>
      </c>
      <c r="B319" t="s">
        <v>680</v>
      </c>
      <c r="C319">
        <v>9263107</v>
      </c>
      <c r="D319" t="s">
        <v>302</v>
      </c>
      <c r="E319" s="35">
        <f>VLOOKUP(C319,'[1]New ISB'!$C$6:$AH$405,32,FALSE)</f>
        <v>56300</v>
      </c>
      <c r="F319" s="19">
        <f>VLOOKUP(C319,'[1]New ISB'!$C$6:$BN$405,64,FALSE)</f>
        <v>-77937.065249446954</v>
      </c>
      <c r="G319" s="33">
        <f>VLOOKUP(C319,'[1]New ISB'!$C$6:$BO$405,65,FALSE)</f>
        <v>343743.11500587215</v>
      </c>
      <c r="H319" s="35">
        <f>VLOOKUP(C319,'[2]New ISB'!$C$6:$AH$405,32,FALSE)</f>
        <v>57100</v>
      </c>
      <c r="I319" s="19">
        <f>VLOOKUP(C319,'[2]New ISB'!$C$6:$BN$405,64,FALSE)</f>
        <v>-77924.284927325745</v>
      </c>
      <c r="J319" s="33">
        <f>VLOOKUP(C319,'[2]New ISB'!$C$6:$BO$405,65,FALSE)</f>
        <v>363225.34213650407</v>
      </c>
      <c r="K319" s="35">
        <f>VLOOKUP(C319,'[3]New ISB'!$C$6:$BO$405,32,FALSE)</f>
        <v>57100</v>
      </c>
      <c r="L319" s="19">
        <f>VLOOKUP(C319,'[3]New ISB'!$C$6:$BO$405,64,FALSE)</f>
        <v>-22926.145788332633</v>
      </c>
      <c r="M319" s="19">
        <f>VLOOKUP(C319,'[3]New ISB'!$C$6:$BO$405,65,FALSE)</f>
        <v>418223.48127549718</v>
      </c>
      <c r="N319" s="18"/>
      <c r="O319" s="19">
        <f>VLOOKUP(C319,'[4]New ISB'!$C$6:$BO$405,32,FALSE)</f>
        <v>57100</v>
      </c>
      <c r="P319" s="19">
        <f>VLOOKUP(C319,'[4]New ISB'!$C$6:$BO$405,64,FALSE)</f>
        <v>-40712.707497199503</v>
      </c>
      <c r="Q319" s="19">
        <f>VLOOKUP(C319,'[4]New ISB'!$C$6:$BO$405,65,FALSE)</f>
        <v>400436.91956663027</v>
      </c>
      <c r="R319" s="18"/>
      <c r="S319" s="19">
        <f>VLOOKUP(C319,'[5]New ISB'!$C$6:$BO$405,32,FALSE)</f>
        <v>56597.939461837617</v>
      </c>
      <c r="T319" s="33">
        <f>VLOOKUP(C319,'[5]New ISB'!$C$6:$BO$405,65,FALSE)</f>
        <v>437286.89241431496</v>
      </c>
    </row>
    <row r="320" spans="1:20" x14ac:dyDescent="0.35">
      <c r="A320" s="7" t="s">
        <v>1148</v>
      </c>
      <c r="B320" t="s">
        <v>681</v>
      </c>
      <c r="C320">
        <v>9263114</v>
      </c>
      <c r="D320" t="s">
        <v>303</v>
      </c>
      <c r="E320" s="35">
        <f>VLOOKUP(C320,'[1]New ISB'!$C$6:$AH$405,32,FALSE)</f>
        <v>45701.468624833105</v>
      </c>
      <c r="F320" s="19">
        <f>VLOOKUP(C320,'[1]New ISB'!$C$6:$BN$405,64,FALSE)</f>
        <v>-68052.017980603967</v>
      </c>
      <c r="G320" s="33">
        <f>VLOOKUP(C320,'[1]New ISB'!$C$6:$BO$405,65,FALSE)</f>
        <v>482668.881516024</v>
      </c>
      <c r="H320" s="35">
        <f>VLOOKUP(C320,'[2]New ISB'!$C$6:$AH$405,32,FALSE)</f>
        <v>46350.867823765017</v>
      </c>
      <c r="I320" s="19">
        <f>VLOOKUP(C320,'[2]New ISB'!$C$6:$BN$405,64,FALSE)</f>
        <v>-64192.877008462725</v>
      </c>
      <c r="J320" s="33">
        <f>VLOOKUP(C320,'[2]New ISB'!$C$6:$BO$405,65,FALSE)</f>
        <v>512436.70596948132</v>
      </c>
      <c r="K320" s="35">
        <f>VLOOKUP(C320,'[3]New ISB'!$C$6:$BO$405,32,FALSE)</f>
        <v>46350.867823765017</v>
      </c>
      <c r="L320" s="19">
        <f>VLOOKUP(C320,'[3]New ISB'!$C$6:$BO$405,64,FALSE)</f>
        <v>-22427.578923928984</v>
      </c>
      <c r="M320" s="19">
        <f>VLOOKUP(C320,'[3]New ISB'!$C$6:$BO$405,65,FALSE)</f>
        <v>554202.00405401504</v>
      </c>
      <c r="N320" s="18"/>
      <c r="O320" s="19">
        <f>VLOOKUP(C320,'[4]New ISB'!$C$6:$BO$405,32,FALSE)</f>
        <v>46350.867823765017</v>
      </c>
      <c r="P320" s="19">
        <f>VLOOKUP(C320,'[4]New ISB'!$C$6:$BO$405,64,FALSE)</f>
        <v>-35499.254447502914</v>
      </c>
      <c r="Q320" s="19">
        <f>VLOOKUP(C320,'[4]New ISB'!$C$6:$BO$405,65,FALSE)</f>
        <v>541130.32853044115</v>
      </c>
      <c r="R320" s="18"/>
      <c r="S320" s="19">
        <f>VLOOKUP(C320,'[5]New ISB'!$C$6:$BO$405,32,FALSE)</f>
        <v>45943.320684642553</v>
      </c>
      <c r="T320" s="33">
        <f>VLOOKUP(C320,'[5]New ISB'!$C$6:$BO$405,65,FALSE)</f>
        <v>571572.20982167672</v>
      </c>
    </row>
    <row r="321" spans="1:20" x14ac:dyDescent="0.35">
      <c r="A321" s="7" t="s">
        <v>1075</v>
      </c>
      <c r="B321" t="s">
        <v>682</v>
      </c>
      <c r="C321">
        <v>9263123</v>
      </c>
      <c r="D321" t="s">
        <v>304</v>
      </c>
      <c r="E321" s="35">
        <f>VLOOKUP(C321,'[1]New ISB'!$C$6:$AH$405,32,FALSE)</f>
        <v>49459.813084112146</v>
      </c>
      <c r="F321" s="19">
        <f>VLOOKUP(C321,'[1]New ISB'!$C$6:$BN$405,64,FALSE)</f>
        <v>-25839.686684983517</v>
      </c>
      <c r="G321" s="33">
        <f>VLOOKUP(C321,'[1]New ISB'!$C$6:$BO$405,65,FALSE)</f>
        <v>504234.14068699366</v>
      </c>
      <c r="H321" s="35">
        <f>VLOOKUP(C321,'[2]New ISB'!$C$6:$AH$405,32,FALSE)</f>
        <v>50162.616822429896</v>
      </c>
      <c r="I321" s="19">
        <f>VLOOKUP(C321,'[2]New ISB'!$C$6:$BN$405,64,FALSE)</f>
        <v>-20997.139592421328</v>
      </c>
      <c r="J321" s="33">
        <f>VLOOKUP(C321,'[2]New ISB'!$C$6:$BO$405,65,FALSE)</f>
        <v>533747.9908040514</v>
      </c>
      <c r="K321" s="35">
        <f>VLOOKUP(C321,'[3]New ISB'!$C$6:$BO$405,32,FALSE)</f>
        <v>50162.616822429896</v>
      </c>
      <c r="L321" s="19">
        <f>VLOOKUP(C321,'[3]New ISB'!$C$6:$BO$405,64,FALSE)</f>
        <v>-26211.032631887141</v>
      </c>
      <c r="M321" s="19">
        <f>VLOOKUP(C321,'[3]New ISB'!$C$6:$BO$405,65,FALSE)</f>
        <v>528534.09776458563</v>
      </c>
      <c r="N321" s="18"/>
      <c r="O321" s="19">
        <f>VLOOKUP(C321,'[4]New ISB'!$C$6:$BO$405,32,FALSE)</f>
        <v>50162.616822429896</v>
      </c>
      <c r="P321" s="19">
        <f>VLOOKUP(C321,'[4]New ISB'!$C$6:$BO$405,64,FALSE)</f>
        <v>-14087.138363902046</v>
      </c>
      <c r="Q321" s="19">
        <f>VLOOKUP(C321,'[4]New ISB'!$C$6:$BO$405,65,FALSE)</f>
        <v>540657.99203257076</v>
      </c>
      <c r="R321" s="18"/>
      <c r="S321" s="19">
        <f>VLOOKUP(C321,'[5]New ISB'!$C$6:$BO$405,32,FALSE)</f>
        <v>49721.554293576963</v>
      </c>
      <c r="T321" s="33">
        <f>VLOOKUP(C321,'[5]New ISB'!$C$6:$BO$405,65,FALSE)</f>
        <v>549875.54186339339</v>
      </c>
    </row>
    <row r="322" spans="1:20" x14ac:dyDescent="0.35">
      <c r="A322" s="7" t="s">
        <v>888</v>
      </c>
      <c r="B322" t="s">
        <v>683</v>
      </c>
      <c r="C322">
        <v>9263125</v>
      </c>
      <c r="D322" t="s">
        <v>782</v>
      </c>
      <c r="E322" s="35">
        <f>VLOOKUP(C322,'[1]New ISB'!$C$6:$AH$405,32,FALSE)</f>
        <v>0</v>
      </c>
      <c r="F322" s="19">
        <f>VLOOKUP(C322,'[1]New ISB'!$C$6:$BN$405,64,FALSE)</f>
        <v>-11591.823972428547</v>
      </c>
      <c r="G322" s="33">
        <f>VLOOKUP(C322,'[1]New ISB'!$C$6:$BO$405,65,FALSE)</f>
        <v>825252.66318991722</v>
      </c>
      <c r="H322" s="35">
        <f>VLOOKUP(C322,'[2]New ISB'!$C$6:$AH$405,32,FALSE)</f>
        <v>0</v>
      </c>
      <c r="I322" s="19">
        <f>VLOOKUP(C322,'[2]New ISB'!$C$6:$BN$405,64,FALSE)</f>
        <v>0</v>
      </c>
      <c r="J322" s="33">
        <f>VLOOKUP(C322,'[2]New ISB'!$C$6:$BO$405,65,FALSE)</f>
        <v>877627.87459769414</v>
      </c>
      <c r="K322" s="35">
        <f>VLOOKUP(C322,'[3]New ISB'!$C$6:$BO$405,32,FALSE)</f>
        <v>0</v>
      </c>
      <c r="L322" s="19">
        <f>VLOOKUP(C322,'[3]New ISB'!$C$6:$BO$405,64,FALSE)</f>
        <v>-7912.3725699019342</v>
      </c>
      <c r="M322" s="19">
        <f>VLOOKUP(C322,'[3]New ISB'!$C$6:$BO$405,65,FALSE)</f>
        <v>869715.50202779216</v>
      </c>
      <c r="N322" s="18"/>
      <c r="O322" s="19">
        <f>VLOOKUP(C322,'[4]New ISB'!$C$6:$BO$405,32,FALSE)</f>
        <v>0</v>
      </c>
      <c r="P322" s="19">
        <f>VLOOKUP(C322,'[4]New ISB'!$C$6:$BO$405,64,FALSE)</f>
        <v>-6051.373867124762</v>
      </c>
      <c r="Q322" s="19">
        <f>VLOOKUP(C322,'[4]New ISB'!$C$6:$BO$405,65,FALSE)</f>
        <v>871576.50073056936</v>
      </c>
      <c r="R322" s="18"/>
      <c r="S322" s="19">
        <f>VLOOKUP(C322,'[5]New ISB'!$C$6:$BO$405,32,FALSE)</f>
        <v>0</v>
      </c>
      <c r="T322" s="33">
        <f>VLOOKUP(C322,'[5]New ISB'!$C$6:$BO$405,65,FALSE)</f>
        <v>869938.47757923789</v>
      </c>
    </row>
    <row r="323" spans="1:20" x14ac:dyDescent="0.35">
      <c r="A323" s="7" t="s">
        <v>972</v>
      </c>
      <c r="B323" t="s">
        <v>684</v>
      </c>
      <c r="C323">
        <v>9263137</v>
      </c>
      <c r="D323" t="s">
        <v>305</v>
      </c>
      <c r="E323" s="35">
        <f>VLOOKUP(C323,'[1]New ISB'!$C$6:$AH$405,32,FALSE)</f>
        <v>56300</v>
      </c>
      <c r="F323" s="19">
        <f>VLOOKUP(C323,'[1]New ISB'!$C$6:$BN$405,64,FALSE)</f>
        <v>-51784.049384883481</v>
      </c>
      <c r="G323" s="33">
        <f>VLOOKUP(C323,'[1]New ISB'!$C$6:$BO$405,65,FALSE)</f>
        <v>314205.14901511651</v>
      </c>
      <c r="H323" s="35">
        <f>VLOOKUP(C323,'[2]New ISB'!$C$6:$AH$405,32,FALSE)</f>
        <v>57100</v>
      </c>
      <c r="I323" s="19">
        <f>VLOOKUP(C323,'[2]New ISB'!$C$6:$BN$405,64,FALSE)</f>
        <v>-52107.486261274273</v>
      </c>
      <c r="J323" s="33">
        <f>VLOOKUP(C323,'[2]New ISB'!$C$6:$BO$405,65,FALSE)</f>
        <v>329628.09395690757</v>
      </c>
      <c r="K323" s="35">
        <f>VLOOKUP(C323,'[3]New ISB'!$C$6:$BO$405,32,FALSE)</f>
        <v>57100</v>
      </c>
      <c r="L323" s="19">
        <f>VLOOKUP(C323,'[3]New ISB'!$C$6:$BO$405,64,FALSE)</f>
        <v>157.40153481810484</v>
      </c>
      <c r="M323" s="19">
        <f>VLOOKUP(C323,'[3]New ISB'!$C$6:$BO$405,65,FALSE)</f>
        <v>381892.98175299994</v>
      </c>
      <c r="N323" s="18"/>
      <c r="O323" s="19">
        <f>VLOOKUP(C323,'[4]New ISB'!$C$6:$BO$405,32,FALSE)</f>
        <v>57100</v>
      </c>
      <c r="P323" s="19">
        <f>VLOOKUP(C323,'[4]New ISB'!$C$6:$BO$405,64,FALSE)</f>
        <v>-27470.00007925817</v>
      </c>
      <c r="Q323" s="19">
        <f>VLOOKUP(C323,'[4]New ISB'!$C$6:$BO$405,65,FALSE)</f>
        <v>354265.58013892366</v>
      </c>
      <c r="R323" s="18"/>
      <c r="S323" s="19">
        <f>VLOOKUP(C323,'[5]New ISB'!$C$6:$BO$405,32,FALSE)</f>
        <v>56597.939461837617</v>
      </c>
      <c r="T323" s="33">
        <f>VLOOKUP(C323,'[5]New ISB'!$C$6:$BO$405,65,FALSE)</f>
        <v>378385.11322833912</v>
      </c>
    </row>
    <row r="324" spans="1:20" x14ac:dyDescent="0.35">
      <c r="A324" s="7" t="s">
        <v>977</v>
      </c>
      <c r="B324" t="s">
        <v>685</v>
      </c>
      <c r="C324">
        <v>9263141</v>
      </c>
      <c r="D324" t="s">
        <v>306</v>
      </c>
      <c r="E324" s="35">
        <f>VLOOKUP(C324,'[1]New ISB'!$C$6:$AH$405,32,FALSE)</f>
        <v>0</v>
      </c>
      <c r="F324" s="19">
        <f>VLOOKUP(C324,'[1]New ISB'!$C$6:$BN$405,64,FALSE)</f>
        <v>-8047.1312510689459</v>
      </c>
      <c r="G324" s="33">
        <f>VLOOKUP(C324,'[1]New ISB'!$C$6:$BO$405,65,FALSE)</f>
        <v>828590.79380783706</v>
      </c>
      <c r="H324" s="35">
        <f>VLOOKUP(C324,'[2]New ISB'!$C$6:$AH$405,32,FALSE)</f>
        <v>0</v>
      </c>
      <c r="I324" s="19">
        <f>VLOOKUP(C324,'[2]New ISB'!$C$6:$BN$405,64,FALSE)</f>
        <v>0</v>
      </c>
      <c r="J324" s="33">
        <f>VLOOKUP(C324,'[2]New ISB'!$C$6:$BO$405,65,FALSE)</f>
        <v>877780.06448978325</v>
      </c>
      <c r="K324" s="35">
        <f>VLOOKUP(C324,'[3]New ISB'!$C$6:$BO$405,32,FALSE)</f>
        <v>0</v>
      </c>
      <c r="L324" s="19">
        <f>VLOOKUP(C324,'[3]New ISB'!$C$6:$BO$405,64,FALSE)</f>
        <v>-4281.6827914618716</v>
      </c>
      <c r="M324" s="19">
        <f>VLOOKUP(C324,'[3]New ISB'!$C$6:$BO$405,65,FALSE)</f>
        <v>873498.38169832143</v>
      </c>
      <c r="N324" s="18"/>
      <c r="O324" s="19">
        <f>VLOOKUP(C324,'[4]New ISB'!$C$6:$BO$405,32,FALSE)</f>
        <v>0</v>
      </c>
      <c r="P324" s="19">
        <f>VLOOKUP(C324,'[4]New ISB'!$C$6:$BO$405,64,FALSE)</f>
        <v>-4243.8200772619957</v>
      </c>
      <c r="Q324" s="19">
        <f>VLOOKUP(C324,'[4]New ISB'!$C$6:$BO$405,65,FALSE)</f>
        <v>873536.24441252125</v>
      </c>
      <c r="R324" s="18"/>
      <c r="S324" s="19">
        <f>VLOOKUP(C324,'[5]New ISB'!$C$6:$BO$405,32,FALSE)</f>
        <v>0</v>
      </c>
      <c r="T324" s="33">
        <f>VLOOKUP(C324,'[5]New ISB'!$C$6:$BO$405,65,FALSE)</f>
        <v>870098.65037551499</v>
      </c>
    </row>
    <row r="325" spans="1:20" x14ac:dyDescent="0.35">
      <c r="A325" s="7" t="s">
        <v>873</v>
      </c>
      <c r="B325" t="s">
        <v>686</v>
      </c>
      <c r="C325">
        <v>9263312</v>
      </c>
      <c r="D325" t="s">
        <v>307</v>
      </c>
      <c r="E325" s="35">
        <f>VLOOKUP(C325,'[1]New ISB'!$C$6:$AH$405,32,FALSE)</f>
        <v>56300</v>
      </c>
      <c r="F325" s="19">
        <f>VLOOKUP(C325,'[1]New ISB'!$C$6:$BN$405,64,FALSE)</f>
        <v>-38718.510036381871</v>
      </c>
      <c r="G325" s="33">
        <f>VLOOKUP(C325,'[1]New ISB'!$C$6:$BO$405,65,FALSE)</f>
        <v>405432.17367974715</v>
      </c>
      <c r="H325" s="35">
        <f>VLOOKUP(C325,'[2]New ISB'!$C$6:$AH$405,32,FALSE)</f>
        <v>57100</v>
      </c>
      <c r="I325" s="19">
        <f>VLOOKUP(C325,'[2]New ISB'!$C$6:$BN$405,64,FALSE)</f>
        <v>-36671.142775554072</v>
      </c>
      <c r="J325" s="33">
        <f>VLOOKUP(C325,'[2]New ISB'!$C$6:$BO$405,65,FALSE)</f>
        <v>427857.0817030383</v>
      </c>
      <c r="K325" s="35">
        <f>VLOOKUP(C325,'[3]New ISB'!$C$6:$BO$405,32,FALSE)</f>
        <v>57100</v>
      </c>
      <c r="L325" s="19">
        <f>VLOOKUP(C325,'[3]New ISB'!$C$6:$BO$405,64,FALSE)</f>
        <v>-40196.806245753432</v>
      </c>
      <c r="M325" s="19">
        <f>VLOOKUP(C325,'[3]New ISB'!$C$6:$BO$405,65,FALSE)</f>
        <v>424331.41823283897</v>
      </c>
      <c r="N325" s="18"/>
      <c r="O325" s="19">
        <f>VLOOKUP(C325,'[4]New ISB'!$C$6:$BO$405,32,FALSE)</f>
        <v>57100</v>
      </c>
      <c r="P325" s="19">
        <f>VLOOKUP(C325,'[4]New ISB'!$C$6:$BO$405,64,FALSE)</f>
        <v>-20762.181410968344</v>
      </c>
      <c r="Q325" s="19">
        <f>VLOOKUP(C325,'[4]New ISB'!$C$6:$BO$405,65,FALSE)</f>
        <v>443766.04306762404</v>
      </c>
      <c r="R325" s="18"/>
      <c r="S325" s="19">
        <f>VLOOKUP(C325,'[5]New ISB'!$C$6:$BO$405,32,FALSE)</f>
        <v>56597.939461837617</v>
      </c>
      <c r="T325" s="33">
        <f>VLOOKUP(C325,'[5]New ISB'!$C$6:$BO$405,65,FALSE)</f>
        <v>460451.33635306137</v>
      </c>
    </row>
    <row r="326" spans="1:20" x14ac:dyDescent="0.35">
      <c r="A326" s="7" t="s">
        <v>933</v>
      </c>
      <c r="B326" t="s">
        <v>687</v>
      </c>
      <c r="C326">
        <v>9263327</v>
      </c>
      <c r="D326" t="s">
        <v>308</v>
      </c>
      <c r="E326" s="35">
        <f>VLOOKUP(C326,'[1]New ISB'!$C$6:$AH$405,32,FALSE)</f>
        <v>56300</v>
      </c>
      <c r="F326" s="19">
        <f>VLOOKUP(C326,'[1]New ISB'!$C$6:$BN$405,64,FALSE)</f>
        <v>-20780.939863867923</v>
      </c>
      <c r="G326" s="33">
        <f>VLOOKUP(C326,'[1]New ISB'!$C$6:$BO$405,65,FALSE)</f>
        <v>334579.21376344358</v>
      </c>
      <c r="H326" s="35">
        <f>VLOOKUP(C326,'[2]New ISB'!$C$6:$AH$405,32,FALSE)</f>
        <v>57100</v>
      </c>
      <c r="I326" s="19">
        <f>VLOOKUP(C326,'[2]New ISB'!$C$6:$BN$405,64,FALSE)</f>
        <v>-20217.166711635939</v>
      </c>
      <c r="J326" s="33">
        <f>VLOOKUP(C326,'[2]New ISB'!$C$6:$BO$405,65,FALSE)</f>
        <v>350310.54865109519</v>
      </c>
      <c r="K326" s="35">
        <f>VLOOKUP(C326,'[3]New ISB'!$C$6:$BO$405,32,FALSE)</f>
        <v>57100</v>
      </c>
      <c r="L326" s="19">
        <f>VLOOKUP(C326,'[3]New ISB'!$C$6:$BO$405,64,FALSE)</f>
        <v>-22568.04828058794</v>
      </c>
      <c r="M326" s="19">
        <f>VLOOKUP(C326,'[3]New ISB'!$C$6:$BO$405,65,FALSE)</f>
        <v>347959.66708214319</v>
      </c>
      <c r="N326" s="18"/>
      <c r="O326" s="19">
        <f>VLOOKUP(C326,'[4]New ISB'!$C$6:$BO$405,32,FALSE)</f>
        <v>57100</v>
      </c>
      <c r="P326" s="19">
        <f>VLOOKUP(C326,'[4]New ISB'!$C$6:$BO$405,64,FALSE)</f>
        <v>-11726.625697854679</v>
      </c>
      <c r="Q326" s="19">
        <f>VLOOKUP(C326,'[4]New ISB'!$C$6:$BO$405,65,FALSE)</f>
        <v>358801.08966487646</v>
      </c>
      <c r="R326" s="18"/>
      <c r="S326" s="19">
        <f>VLOOKUP(C326,'[5]New ISB'!$C$6:$BO$405,32,FALSE)</f>
        <v>56597.939461837617</v>
      </c>
      <c r="T326" s="33">
        <f>VLOOKUP(C326,'[5]New ISB'!$C$6:$BO$405,65,FALSE)</f>
        <v>367285.46278665354</v>
      </c>
    </row>
    <row r="327" spans="1:20" x14ac:dyDescent="0.35">
      <c r="A327" s="7" t="s">
        <v>1019</v>
      </c>
      <c r="B327" t="s">
        <v>537</v>
      </c>
      <c r="C327">
        <v>9263339</v>
      </c>
      <c r="D327" t="s">
        <v>770</v>
      </c>
      <c r="E327" s="35">
        <f>VLOOKUP(C327,'[1]New ISB'!$C$6:$AH$405,32,FALSE)</f>
        <v>8176.6542056074695</v>
      </c>
      <c r="F327" s="19">
        <f>VLOOKUP(C327,'[1]New ISB'!$C$6:$BN$405,64,FALSE)</f>
        <v>-24286.280887839472</v>
      </c>
      <c r="G327" s="33">
        <f>VLOOKUP(C327,'[1]New ISB'!$C$6:$BO$405,65,FALSE)</f>
        <v>659702.17332060484</v>
      </c>
      <c r="H327" s="35">
        <f>VLOOKUP(C327,'[2]New ISB'!$C$6:$AH$405,32,FALSE)</f>
        <v>8292.8411214953194</v>
      </c>
      <c r="I327" s="19">
        <f>VLOOKUP(C327,'[2]New ISB'!$C$6:$BN$405,64,FALSE)</f>
        <v>-14028.349455815311</v>
      </c>
      <c r="J327" s="33">
        <f>VLOOKUP(C327,'[2]New ISB'!$C$6:$BO$405,65,FALSE)</f>
        <v>702946.07738820591</v>
      </c>
      <c r="K327" s="35">
        <f>VLOOKUP(C327,'[3]New ISB'!$C$6:$BO$405,32,FALSE)</f>
        <v>8292.8411214953194</v>
      </c>
      <c r="L327" s="19">
        <f>VLOOKUP(C327,'[3]New ISB'!$C$6:$BO$405,64,FALSE)</f>
        <v>-14008.459210590119</v>
      </c>
      <c r="M327" s="19">
        <f>VLOOKUP(C327,'[3]New ISB'!$C$6:$BO$405,65,FALSE)</f>
        <v>702965.96763343108</v>
      </c>
      <c r="N327" s="18"/>
      <c r="O327" s="19">
        <f>VLOOKUP(C327,'[4]New ISB'!$C$6:$BO$405,32,FALSE)</f>
        <v>8292.8411214953194</v>
      </c>
      <c r="P327" s="19">
        <f>VLOOKUP(C327,'[4]New ISB'!$C$6:$BO$405,64,FALSE)</f>
        <v>-12752.341314615987</v>
      </c>
      <c r="Q327" s="19">
        <f>VLOOKUP(C327,'[4]New ISB'!$C$6:$BO$405,65,FALSE)</f>
        <v>704222.08552940516</v>
      </c>
      <c r="R327" s="18"/>
      <c r="S327" s="19">
        <f>VLOOKUP(C327,'[5]New ISB'!$C$6:$BO$405,32,FALSE)</f>
        <v>8219.9250395977178</v>
      </c>
      <c r="T327" s="33">
        <f>VLOOKUP(C327,'[5]New ISB'!$C$6:$BO$405,65,FALSE)</f>
        <v>710699.97866749554</v>
      </c>
    </row>
    <row r="328" spans="1:20" x14ac:dyDescent="0.35">
      <c r="A328" s="7" t="s">
        <v>1141</v>
      </c>
      <c r="B328" t="s">
        <v>688</v>
      </c>
      <c r="C328">
        <v>9263346</v>
      </c>
      <c r="D328" t="s">
        <v>309</v>
      </c>
      <c r="E328" s="35">
        <f>VLOOKUP(C328,'[1]New ISB'!$C$6:$AH$405,32,FALSE)</f>
        <v>43446.461949265686</v>
      </c>
      <c r="F328" s="19">
        <f>VLOOKUP(C328,'[1]New ISB'!$C$6:$BN$405,64,FALSE)</f>
        <v>-61149.363255092947</v>
      </c>
      <c r="G328" s="33">
        <f>VLOOKUP(C328,'[1]New ISB'!$C$6:$BO$405,65,FALSE)</f>
        <v>483562.46976005723</v>
      </c>
      <c r="H328" s="35">
        <f>VLOOKUP(C328,'[2]New ISB'!$C$6:$AH$405,32,FALSE)</f>
        <v>44063.818424566081</v>
      </c>
      <c r="I328" s="19">
        <f>VLOOKUP(C328,'[2]New ISB'!$C$6:$BN$405,64,FALSE)</f>
        <v>-56999.763603886815</v>
      </c>
      <c r="J328" s="33">
        <f>VLOOKUP(C328,'[2]New ISB'!$C$6:$BO$405,65,FALSE)</f>
        <v>514138.15740527073</v>
      </c>
      <c r="K328" s="35">
        <f>VLOOKUP(C328,'[3]New ISB'!$C$6:$BO$405,32,FALSE)</f>
        <v>44063.818424566081</v>
      </c>
      <c r="L328" s="19">
        <f>VLOOKUP(C328,'[3]New ISB'!$C$6:$BO$405,64,FALSE)</f>
        <v>-17596.590624890508</v>
      </c>
      <c r="M328" s="19">
        <f>VLOOKUP(C328,'[3]New ISB'!$C$6:$BO$405,65,FALSE)</f>
        <v>553541.33038426703</v>
      </c>
      <c r="N328" s="18"/>
      <c r="O328" s="19">
        <f>VLOOKUP(C328,'[4]New ISB'!$C$6:$BO$405,32,FALSE)</f>
        <v>44063.818424566081</v>
      </c>
      <c r="P328" s="19">
        <f>VLOOKUP(C328,'[4]New ISB'!$C$6:$BO$405,64,FALSE)</f>
        <v>-31942.197254181432</v>
      </c>
      <c r="Q328" s="19">
        <f>VLOOKUP(C328,'[4]New ISB'!$C$6:$BO$405,65,FALSE)</f>
        <v>539195.72375497618</v>
      </c>
      <c r="R328" s="18"/>
      <c r="S328" s="19">
        <f>VLOOKUP(C328,'[5]New ISB'!$C$6:$BO$405,32,FALSE)</f>
        <v>43676.380519281898</v>
      </c>
      <c r="T328" s="33">
        <f>VLOOKUP(C328,'[5]New ISB'!$C$6:$BO$405,65,FALSE)</f>
        <v>566130.19819311972</v>
      </c>
    </row>
    <row r="329" spans="1:20" x14ac:dyDescent="0.35">
      <c r="A329" s="7" t="s">
        <v>1082</v>
      </c>
      <c r="B329" t="s">
        <v>689</v>
      </c>
      <c r="C329">
        <v>9263359</v>
      </c>
      <c r="D329" t="s">
        <v>310</v>
      </c>
      <c r="E329" s="35">
        <f>VLOOKUP(C329,'[1]New ISB'!$C$6:$AH$405,32,FALSE)</f>
        <v>56300</v>
      </c>
      <c r="F329" s="19">
        <f>VLOOKUP(C329,'[1]New ISB'!$C$6:$BN$405,64,FALSE)</f>
        <v>-20902.250182607026</v>
      </c>
      <c r="G329" s="33">
        <f>VLOOKUP(C329,'[1]New ISB'!$C$6:$BO$405,65,FALSE)</f>
        <v>400944.56585004606</v>
      </c>
      <c r="H329" s="35">
        <f>VLOOKUP(C329,'[2]New ISB'!$C$6:$AH$405,32,FALSE)</f>
        <v>57100</v>
      </c>
      <c r="I329" s="19">
        <f>VLOOKUP(C329,'[2]New ISB'!$C$6:$BN$405,64,FALSE)</f>
        <v>-18698.973571297727</v>
      </c>
      <c r="J329" s="33">
        <f>VLOOKUP(C329,'[2]New ISB'!$C$6:$BO$405,65,FALSE)</f>
        <v>422060.23313190928</v>
      </c>
      <c r="K329" s="35">
        <f>VLOOKUP(C329,'[3]New ISB'!$C$6:$BO$405,32,FALSE)</f>
        <v>57100</v>
      </c>
      <c r="L329" s="19">
        <f>VLOOKUP(C329,'[3]New ISB'!$C$6:$BO$405,64,FALSE)</f>
        <v>30667.863354292924</v>
      </c>
      <c r="M329" s="19">
        <f>VLOOKUP(C329,'[3]New ISB'!$C$6:$BO$405,65,FALSE)</f>
        <v>471427.07005749992</v>
      </c>
      <c r="N329" s="18"/>
      <c r="O329" s="19">
        <f>VLOOKUP(C329,'[4]New ISB'!$C$6:$BO$405,32,FALSE)</f>
        <v>57100</v>
      </c>
      <c r="P329" s="19">
        <f>VLOOKUP(C329,'[4]New ISB'!$C$6:$BO$405,64,FALSE)</f>
        <v>-11716.578437255213</v>
      </c>
      <c r="Q329" s="19">
        <f>VLOOKUP(C329,'[4]New ISB'!$C$6:$BO$405,65,FALSE)</f>
        <v>429042.62826595176</v>
      </c>
      <c r="R329" s="18"/>
      <c r="S329" s="19">
        <f>VLOOKUP(C329,'[5]New ISB'!$C$6:$BO$405,32,FALSE)</f>
        <v>56597.939461837617</v>
      </c>
      <c r="T329" s="33">
        <f>VLOOKUP(C329,'[5]New ISB'!$C$6:$BO$405,65,FALSE)</f>
        <v>436891.12945042702</v>
      </c>
    </row>
    <row r="330" spans="1:20" x14ac:dyDescent="0.35">
      <c r="A330" s="7" t="s">
        <v>1102</v>
      </c>
      <c r="B330" t="s">
        <v>690</v>
      </c>
      <c r="C330">
        <v>9263376</v>
      </c>
      <c r="D330" t="s">
        <v>311</v>
      </c>
      <c r="E330" s="35">
        <f>VLOOKUP(C330,'[1]New ISB'!$C$6:$AH$405,32,FALSE)</f>
        <v>0</v>
      </c>
      <c r="F330" s="19">
        <f>VLOOKUP(C330,'[1]New ISB'!$C$6:$BN$405,64,FALSE)</f>
        <v>-9557.3392219721336</v>
      </c>
      <c r="G330" s="33">
        <f>VLOOKUP(C330,'[1]New ISB'!$C$6:$BO$405,65,FALSE)</f>
        <v>1384200.6758694984</v>
      </c>
      <c r="H330" s="35">
        <f>VLOOKUP(C330,'[2]New ISB'!$C$6:$AH$405,32,FALSE)</f>
        <v>0</v>
      </c>
      <c r="I330" s="19">
        <f>VLOOKUP(C330,'[2]New ISB'!$C$6:$BN$405,64,FALSE)</f>
        <v>0</v>
      </c>
      <c r="J330" s="33">
        <f>VLOOKUP(C330,'[2]New ISB'!$C$6:$BO$405,65,FALSE)</f>
        <v>1458692.6080459622</v>
      </c>
      <c r="K330" s="35">
        <f>VLOOKUP(C330,'[3]New ISB'!$C$6:$BO$405,32,FALSE)</f>
        <v>0</v>
      </c>
      <c r="L330" s="19">
        <f>VLOOKUP(C330,'[3]New ISB'!$C$6:$BO$405,64,FALSE)</f>
        <v>-1377.9272120616085</v>
      </c>
      <c r="M330" s="19">
        <f>VLOOKUP(C330,'[3]New ISB'!$C$6:$BO$405,65,FALSE)</f>
        <v>1457314.6808339006</v>
      </c>
      <c r="N330" s="18"/>
      <c r="O330" s="19">
        <f>VLOOKUP(C330,'[4]New ISB'!$C$6:$BO$405,32,FALSE)</f>
        <v>0</v>
      </c>
      <c r="P330" s="19">
        <f>VLOOKUP(C330,'[4]New ISB'!$C$6:$BO$405,64,FALSE)</f>
        <v>-4457.3962941195341</v>
      </c>
      <c r="Q330" s="19">
        <f>VLOOKUP(C330,'[4]New ISB'!$C$6:$BO$405,65,FALSE)</f>
        <v>1454235.2117518426</v>
      </c>
      <c r="R330" s="18"/>
      <c r="S330" s="19">
        <f>VLOOKUP(C330,'[5]New ISB'!$C$6:$BO$405,32,FALSE)</f>
        <v>0</v>
      </c>
      <c r="T330" s="33">
        <f>VLOOKUP(C330,'[5]New ISB'!$C$6:$BO$405,65,FALSE)</f>
        <v>1445919.1176425321</v>
      </c>
    </row>
    <row r="331" spans="1:20" x14ac:dyDescent="0.35">
      <c r="A331" s="7" t="s">
        <v>843</v>
      </c>
      <c r="B331" t="s">
        <v>542</v>
      </c>
      <c r="C331">
        <v>9263377</v>
      </c>
      <c r="D331" t="s">
        <v>771</v>
      </c>
      <c r="E331" s="35">
        <f>VLOOKUP(C331,'[1]New ISB'!$C$6:$AH$405,32,FALSE)</f>
        <v>56300</v>
      </c>
      <c r="F331" s="19">
        <f>VLOOKUP(C331,'[1]New ISB'!$C$6:$BN$405,64,FALSE)</f>
        <v>-24167.652563817544</v>
      </c>
      <c r="G331" s="33">
        <f>VLOOKUP(C331,'[1]New ISB'!$C$6:$BO$405,65,FALSE)</f>
        <v>325420.13709135482</v>
      </c>
      <c r="H331" s="35">
        <f>VLOOKUP(C331,'[2]New ISB'!$C$6:$AH$405,32,FALSE)</f>
        <v>57100</v>
      </c>
      <c r="I331" s="19">
        <f>VLOOKUP(C331,'[2]New ISB'!$C$6:$BN$405,64,FALSE)</f>
        <v>-23897.295684303634</v>
      </c>
      <c r="J331" s="33">
        <f>VLOOKUP(C331,'[2]New ISB'!$C$6:$BO$405,65,FALSE)</f>
        <v>341068.92500535154</v>
      </c>
      <c r="K331" s="35">
        <f>VLOOKUP(C331,'[3]New ISB'!$C$6:$BO$405,32,FALSE)</f>
        <v>57100</v>
      </c>
      <c r="L331" s="19">
        <f>VLOOKUP(C331,'[3]New ISB'!$C$6:$BO$405,64,FALSE)</f>
        <v>-26122.313741284037</v>
      </c>
      <c r="M331" s="19">
        <f>VLOOKUP(C331,'[3]New ISB'!$C$6:$BO$405,65,FALSE)</f>
        <v>338843.90694837115</v>
      </c>
      <c r="N331" s="18"/>
      <c r="O331" s="19">
        <f>VLOOKUP(C331,'[4]New ISB'!$C$6:$BO$405,32,FALSE)</f>
        <v>57100</v>
      </c>
      <c r="P331" s="19">
        <f>VLOOKUP(C331,'[4]New ISB'!$C$6:$BO$405,64,FALSE)</f>
        <v>-13480.062046736974</v>
      </c>
      <c r="Q331" s="19">
        <f>VLOOKUP(C331,'[4]New ISB'!$C$6:$BO$405,65,FALSE)</f>
        <v>351486.15864291822</v>
      </c>
      <c r="R331" s="18"/>
      <c r="S331" s="19">
        <f>VLOOKUP(C331,'[5]New ISB'!$C$6:$BO$405,32,FALSE)</f>
        <v>56597.939461837617</v>
      </c>
      <c r="T331" s="33">
        <f>VLOOKUP(C331,'[5]New ISB'!$C$6:$BO$405,65,FALSE)</f>
        <v>361765.53094176413</v>
      </c>
    </row>
    <row r="332" spans="1:20" x14ac:dyDescent="0.35">
      <c r="A332" s="7" t="s">
        <v>919</v>
      </c>
      <c r="B332" t="s">
        <v>691</v>
      </c>
      <c r="C332">
        <v>9263380</v>
      </c>
      <c r="D332" t="s">
        <v>312</v>
      </c>
      <c r="E332" s="35">
        <f>VLOOKUP(C332,'[1]New ISB'!$C$6:$AH$405,32,FALSE)</f>
        <v>56300</v>
      </c>
      <c r="F332" s="19">
        <f>VLOOKUP(C332,'[1]New ISB'!$C$6:$BN$405,64,FALSE)</f>
        <v>-17239.947335130699</v>
      </c>
      <c r="G332" s="33">
        <f>VLOOKUP(C332,'[1]New ISB'!$C$6:$BO$405,65,FALSE)</f>
        <v>417779.62797915499</v>
      </c>
      <c r="H332" s="35">
        <f>VLOOKUP(C332,'[2]New ISB'!$C$6:$AH$405,32,FALSE)</f>
        <v>57100</v>
      </c>
      <c r="I332" s="19">
        <f>VLOOKUP(C332,'[2]New ISB'!$C$6:$BN$405,64,FALSE)</f>
        <v>-14584.192411038508</v>
      </c>
      <c r="J332" s="33">
        <f>VLOOKUP(C332,'[2]New ISB'!$C$6:$BO$405,65,FALSE)</f>
        <v>439416.12576039007</v>
      </c>
      <c r="K332" s="35">
        <f>VLOOKUP(C332,'[3]New ISB'!$C$6:$BO$405,32,FALSE)</f>
        <v>57100</v>
      </c>
      <c r="L332" s="19">
        <f>VLOOKUP(C332,'[3]New ISB'!$C$6:$BO$405,64,FALSE)</f>
        <v>-18287.397230192408</v>
      </c>
      <c r="M332" s="19">
        <f>VLOOKUP(C332,'[3]New ISB'!$C$6:$BO$405,65,FALSE)</f>
        <v>435712.9209412362</v>
      </c>
      <c r="N332" s="18"/>
      <c r="O332" s="19">
        <f>VLOOKUP(C332,'[4]New ISB'!$C$6:$BO$405,32,FALSE)</f>
        <v>57100</v>
      </c>
      <c r="P332" s="19">
        <f>VLOOKUP(C332,'[4]New ISB'!$C$6:$BO$405,64,FALSE)</f>
        <v>-9840.9026948638239</v>
      </c>
      <c r="Q332" s="19">
        <f>VLOOKUP(C332,'[4]New ISB'!$C$6:$BO$405,65,FALSE)</f>
        <v>444159.41547656473</v>
      </c>
      <c r="R332" s="18"/>
      <c r="S332" s="19">
        <f>VLOOKUP(C332,'[5]New ISB'!$C$6:$BO$405,32,FALSE)</f>
        <v>56597.939461837617</v>
      </c>
      <c r="T332" s="33">
        <f>VLOOKUP(C332,'[5]New ISB'!$C$6:$BO$405,65,FALSE)</f>
        <v>450013.36110526556</v>
      </c>
    </row>
    <row r="333" spans="1:20" x14ac:dyDescent="0.35">
      <c r="A333" s="7" t="s">
        <v>1078</v>
      </c>
      <c r="B333" t="s">
        <v>692</v>
      </c>
      <c r="C333">
        <v>9263390</v>
      </c>
      <c r="D333" t="s">
        <v>313</v>
      </c>
      <c r="E333" s="35">
        <f>VLOOKUP(C333,'[1]New ISB'!$C$6:$AH$405,32,FALSE)</f>
        <v>49459.813084112146</v>
      </c>
      <c r="F333" s="19">
        <f>VLOOKUP(C333,'[1]New ISB'!$C$6:$BN$405,64,FALSE)</f>
        <v>-66052.882023955288</v>
      </c>
      <c r="G333" s="33">
        <f>VLOOKUP(C333,'[1]New ISB'!$C$6:$BO$405,65,FALSE)</f>
        <v>447429.61608237907</v>
      </c>
      <c r="H333" s="35">
        <f>VLOOKUP(C333,'[2]New ISB'!$C$6:$AH$405,32,FALSE)</f>
        <v>50162.616822429896</v>
      </c>
      <c r="I333" s="19">
        <f>VLOOKUP(C333,'[2]New ISB'!$C$6:$BN$405,64,FALSE)</f>
        <v>-63263.973751143756</v>
      </c>
      <c r="J333" s="33">
        <f>VLOOKUP(C333,'[2]New ISB'!$C$6:$BO$405,65,FALSE)</f>
        <v>473301.80031573051</v>
      </c>
      <c r="K333" s="35">
        <f>VLOOKUP(C333,'[3]New ISB'!$C$6:$BO$405,32,FALSE)</f>
        <v>50162.616822429896</v>
      </c>
      <c r="L333" s="19">
        <f>VLOOKUP(C333,'[3]New ISB'!$C$6:$BO$405,64,FALSE)</f>
        <v>-16895.09463936375</v>
      </c>
      <c r="M333" s="19">
        <f>VLOOKUP(C333,'[3]New ISB'!$C$6:$BO$405,65,FALSE)</f>
        <v>519670.67942751053</v>
      </c>
      <c r="N333" s="18"/>
      <c r="O333" s="19">
        <f>VLOOKUP(C333,'[4]New ISB'!$C$6:$BO$405,32,FALSE)</f>
        <v>50162.616822429896</v>
      </c>
      <c r="P333" s="19">
        <f>VLOOKUP(C333,'[4]New ISB'!$C$6:$BO$405,64,FALSE)</f>
        <v>-34510.096360006966</v>
      </c>
      <c r="Q333" s="19">
        <f>VLOOKUP(C333,'[4]New ISB'!$C$6:$BO$405,65,FALSE)</f>
        <v>502055.67770686734</v>
      </c>
      <c r="R333" s="18"/>
      <c r="S333" s="19">
        <f>VLOOKUP(C333,'[5]New ISB'!$C$6:$BO$405,32,FALSE)</f>
        <v>49721.554293576963</v>
      </c>
      <c r="T333" s="33">
        <f>VLOOKUP(C333,'[5]New ISB'!$C$6:$BO$405,65,FALSE)</f>
        <v>531930.79196533421</v>
      </c>
    </row>
    <row r="334" spans="1:20" x14ac:dyDescent="0.35">
      <c r="A334" s="7" t="s">
        <v>581</v>
      </c>
      <c r="B334" t="s">
        <v>693</v>
      </c>
      <c r="C334">
        <v>9263393</v>
      </c>
      <c r="D334" t="s">
        <v>314</v>
      </c>
      <c r="E334" s="35">
        <f>VLOOKUP(C334,'[1]New ISB'!$C$6:$AH$405,32,FALSE)</f>
        <v>0</v>
      </c>
      <c r="F334" s="19">
        <f>VLOOKUP(C334,'[1]New ISB'!$C$6:$BN$405,64,FALSE)</f>
        <v>-16952.276355871341</v>
      </c>
      <c r="G334" s="33">
        <f>VLOOKUP(C334,'[1]New ISB'!$C$6:$BO$405,65,FALSE)</f>
        <v>926150.48844666139</v>
      </c>
      <c r="H334" s="35">
        <f>VLOOKUP(C334,'[2]New ISB'!$C$6:$AH$405,32,FALSE)</f>
        <v>0</v>
      </c>
      <c r="I334" s="19">
        <f>VLOOKUP(C334,'[2]New ISB'!$C$6:$BN$405,64,FALSE)</f>
        <v>-31.903100526956855</v>
      </c>
      <c r="J334" s="33">
        <f>VLOOKUP(C334,'[2]New ISB'!$C$6:$BO$405,65,FALSE)</f>
        <v>988427.03169506101</v>
      </c>
      <c r="K334" s="35">
        <f>VLOOKUP(C334,'[3]New ISB'!$C$6:$BO$405,32,FALSE)</f>
        <v>0</v>
      </c>
      <c r="L334" s="19">
        <f>VLOOKUP(C334,'[3]New ISB'!$C$6:$BO$405,64,FALSE)</f>
        <v>-12773.998770360906</v>
      </c>
      <c r="M334" s="19">
        <f>VLOOKUP(C334,'[3]New ISB'!$C$6:$BO$405,65,FALSE)</f>
        <v>975684.93602522707</v>
      </c>
      <c r="N334" s="18"/>
      <c r="O334" s="19">
        <f>VLOOKUP(C334,'[4]New ISB'!$C$6:$BO$405,32,FALSE)</f>
        <v>0</v>
      </c>
      <c r="P334" s="19">
        <f>VLOOKUP(C334,'[4]New ISB'!$C$6:$BO$405,64,FALSE)</f>
        <v>-8785.959615478303</v>
      </c>
      <c r="Q334" s="19">
        <f>VLOOKUP(C334,'[4]New ISB'!$C$6:$BO$405,65,FALSE)</f>
        <v>979672.97518010973</v>
      </c>
      <c r="R334" s="18"/>
      <c r="S334" s="19">
        <f>VLOOKUP(C334,'[5]New ISB'!$C$6:$BO$405,32,FALSE)</f>
        <v>0</v>
      </c>
      <c r="T334" s="33">
        <f>VLOOKUP(C334,'[5]New ISB'!$C$6:$BO$405,65,FALSE)</f>
        <v>979793.358416704</v>
      </c>
    </row>
    <row r="335" spans="1:20" x14ac:dyDescent="0.35">
      <c r="A335" s="7" t="s">
        <v>1108</v>
      </c>
      <c r="B335" t="s">
        <v>694</v>
      </c>
      <c r="C335">
        <v>9263395</v>
      </c>
      <c r="D335" t="s">
        <v>315</v>
      </c>
      <c r="E335" s="35">
        <f>VLOOKUP(C335,'[1]New ISB'!$C$6:$AH$405,32,FALSE)</f>
        <v>0</v>
      </c>
      <c r="F335" s="19">
        <f>VLOOKUP(C335,'[1]New ISB'!$C$6:$BN$405,64,FALSE)</f>
        <v>0</v>
      </c>
      <c r="G335" s="33">
        <f>VLOOKUP(C335,'[1]New ISB'!$C$6:$BO$405,65,FALSE)</f>
        <v>1843090.44</v>
      </c>
      <c r="H335" s="35">
        <f>VLOOKUP(C335,'[2]New ISB'!$C$6:$AH$405,32,FALSE)</f>
        <v>0</v>
      </c>
      <c r="I335" s="19">
        <f>VLOOKUP(C335,'[2]New ISB'!$C$6:$BN$405,64,FALSE)</f>
        <v>0</v>
      </c>
      <c r="J335" s="33">
        <f>VLOOKUP(C335,'[2]New ISB'!$C$6:$BO$405,65,FALSE)</f>
        <v>1928575.44</v>
      </c>
      <c r="K335" s="35">
        <f>VLOOKUP(C335,'[3]New ISB'!$C$6:$BO$405,32,FALSE)</f>
        <v>0</v>
      </c>
      <c r="L335" s="19">
        <f>VLOOKUP(C335,'[3]New ISB'!$C$6:$BO$405,64,FALSE)</f>
        <v>0</v>
      </c>
      <c r="M335" s="19">
        <f>VLOOKUP(C335,'[3]New ISB'!$C$6:$BO$405,65,FALSE)</f>
        <v>1928575.44</v>
      </c>
      <c r="N335" s="18"/>
      <c r="O335" s="19">
        <f>VLOOKUP(C335,'[4]New ISB'!$C$6:$BO$405,32,FALSE)</f>
        <v>0</v>
      </c>
      <c r="P335" s="19">
        <f>VLOOKUP(C335,'[4]New ISB'!$C$6:$BO$405,64,FALSE)</f>
        <v>0</v>
      </c>
      <c r="Q335" s="19">
        <f>VLOOKUP(C335,'[4]New ISB'!$C$6:$BO$405,65,FALSE)</f>
        <v>1928575.44</v>
      </c>
      <c r="R335" s="18"/>
      <c r="S335" s="19">
        <f>VLOOKUP(C335,'[5]New ISB'!$C$6:$BO$405,32,FALSE)</f>
        <v>0</v>
      </c>
      <c r="T335" s="33">
        <f>VLOOKUP(C335,'[5]New ISB'!$C$6:$BO$405,65,FALSE)</f>
        <v>1928575.44</v>
      </c>
    </row>
    <row r="336" spans="1:20" x14ac:dyDescent="0.35">
      <c r="A336" s="7" t="s">
        <v>932</v>
      </c>
      <c r="B336" t="s">
        <v>695</v>
      </c>
      <c r="C336">
        <v>9263396</v>
      </c>
      <c r="D336" t="s">
        <v>316</v>
      </c>
      <c r="E336" s="35">
        <f>VLOOKUP(C336,'[1]New ISB'!$C$6:$AH$405,32,FALSE)</f>
        <v>35046.749999999993</v>
      </c>
      <c r="F336" s="19">
        <f>VLOOKUP(C336,'[1]New ISB'!$C$6:$BN$405,64,FALSE)</f>
        <v>-45835.32485737939</v>
      </c>
      <c r="G336" s="33">
        <f>VLOOKUP(C336,'[1]New ISB'!$C$6:$BO$405,65,FALSE)</f>
        <v>358548.83718844713</v>
      </c>
      <c r="H336" s="35">
        <f>VLOOKUP(C336,'[2]New ISB'!$C$6:$AH$405,32,FALSE)</f>
        <v>35544.749999999993</v>
      </c>
      <c r="I336" s="19">
        <f>VLOOKUP(C336,'[2]New ISB'!$C$6:$BN$405,64,FALSE)</f>
        <v>-44205.700206386588</v>
      </c>
      <c r="J336" s="33">
        <f>VLOOKUP(C336,'[2]New ISB'!$C$6:$BO$405,65,FALSE)</f>
        <v>379115.83434353158</v>
      </c>
      <c r="K336" s="35">
        <f>VLOOKUP(C336,'[3]New ISB'!$C$6:$BO$405,32,FALSE)</f>
        <v>35544.749999999993</v>
      </c>
      <c r="L336" s="19">
        <f>VLOOKUP(C336,'[3]New ISB'!$C$6:$BO$405,64,FALSE)</f>
        <v>-11494.362213518887</v>
      </c>
      <c r="M336" s="19">
        <f>VLOOKUP(C336,'[3]New ISB'!$C$6:$BO$405,65,FALSE)</f>
        <v>411827.17233639926</v>
      </c>
      <c r="N336" s="18"/>
      <c r="O336" s="19">
        <f>VLOOKUP(C336,'[4]New ISB'!$C$6:$BO$405,32,FALSE)</f>
        <v>35544.749999999993</v>
      </c>
      <c r="P336" s="19">
        <f>VLOOKUP(C336,'[4]New ISB'!$C$6:$BO$405,64,FALSE)</f>
        <v>-24242.191782459646</v>
      </c>
      <c r="Q336" s="19">
        <f>VLOOKUP(C336,'[4]New ISB'!$C$6:$BO$405,65,FALSE)</f>
        <v>399079.34276745853</v>
      </c>
      <c r="R336" s="18"/>
      <c r="S336" s="19">
        <f>VLOOKUP(C336,'[5]New ISB'!$C$6:$BO$405,32,FALSE)</f>
        <v>35232.217314993904</v>
      </c>
      <c r="T336" s="33">
        <f>VLOOKUP(C336,'[5]New ISB'!$C$6:$BO$405,65,FALSE)</f>
        <v>419613.05537626887</v>
      </c>
    </row>
    <row r="337" spans="1:20" x14ac:dyDescent="0.35">
      <c r="A337" s="7" t="s">
        <v>1161</v>
      </c>
      <c r="B337" t="s">
        <v>696</v>
      </c>
      <c r="C337">
        <v>9263397</v>
      </c>
      <c r="D337" t="s">
        <v>317</v>
      </c>
      <c r="E337" s="35">
        <f>VLOOKUP(C337,'[1]New ISB'!$C$6:$AH$405,32,FALSE)</f>
        <v>0</v>
      </c>
      <c r="F337" s="19">
        <f>VLOOKUP(C337,'[1]New ISB'!$C$6:$BN$405,64,FALSE)</f>
        <v>-13397.556937088353</v>
      </c>
      <c r="G337" s="33">
        <f>VLOOKUP(C337,'[1]New ISB'!$C$6:$BO$405,65,FALSE)</f>
        <v>1742875.7650997443</v>
      </c>
      <c r="H337" s="35">
        <f>VLOOKUP(C337,'[2]New ISB'!$C$6:$AH$405,32,FALSE)</f>
        <v>0</v>
      </c>
      <c r="I337" s="19">
        <f>VLOOKUP(C337,'[2]New ISB'!$C$6:$BN$405,64,FALSE)</f>
        <v>0</v>
      </c>
      <c r="J337" s="33">
        <f>VLOOKUP(C337,'[2]New ISB'!$C$6:$BO$405,65,FALSE)</f>
        <v>1839880.5287916341</v>
      </c>
      <c r="K337" s="35">
        <f>VLOOKUP(C337,'[3]New ISB'!$C$6:$BO$405,32,FALSE)</f>
        <v>0</v>
      </c>
      <c r="L337" s="19">
        <f>VLOOKUP(C337,'[3]New ISB'!$C$6:$BO$405,64,FALSE)</f>
        <v>-2273.5253500578456</v>
      </c>
      <c r="M337" s="19">
        <f>VLOOKUP(C337,'[3]New ISB'!$C$6:$BO$405,65,FALSE)</f>
        <v>1837607.0034415764</v>
      </c>
      <c r="N337" s="18"/>
      <c r="O337" s="19">
        <f>VLOOKUP(C337,'[4]New ISB'!$C$6:$BO$405,32,FALSE)</f>
        <v>0</v>
      </c>
      <c r="P337" s="19">
        <f>VLOOKUP(C337,'[4]New ISB'!$C$6:$BO$405,64,FALSE)</f>
        <v>-5991.7537539416617</v>
      </c>
      <c r="Q337" s="19">
        <f>VLOOKUP(C337,'[4]New ISB'!$C$6:$BO$405,65,FALSE)</f>
        <v>1833888.7750376924</v>
      </c>
      <c r="R337" s="18"/>
      <c r="S337" s="19">
        <f>VLOOKUP(C337,'[5]New ISB'!$C$6:$BO$405,32,FALSE)</f>
        <v>0</v>
      </c>
      <c r="T337" s="33">
        <f>VLOOKUP(C337,'[5]New ISB'!$C$6:$BO$405,65,FALSE)</f>
        <v>1823760.3864699812</v>
      </c>
    </row>
    <row r="338" spans="1:20" x14ac:dyDescent="0.35">
      <c r="A338" s="7" t="s">
        <v>1110</v>
      </c>
      <c r="B338" t="s">
        <v>697</v>
      </c>
      <c r="C338">
        <v>9263403</v>
      </c>
      <c r="D338" t="s">
        <v>318</v>
      </c>
      <c r="E338" s="35">
        <f>VLOOKUP(C338,'[1]New ISB'!$C$6:$AH$405,32,FALSE)</f>
        <v>0</v>
      </c>
      <c r="F338" s="19">
        <f>VLOOKUP(C338,'[1]New ISB'!$C$6:$BN$405,64,FALSE)</f>
        <v>-18347.963118129701</v>
      </c>
      <c r="G338" s="33">
        <f>VLOOKUP(C338,'[1]New ISB'!$C$6:$BO$405,65,FALSE)</f>
        <v>1027397.2554659329</v>
      </c>
      <c r="H338" s="35">
        <f>VLOOKUP(C338,'[2]New ISB'!$C$6:$AH$405,32,FALSE)</f>
        <v>0</v>
      </c>
      <c r="I338" s="19">
        <f>VLOOKUP(C338,'[2]New ISB'!$C$6:$BN$405,64,FALSE)</f>
        <v>0</v>
      </c>
      <c r="J338" s="33">
        <f>VLOOKUP(C338,'[2]New ISB'!$C$6:$BO$405,65,FALSE)</f>
        <v>1095152.1267788718</v>
      </c>
      <c r="K338" s="35">
        <f>VLOOKUP(C338,'[3]New ISB'!$C$6:$BO$405,32,FALSE)</f>
        <v>0</v>
      </c>
      <c r="L338" s="19">
        <f>VLOOKUP(C338,'[3]New ISB'!$C$6:$BO$405,64,FALSE)</f>
        <v>-13071.480114162638</v>
      </c>
      <c r="M338" s="19">
        <f>VLOOKUP(C338,'[3]New ISB'!$C$6:$BO$405,65,FALSE)</f>
        <v>1082080.6466647091</v>
      </c>
      <c r="N338" s="18"/>
      <c r="O338" s="19">
        <f>VLOOKUP(C338,'[4]New ISB'!$C$6:$BO$405,32,FALSE)</f>
        <v>0</v>
      </c>
      <c r="P338" s="19">
        <f>VLOOKUP(C338,'[4]New ISB'!$C$6:$BO$405,64,FALSE)</f>
        <v>-9231.3560338573461</v>
      </c>
      <c r="Q338" s="19">
        <f>VLOOKUP(C338,'[4]New ISB'!$C$6:$BO$405,65,FALSE)</f>
        <v>1085920.7707450143</v>
      </c>
      <c r="R338" s="18"/>
      <c r="S338" s="19">
        <f>VLOOKUP(C338,'[5]New ISB'!$C$6:$BO$405,32,FALSE)</f>
        <v>0</v>
      </c>
      <c r="T338" s="33">
        <f>VLOOKUP(C338,'[5]New ISB'!$C$6:$BO$405,65,FALSE)</f>
        <v>1085572.3708050477</v>
      </c>
    </row>
    <row r="339" spans="1:20" x14ac:dyDescent="0.35">
      <c r="A339" s="7" t="s">
        <v>938</v>
      </c>
      <c r="B339" t="s">
        <v>698</v>
      </c>
      <c r="C339">
        <v>9263407</v>
      </c>
      <c r="D339" t="s">
        <v>319</v>
      </c>
      <c r="E339" s="35">
        <f>VLOOKUP(C339,'[1]New ISB'!$C$6:$AH$405,32,FALSE)</f>
        <v>56300</v>
      </c>
      <c r="F339" s="19">
        <f>VLOOKUP(C339,'[1]New ISB'!$C$6:$BN$405,64,FALSE)</f>
        <v>-30491.547885229196</v>
      </c>
      <c r="G339" s="33">
        <f>VLOOKUP(C339,'[1]New ISB'!$C$6:$BO$405,65,FALSE)</f>
        <v>446519.38426777633</v>
      </c>
      <c r="H339" s="35">
        <f>VLOOKUP(C339,'[2]New ISB'!$C$6:$AH$405,32,FALSE)</f>
        <v>57100</v>
      </c>
      <c r="I339" s="19">
        <f>VLOOKUP(C339,'[2]New ISB'!$C$6:$BN$405,64,FALSE)</f>
        <v>-27325.759753651568</v>
      </c>
      <c r="J339" s="33">
        <f>VLOOKUP(C339,'[2]New ISB'!$C$6:$BO$405,65,FALSE)</f>
        <v>471097.44015891675</v>
      </c>
      <c r="K339" s="35">
        <f>VLOOKUP(C339,'[3]New ISB'!$C$6:$BO$405,32,FALSE)</f>
        <v>57100</v>
      </c>
      <c r="L339" s="19">
        <f>VLOOKUP(C339,'[3]New ISB'!$C$6:$BO$405,64,FALSE)</f>
        <v>-31489.177144377238</v>
      </c>
      <c r="M339" s="19">
        <f>VLOOKUP(C339,'[3]New ISB'!$C$6:$BO$405,65,FALSE)</f>
        <v>466934.02276819106</v>
      </c>
      <c r="N339" s="18"/>
      <c r="O339" s="19">
        <f>VLOOKUP(C339,'[4]New ISB'!$C$6:$BO$405,32,FALSE)</f>
        <v>57100</v>
      </c>
      <c r="P339" s="19">
        <f>VLOOKUP(C339,'[4]New ISB'!$C$6:$BO$405,64,FALSE)</f>
        <v>-16528.437085124126</v>
      </c>
      <c r="Q339" s="19">
        <f>VLOOKUP(C339,'[4]New ISB'!$C$6:$BO$405,65,FALSE)</f>
        <v>481894.76282744418</v>
      </c>
      <c r="R339" s="18"/>
      <c r="S339" s="19">
        <f>VLOOKUP(C339,'[5]New ISB'!$C$6:$BO$405,32,FALSE)</f>
        <v>56597.939461837617</v>
      </c>
      <c r="T339" s="33">
        <f>VLOOKUP(C339,'[5]New ISB'!$C$6:$BO$405,65,FALSE)</f>
        <v>494053.92310173146</v>
      </c>
    </row>
    <row r="340" spans="1:20" x14ac:dyDescent="0.35">
      <c r="A340" s="7" t="s">
        <v>842</v>
      </c>
      <c r="B340" t="s">
        <v>699</v>
      </c>
      <c r="C340">
        <v>9263418</v>
      </c>
      <c r="D340" t="s">
        <v>320</v>
      </c>
      <c r="E340" s="35">
        <f>VLOOKUP(C340,'[1]New ISB'!$C$6:$AH$405,32,FALSE)</f>
        <v>0</v>
      </c>
      <c r="F340" s="19">
        <f>VLOOKUP(C340,'[1]New ISB'!$C$6:$BN$405,64,FALSE)</f>
        <v>19529.658322291547</v>
      </c>
      <c r="G340" s="33">
        <f>VLOOKUP(C340,'[1]New ISB'!$C$6:$BO$405,65,FALSE)</f>
        <v>1168711.0299187999</v>
      </c>
      <c r="H340" s="35">
        <f>VLOOKUP(C340,'[2]New ISB'!$C$6:$AH$405,32,FALSE)</f>
        <v>0</v>
      </c>
      <c r="I340" s="19">
        <f>VLOOKUP(C340,'[2]New ISB'!$C$6:$BN$405,64,FALSE)</f>
        <v>6596.475246651984</v>
      </c>
      <c r="J340" s="33">
        <f>VLOOKUP(C340,'[2]New ISB'!$C$6:$BO$405,65,FALSE)</f>
        <v>1214337.7030387865</v>
      </c>
      <c r="K340" s="35">
        <f>VLOOKUP(C340,'[3]New ISB'!$C$6:$BO$405,32,FALSE)</f>
        <v>0</v>
      </c>
      <c r="L340" s="19">
        <f>VLOOKUP(C340,'[3]New ISB'!$C$6:$BO$405,64,FALSE)</f>
        <v>6596.475246651984</v>
      </c>
      <c r="M340" s="19">
        <f>VLOOKUP(C340,'[3]New ISB'!$C$6:$BO$405,65,FALSE)</f>
        <v>1214337.7030387865</v>
      </c>
      <c r="N340" s="18"/>
      <c r="O340" s="19">
        <f>VLOOKUP(C340,'[4]New ISB'!$C$6:$BO$405,32,FALSE)</f>
        <v>0</v>
      </c>
      <c r="P340" s="19">
        <f>VLOOKUP(C340,'[4]New ISB'!$C$6:$BO$405,64,FALSE)</f>
        <v>6596.475246651984</v>
      </c>
      <c r="Q340" s="19">
        <f>VLOOKUP(C340,'[4]New ISB'!$C$6:$BO$405,65,FALSE)</f>
        <v>1214337.7030387865</v>
      </c>
      <c r="R340" s="18"/>
      <c r="S340" s="19">
        <f>VLOOKUP(C340,'[5]New ISB'!$C$6:$BO$405,32,FALSE)</f>
        <v>0</v>
      </c>
      <c r="T340" s="33">
        <f>VLOOKUP(C340,'[5]New ISB'!$C$6:$BO$405,65,FALSE)</f>
        <v>1214343.6117022128</v>
      </c>
    </row>
    <row r="341" spans="1:20" x14ac:dyDescent="0.35">
      <c r="A341" s="7" t="s">
        <v>838</v>
      </c>
      <c r="B341" t="s">
        <v>700</v>
      </c>
      <c r="C341">
        <v>9263421</v>
      </c>
      <c r="D341" t="s">
        <v>321</v>
      </c>
      <c r="E341" s="35">
        <f>VLOOKUP(C341,'[1]New ISB'!$C$6:$AH$405,32,FALSE)</f>
        <v>0</v>
      </c>
      <c r="F341" s="19">
        <f>VLOOKUP(C341,'[1]New ISB'!$C$6:$BN$405,64,FALSE)</f>
        <v>-39820.46458580067</v>
      </c>
      <c r="G341" s="33">
        <f>VLOOKUP(C341,'[1]New ISB'!$C$6:$BO$405,65,FALSE)</f>
        <v>1779837.6404097187</v>
      </c>
      <c r="H341" s="35">
        <f>VLOOKUP(C341,'[2]New ISB'!$C$6:$AH$405,32,FALSE)</f>
        <v>0</v>
      </c>
      <c r="I341" s="19">
        <f>VLOOKUP(C341,'[2]New ISB'!$C$6:$BN$405,64,FALSE)</f>
        <v>-2567.6251373085411</v>
      </c>
      <c r="J341" s="33">
        <f>VLOOKUP(C341,'[2]New ISB'!$C$6:$BO$405,65,FALSE)</f>
        <v>1903366.1761161776</v>
      </c>
      <c r="K341" s="35">
        <f>VLOOKUP(C341,'[3]New ISB'!$C$6:$BO$405,32,FALSE)</f>
        <v>0</v>
      </c>
      <c r="L341" s="19">
        <f>VLOOKUP(C341,'[3]New ISB'!$C$6:$BO$405,64,FALSE)</f>
        <v>-28953.368280499988</v>
      </c>
      <c r="M341" s="19">
        <f>VLOOKUP(C341,'[3]New ISB'!$C$6:$BO$405,65,FALSE)</f>
        <v>1876980.4329729863</v>
      </c>
      <c r="N341" s="18"/>
      <c r="O341" s="19">
        <f>VLOOKUP(C341,'[4]New ISB'!$C$6:$BO$405,32,FALSE)</f>
        <v>0</v>
      </c>
      <c r="P341" s="19">
        <f>VLOOKUP(C341,'[4]New ISB'!$C$6:$BO$405,64,FALSE)</f>
        <v>-19444.340174824043</v>
      </c>
      <c r="Q341" s="19">
        <f>VLOOKUP(C341,'[4]New ISB'!$C$6:$BO$405,65,FALSE)</f>
        <v>1886489.4610786622</v>
      </c>
      <c r="R341" s="18"/>
      <c r="S341" s="19">
        <f>VLOOKUP(C341,'[5]New ISB'!$C$6:$BO$405,32,FALSE)</f>
        <v>0</v>
      </c>
      <c r="T341" s="33">
        <f>VLOOKUP(C341,'[5]New ISB'!$C$6:$BO$405,65,FALSE)</f>
        <v>1889232.8753675676</v>
      </c>
    </row>
    <row r="342" spans="1:20" x14ac:dyDescent="0.35">
      <c r="A342" s="7" t="s">
        <v>995</v>
      </c>
      <c r="B342" t="s">
        <v>701</v>
      </c>
      <c r="C342">
        <v>9263422</v>
      </c>
      <c r="D342" t="s">
        <v>322</v>
      </c>
      <c r="E342" s="35">
        <f>VLOOKUP(C342,'[1]New ISB'!$C$6:$AH$405,32,FALSE)</f>
        <v>0</v>
      </c>
      <c r="F342" s="19">
        <f>VLOOKUP(C342,'[1]New ISB'!$C$6:$BN$405,64,FALSE)</f>
        <v>11439.879988853225</v>
      </c>
      <c r="G342" s="33">
        <f>VLOOKUP(C342,'[1]New ISB'!$C$6:$BO$405,65,FALSE)</f>
        <v>829957.31179338566</v>
      </c>
      <c r="H342" s="35">
        <f>VLOOKUP(C342,'[2]New ISB'!$C$6:$AH$405,32,FALSE)</f>
        <v>0</v>
      </c>
      <c r="I342" s="19">
        <f>VLOOKUP(C342,'[2]New ISB'!$C$6:$BN$405,64,FALSE)</f>
        <v>3098.1266040344199</v>
      </c>
      <c r="J342" s="33">
        <f>VLOOKUP(C342,'[2]New ISB'!$C$6:$BO$405,65,FALSE)</f>
        <v>860932.777199</v>
      </c>
      <c r="K342" s="35">
        <f>VLOOKUP(C342,'[3]New ISB'!$C$6:$BO$405,32,FALSE)</f>
        <v>0</v>
      </c>
      <c r="L342" s="19">
        <f>VLOOKUP(C342,'[3]New ISB'!$C$6:$BO$405,64,FALSE)</f>
        <v>3098.1266040344199</v>
      </c>
      <c r="M342" s="19">
        <f>VLOOKUP(C342,'[3]New ISB'!$C$6:$BO$405,65,FALSE)</f>
        <v>860932.777199</v>
      </c>
      <c r="N342" s="18"/>
      <c r="O342" s="19">
        <f>VLOOKUP(C342,'[4]New ISB'!$C$6:$BO$405,32,FALSE)</f>
        <v>0</v>
      </c>
      <c r="P342" s="19">
        <f>VLOOKUP(C342,'[4]New ISB'!$C$6:$BO$405,64,FALSE)</f>
        <v>3098.1266040344199</v>
      </c>
      <c r="Q342" s="19">
        <f>VLOOKUP(C342,'[4]New ISB'!$C$6:$BO$405,65,FALSE)</f>
        <v>860932.777199</v>
      </c>
      <c r="R342" s="18"/>
      <c r="S342" s="19">
        <f>VLOOKUP(C342,'[5]New ISB'!$C$6:$BO$405,32,FALSE)</f>
        <v>0</v>
      </c>
      <c r="T342" s="33">
        <f>VLOOKUP(C342,'[5]New ISB'!$C$6:$BO$405,65,FALSE)</f>
        <v>860938.6858624263</v>
      </c>
    </row>
    <row r="343" spans="1:20" x14ac:dyDescent="0.35">
      <c r="A343" s="7" t="s">
        <v>952</v>
      </c>
      <c r="B343" t="s">
        <v>702</v>
      </c>
      <c r="C343">
        <v>9263423</v>
      </c>
      <c r="D343" t="s">
        <v>323</v>
      </c>
      <c r="E343" s="35">
        <f>VLOOKUP(C343,'[1]New ISB'!$C$6:$AH$405,32,FALSE)</f>
        <v>0</v>
      </c>
      <c r="F343" s="19">
        <f>VLOOKUP(C343,'[1]New ISB'!$C$6:$BN$405,64,FALSE)</f>
        <v>-11888.714310481</v>
      </c>
      <c r="G343" s="33">
        <f>VLOOKUP(C343,'[1]New ISB'!$C$6:$BO$405,65,FALSE)</f>
        <v>1945354.0182831467</v>
      </c>
      <c r="H343" s="35">
        <f>VLOOKUP(C343,'[2]New ISB'!$C$6:$AH$405,32,FALSE)</f>
        <v>0</v>
      </c>
      <c r="I343" s="19">
        <f>VLOOKUP(C343,'[2]New ISB'!$C$6:$BN$405,64,FALSE)</f>
        <v>0</v>
      </c>
      <c r="J343" s="33">
        <f>VLOOKUP(C343,'[2]New ISB'!$C$6:$BO$405,65,FALSE)</f>
        <v>2053628.1976532401</v>
      </c>
      <c r="K343" s="35">
        <f>VLOOKUP(C343,'[3]New ISB'!$C$6:$BO$405,32,FALSE)</f>
        <v>0</v>
      </c>
      <c r="L343" s="19">
        <f>VLOOKUP(C343,'[3]New ISB'!$C$6:$BO$405,64,FALSE)</f>
        <v>-2396.8083351838245</v>
      </c>
      <c r="M343" s="19">
        <f>VLOOKUP(C343,'[3]New ISB'!$C$6:$BO$405,65,FALSE)</f>
        <v>2051231.3893180562</v>
      </c>
      <c r="N343" s="18"/>
      <c r="O343" s="19">
        <f>VLOOKUP(C343,'[4]New ISB'!$C$6:$BO$405,32,FALSE)</f>
        <v>0</v>
      </c>
      <c r="P343" s="19">
        <f>VLOOKUP(C343,'[4]New ISB'!$C$6:$BO$405,64,FALSE)</f>
        <v>-6557.7536011896964</v>
      </c>
      <c r="Q343" s="19">
        <f>VLOOKUP(C343,'[4]New ISB'!$C$6:$BO$405,65,FALSE)</f>
        <v>2047070.4440520504</v>
      </c>
      <c r="R343" s="18"/>
      <c r="S343" s="19">
        <f>VLOOKUP(C343,'[5]New ISB'!$C$6:$BO$405,32,FALSE)</f>
        <v>0</v>
      </c>
      <c r="T343" s="33">
        <f>VLOOKUP(C343,'[5]New ISB'!$C$6:$BO$405,65,FALSE)</f>
        <v>2035957.1787113405</v>
      </c>
    </row>
    <row r="344" spans="1:20" x14ac:dyDescent="0.35">
      <c r="A344" s="7" t="s">
        <v>898</v>
      </c>
      <c r="B344" t="s">
        <v>703</v>
      </c>
      <c r="C344">
        <v>9263430</v>
      </c>
      <c r="D344" t="s">
        <v>324</v>
      </c>
      <c r="E344" s="35">
        <f>VLOOKUP(C344,'[1]New ISB'!$C$6:$AH$405,32,FALSE)</f>
        <v>0</v>
      </c>
      <c r="F344" s="19">
        <f>VLOOKUP(C344,'[1]New ISB'!$C$6:$BN$405,64,FALSE)</f>
        <v>0</v>
      </c>
      <c r="G344" s="33">
        <f>VLOOKUP(C344,'[1]New ISB'!$C$6:$BO$405,65,FALSE)</f>
        <v>1516593.84</v>
      </c>
      <c r="H344" s="35">
        <f>VLOOKUP(C344,'[2]New ISB'!$C$6:$AH$405,32,FALSE)</f>
        <v>0</v>
      </c>
      <c r="I344" s="19">
        <f>VLOOKUP(C344,'[2]New ISB'!$C$6:$BN$405,64,FALSE)</f>
        <v>0</v>
      </c>
      <c r="J344" s="33">
        <f>VLOOKUP(C344,'[2]New ISB'!$C$6:$BO$405,65,FALSE)</f>
        <v>1586703.84</v>
      </c>
      <c r="K344" s="35">
        <f>VLOOKUP(C344,'[3]New ISB'!$C$6:$BO$405,32,FALSE)</f>
        <v>0</v>
      </c>
      <c r="L344" s="19">
        <f>VLOOKUP(C344,'[3]New ISB'!$C$6:$BO$405,64,FALSE)</f>
        <v>0</v>
      </c>
      <c r="M344" s="19">
        <f>VLOOKUP(C344,'[3]New ISB'!$C$6:$BO$405,65,FALSE)</f>
        <v>1586703.84</v>
      </c>
      <c r="N344" s="18"/>
      <c r="O344" s="19">
        <f>VLOOKUP(C344,'[4]New ISB'!$C$6:$BO$405,32,FALSE)</f>
        <v>0</v>
      </c>
      <c r="P344" s="19">
        <f>VLOOKUP(C344,'[4]New ISB'!$C$6:$BO$405,64,FALSE)</f>
        <v>0</v>
      </c>
      <c r="Q344" s="19">
        <f>VLOOKUP(C344,'[4]New ISB'!$C$6:$BO$405,65,FALSE)</f>
        <v>1586703.84</v>
      </c>
      <c r="R344" s="18"/>
      <c r="S344" s="19">
        <f>VLOOKUP(C344,'[5]New ISB'!$C$6:$BO$405,32,FALSE)</f>
        <v>0</v>
      </c>
      <c r="T344" s="33">
        <f>VLOOKUP(C344,'[5]New ISB'!$C$6:$BO$405,65,FALSE)</f>
        <v>1586703.84</v>
      </c>
    </row>
    <row r="345" spans="1:20" x14ac:dyDescent="0.35">
      <c r="A345" s="7" t="s">
        <v>951</v>
      </c>
      <c r="B345" t="s">
        <v>704</v>
      </c>
      <c r="C345">
        <v>9265201</v>
      </c>
      <c r="D345" t="s">
        <v>325</v>
      </c>
      <c r="E345" s="35">
        <f>VLOOKUP(C345,'[1]New ISB'!$C$6:$AH$405,32,FALSE)</f>
        <v>0</v>
      </c>
      <c r="F345" s="19">
        <f>VLOOKUP(C345,'[1]New ISB'!$C$6:$BN$405,64,FALSE)</f>
        <v>-13948.27507458756</v>
      </c>
      <c r="G345" s="33">
        <f>VLOOKUP(C345,'[1]New ISB'!$C$6:$BO$405,65,FALSE)</f>
        <v>561782.88777228526</v>
      </c>
      <c r="H345" s="35">
        <f>VLOOKUP(C345,'[2]New ISB'!$C$6:$AH$405,32,FALSE)</f>
        <v>0</v>
      </c>
      <c r="I345" s="19">
        <f>VLOOKUP(C345,'[2]New ISB'!$C$6:$BN$405,64,FALSE)</f>
        <v>-5626.6735509461396</v>
      </c>
      <c r="J345" s="33">
        <f>VLOOKUP(C345,'[2]New ISB'!$C$6:$BO$405,65,FALSE)</f>
        <v>599364.95486026886</v>
      </c>
      <c r="K345" s="35">
        <f>VLOOKUP(C345,'[3]New ISB'!$C$6:$BO$405,32,FALSE)</f>
        <v>0</v>
      </c>
      <c r="L345" s="19">
        <f>VLOOKUP(C345,'[3]New ISB'!$C$6:$BO$405,64,FALSE)</f>
        <v>-12521.883972603035</v>
      </c>
      <c r="M345" s="19">
        <f>VLOOKUP(C345,'[3]New ISB'!$C$6:$BO$405,65,FALSE)</f>
        <v>592469.74443861202</v>
      </c>
      <c r="N345" s="18"/>
      <c r="O345" s="19">
        <f>VLOOKUP(C345,'[4]New ISB'!$C$6:$BO$405,32,FALSE)</f>
        <v>0</v>
      </c>
      <c r="P345" s="19">
        <f>VLOOKUP(C345,'[4]New ISB'!$C$6:$BO$405,64,FALSE)</f>
        <v>-7559.10643347724</v>
      </c>
      <c r="Q345" s="19">
        <f>VLOOKUP(C345,'[4]New ISB'!$C$6:$BO$405,65,FALSE)</f>
        <v>597432.52197773778</v>
      </c>
      <c r="R345" s="18"/>
      <c r="S345" s="19">
        <f>VLOOKUP(C345,'[5]New ISB'!$C$6:$BO$405,32,FALSE)</f>
        <v>0</v>
      </c>
      <c r="T345" s="33">
        <f>VLOOKUP(C345,'[5]New ISB'!$C$6:$BO$405,65,FALSE)</f>
        <v>599710.79469129967</v>
      </c>
    </row>
    <row r="346" spans="1:20" x14ac:dyDescent="0.35">
      <c r="A346" s="7" t="s">
        <v>942</v>
      </c>
      <c r="B346" t="s">
        <v>705</v>
      </c>
      <c r="C346">
        <v>9265203</v>
      </c>
      <c r="D346" t="s">
        <v>326</v>
      </c>
      <c r="E346" s="35">
        <f>VLOOKUP(C346,'[1]New ISB'!$C$6:$AH$405,32,FALSE)</f>
        <v>0</v>
      </c>
      <c r="F346" s="19">
        <f>VLOOKUP(C346,'[1]New ISB'!$C$6:$BN$405,64,FALSE)</f>
        <v>-5277.3742571409211</v>
      </c>
      <c r="G346" s="33">
        <f>VLOOKUP(C346,'[1]New ISB'!$C$6:$BO$405,65,FALSE)</f>
        <v>718712.01552605873</v>
      </c>
      <c r="H346" s="35">
        <f>VLOOKUP(C346,'[2]New ISB'!$C$6:$AH$405,32,FALSE)</f>
        <v>0</v>
      </c>
      <c r="I346" s="19">
        <f>VLOOKUP(C346,'[2]New ISB'!$C$6:$BN$405,64,FALSE)</f>
        <v>0</v>
      </c>
      <c r="J346" s="33">
        <f>VLOOKUP(C346,'[2]New ISB'!$C$6:$BO$405,65,FALSE)</f>
        <v>758757.17458626698</v>
      </c>
      <c r="K346" s="35">
        <f>VLOOKUP(C346,'[3]New ISB'!$C$6:$BO$405,32,FALSE)</f>
        <v>0</v>
      </c>
      <c r="L346" s="19">
        <f>VLOOKUP(C346,'[3]New ISB'!$C$6:$BO$405,64,FALSE)</f>
        <v>-2384.2746273856096</v>
      </c>
      <c r="M346" s="19">
        <f>VLOOKUP(C346,'[3]New ISB'!$C$6:$BO$405,65,FALSE)</f>
        <v>756372.89995888132</v>
      </c>
      <c r="N346" s="18"/>
      <c r="O346" s="19">
        <f>VLOOKUP(C346,'[4]New ISB'!$C$6:$BO$405,32,FALSE)</f>
        <v>0</v>
      </c>
      <c r="P346" s="19">
        <f>VLOOKUP(C346,'[4]New ISB'!$C$6:$BO$405,64,FALSE)</f>
        <v>-2965.0727180650915</v>
      </c>
      <c r="Q346" s="19">
        <f>VLOOKUP(C346,'[4]New ISB'!$C$6:$BO$405,65,FALSE)</f>
        <v>755792.10186820186</v>
      </c>
      <c r="R346" s="18"/>
      <c r="S346" s="19">
        <f>VLOOKUP(C346,'[5]New ISB'!$C$6:$BO$405,32,FALSE)</f>
        <v>0</v>
      </c>
      <c r="T346" s="33">
        <f>VLOOKUP(C346,'[5]New ISB'!$C$6:$BO$405,65,FALSE)</f>
        <v>752106.60089278058</v>
      </c>
    </row>
    <row r="347" spans="1:20" x14ac:dyDescent="0.35">
      <c r="A347" s="7" t="s">
        <v>892</v>
      </c>
      <c r="B347" t="s">
        <v>566</v>
      </c>
      <c r="C347">
        <v>9265217</v>
      </c>
      <c r="D347" t="s">
        <v>773</v>
      </c>
      <c r="E347" s="35">
        <f>VLOOKUP(C347,'[1]New ISB'!$C$6:$AH$405,32,FALSE)</f>
        <v>32923.097463284372</v>
      </c>
      <c r="F347" s="19">
        <f>VLOOKUP(C347,'[1]New ISB'!$C$6:$BN$405,64,FALSE)</f>
        <v>-11497.227425286766</v>
      </c>
      <c r="G347" s="33">
        <f>VLOOKUP(C347,'[1]New ISB'!$C$6:$BO$405,65,FALSE)</f>
        <v>571251.81345492555</v>
      </c>
      <c r="H347" s="35">
        <f>VLOOKUP(C347,'[2]New ISB'!$C$6:$AH$405,32,FALSE)</f>
        <v>33390.921228304403</v>
      </c>
      <c r="I347" s="19">
        <f>VLOOKUP(C347,'[2]New ISB'!$C$6:$BN$405,64,FALSE)</f>
        <v>-4140.2004137510985</v>
      </c>
      <c r="J347" s="33">
        <f>VLOOKUP(C347,'[2]New ISB'!$C$6:$BO$405,65,FALSE)</f>
        <v>605614.49307160662</v>
      </c>
      <c r="K347" s="35">
        <f>VLOOKUP(C347,'[3]New ISB'!$C$6:$BO$405,32,FALSE)</f>
        <v>33390.921228304403</v>
      </c>
      <c r="L347" s="19">
        <f>VLOOKUP(C347,'[3]New ISB'!$C$6:$BO$405,64,FALSE)</f>
        <v>-10662.88437748117</v>
      </c>
      <c r="M347" s="19">
        <f>VLOOKUP(C347,'[3]New ISB'!$C$6:$BO$405,65,FALSE)</f>
        <v>599091.8091078765</v>
      </c>
      <c r="N347" s="18"/>
      <c r="O347" s="19">
        <f>VLOOKUP(C347,'[4]New ISB'!$C$6:$BO$405,32,FALSE)</f>
        <v>33390.921228304403</v>
      </c>
      <c r="P347" s="19">
        <f>VLOOKUP(C347,'[4]New ISB'!$C$6:$BO$405,64,FALSE)</f>
        <v>-6559.4709078181513</v>
      </c>
      <c r="Q347" s="19">
        <f>VLOOKUP(C347,'[4]New ISB'!$C$6:$BO$405,65,FALSE)</f>
        <v>603195.22257753951</v>
      </c>
      <c r="R347" s="18"/>
      <c r="S347" s="19">
        <f>VLOOKUP(C347,'[5]New ISB'!$C$6:$BO$405,32,FALSE)</f>
        <v>33097.326414265517</v>
      </c>
      <c r="T347" s="33">
        <f>VLOOKUP(C347,'[5]New ISB'!$C$6:$BO$405,65,FALSE)</f>
        <v>604412.12359616137</v>
      </c>
    </row>
    <row r="348" spans="1:20" x14ac:dyDescent="0.35">
      <c r="A348" s="7" t="s">
        <v>1145</v>
      </c>
      <c r="B348" t="s">
        <v>706</v>
      </c>
      <c r="C348">
        <v>9265218</v>
      </c>
      <c r="D348" t="s">
        <v>327</v>
      </c>
      <c r="E348" s="35">
        <f>VLOOKUP(C348,'[1]New ISB'!$C$6:$AH$405,32,FALSE)</f>
        <v>42694.793057409872</v>
      </c>
      <c r="F348" s="19">
        <f>VLOOKUP(C348,'[1]New ISB'!$C$6:$BN$405,64,FALSE)</f>
        <v>-13213.858786686142</v>
      </c>
      <c r="G348" s="33">
        <f>VLOOKUP(C348,'[1]New ISB'!$C$6:$BO$405,65,FALSE)</f>
        <v>514402.84127072367</v>
      </c>
      <c r="H348" s="35">
        <f>VLOOKUP(C348,'[2]New ISB'!$C$6:$AH$405,32,FALSE)</f>
        <v>43301.468624833105</v>
      </c>
      <c r="I348" s="19">
        <f>VLOOKUP(C348,'[2]New ISB'!$C$6:$BN$405,64,FALSE)</f>
        <v>-7635.8374924613972</v>
      </c>
      <c r="J348" s="33">
        <f>VLOOKUP(C348,'[2]New ISB'!$C$6:$BO$405,65,FALSE)</f>
        <v>544960.91313237161</v>
      </c>
      <c r="K348" s="35">
        <f>VLOOKUP(C348,'[3]New ISB'!$C$6:$BO$405,32,FALSE)</f>
        <v>43301.468624833105</v>
      </c>
      <c r="L348" s="19">
        <f>VLOOKUP(C348,'[3]New ISB'!$C$6:$BO$405,64,FALSE)</f>
        <v>-13096.551014623554</v>
      </c>
      <c r="M348" s="19">
        <f>VLOOKUP(C348,'[3]New ISB'!$C$6:$BO$405,65,FALSE)</f>
        <v>539500.19961020944</v>
      </c>
      <c r="N348" s="18"/>
      <c r="O348" s="19">
        <f>VLOOKUP(C348,'[4]New ISB'!$C$6:$BO$405,32,FALSE)</f>
        <v>43301.468624833105</v>
      </c>
      <c r="P348" s="19">
        <f>VLOOKUP(C348,'[4]New ISB'!$C$6:$BO$405,64,FALSE)</f>
        <v>-7576.3665614175907</v>
      </c>
      <c r="Q348" s="19">
        <f>VLOOKUP(C348,'[4]New ISB'!$C$6:$BO$405,65,FALSE)</f>
        <v>545020.38406341546</v>
      </c>
      <c r="R348" s="18"/>
      <c r="S348" s="19">
        <f>VLOOKUP(C348,'[5]New ISB'!$C$6:$BO$405,32,FALSE)</f>
        <v>42920.733797495006</v>
      </c>
      <c r="T348" s="33">
        <f>VLOOKUP(C348,'[5]New ISB'!$C$6:$BO$405,65,FALSE)</f>
        <v>547760.01090311958</v>
      </c>
    </row>
    <row r="349" spans="1:20" x14ac:dyDescent="0.35">
      <c r="A349" s="7" t="s">
        <v>1140</v>
      </c>
      <c r="B349" t="s">
        <v>707</v>
      </c>
      <c r="C349">
        <v>9264000</v>
      </c>
      <c r="D349" t="s">
        <v>328</v>
      </c>
      <c r="E349" s="35">
        <f>VLOOKUP(C349,'[1]New ISB'!$C$6:$AH$405,32,FALSE)</f>
        <v>0</v>
      </c>
      <c r="F349" s="19">
        <f>VLOOKUP(C349,'[1]New ISB'!$C$6:$BN$405,64,FALSE)</f>
        <v>-10337.750077213148</v>
      </c>
      <c r="G349" s="33">
        <f>VLOOKUP(C349,'[1]New ISB'!$C$6:$BO$405,65,FALSE)</f>
        <v>4230579.5297933528</v>
      </c>
      <c r="H349" s="35">
        <f>VLOOKUP(C349,'[2]New ISB'!$C$6:$AH$405,32,FALSE)</f>
        <v>0</v>
      </c>
      <c r="I349" s="19">
        <f>VLOOKUP(C349,'[2]New ISB'!$C$6:$BN$405,64,FALSE)</f>
        <v>0</v>
      </c>
      <c r="J349" s="33">
        <f>VLOOKUP(C349,'[2]New ISB'!$C$6:$BO$405,65,FALSE)</f>
        <v>4453354.4455176797</v>
      </c>
      <c r="K349" s="35">
        <f>VLOOKUP(C349,'[3]New ISB'!$C$6:$BO$405,32,FALSE)</f>
        <v>0</v>
      </c>
      <c r="L349" s="19">
        <f>VLOOKUP(C349,'[3]New ISB'!$C$6:$BO$405,64,FALSE)</f>
        <v>0</v>
      </c>
      <c r="M349" s="19">
        <f>VLOOKUP(C349,'[3]New ISB'!$C$6:$BO$405,65,FALSE)</f>
        <v>4453354.4455176797</v>
      </c>
      <c r="N349" s="18"/>
      <c r="O349" s="19">
        <f>VLOOKUP(C349,'[4]New ISB'!$C$6:$BO$405,32,FALSE)</f>
        <v>0</v>
      </c>
      <c r="P349" s="19">
        <f>VLOOKUP(C349,'[4]New ISB'!$C$6:$BO$405,64,FALSE)</f>
        <v>-1972.8940393489072</v>
      </c>
      <c r="Q349" s="19">
        <f>VLOOKUP(C349,'[4]New ISB'!$C$6:$BO$405,65,FALSE)</f>
        <v>4451381.551478331</v>
      </c>
      <c r="R349" s="18"/>
      <c r="S349" s="19">
        <f>VLOOKUP(C349,'[5]New ISB'!$C$6:$BO$405,32,FALSE)</f>
        <v>0</v>
      </c>
      <c r="T349" s="33">
        <f>VLOOKUP(C349,'[5]New ISB'!$C$6:$BO$405,65,FALSE)</f>
        <v>4414366.6835290249</v>
      </c>
    </row>
    <row r="350" spans="1:20" x14ac:dyDescent="0.35">
      <c r="A350" s="7" t="s">
        <v>1038</v>
      </c>
      <c r="B350" t="s">
        <v>708</v>
      </c>
      <c r="C350">
        <v>9264002</v>
      </c>
      <c r="D350" t="s">
        <v>329</v>
      </c>
      <c r="E350" s="35">
        <f>VLOOKUP(C350,'[1]New ISB'!$C$6:$AH$405,32,FALSE)</f>
        <v>0</v>
      </c>
      <c r="F350" s="19">
        <f>VLOOKUP(C350,'[1]New ISB'!$C$6:$BN$405,64,FALSE)</f>
        <v>-33448.34959499455</v>
      </c>
      <c r="G350" s="33">
        <f>VLOOKUP(C350,'[1]New ISB'!$C$6:$BO$405,65,FALSE)</f>
        <v>4867065.7138468577</v>
      </c>
      <c r="H350" s="35">
        <f>VLOOKUP(C350,'[2]New ISB'!$C$6:$AH$405,32,FALSE)</f>
        <v>0</v>
      </c>
      <c r="I350" s="19">
        <f>VLOOKUP(C350,'[2]New ISB'!$C$6:$BN$405,64,FALSE)</f>
        <v>0</v>
      </c>
      <c r="J350" s="33">
        <f>VLOOKUP(C350,'[2]New ISB'!$C$6:$BO$405,65,FALSE)</f>
        <v>5149274.7745052166</v>
      </c>
      <c r="K350" s="35">
        <f>VLOOKUP(C350,'[3]New ISB'!$C$6:$BO$405,32,FALSE)</f>
        <v>0</v>
      </c>
      <c r="L350" s="19">
        <f>VLOOKUP(C350,'[3]New ISB'!$C$6:$BO$405,64,FALSE)</f>
        <v>0</v>
      </c>
      <c r="M350" s="19">
        <f>VLOOKUP(C350,'[3]New ISB'!$C$6:$BO$405,65,FALSE)</f>
        <v>5149274.7745052166</v>
      </c>
      <c r="N350" s="18"/>
      <c r="O350" s="19">
        <f>VLOOKUP(C350,'[4]New ISB'!$C$6:$BO$405,32,FALSE)</f>
        <v>0</v>
      </c>
      <c r="P350" s="19">
        <f>VLOOKUP(C350,'[4]New ISB'!$C$6:$BO$405,64,FALSE)</f>
        <v>-12928.067847337201</v>
      </c>
      <c r="Q350" s="19">
        <f>VLOOKUP(C350,'[4]New ISB'!$C$6:$BO$405,65,FALSE)</f>
        <v>5136346.7066578791</v>
      </c>
      <c r="R350" s="18"/>
      <c r="S350" s="19">
        <f>VLOOKUP(C350,'[5]New ISB'!$C$6:$BO$405,32,FALSE)</f>
        <v>0</v>
      </c>
      <c r="T350" s="33">
        <f>VLOOKUP(C350,'[5]New ISB'!$C$6:$BO$405,65,FALSE)</f>
        <v>5104302.2589089014</v>
      </c>
    </row>
    <row r="351" spans="1:20" x14ac:dyDescent="0.35">
      <c r="A351" s="7" t="s">
        <v>654</v>
      </c>
      <c r="B351" t="s">
        <v>709</v>
      </c>
      <c r="C351">
        <v>9264003</v>
      </c>
      <c r="D351" t="s">
        <v>330</v>
      </c>
      <c r="E351" s="35">
        <f>VLOOKUP(C351,'[1]New ISB'!$C$6:$AH$405,32,FALSE)</f>
        <v>0</v>
      </c>
      <c r="F351" s="19">
        <f>VLOOKUP(C351,'[1]New ISB'!$C$6:$BN$405,64,FALSE)</f>
        <v>-33832.605885603465</v>
      </c>
      <c r="G351" s="33">
        <f>VLOOKUP(C351,'[1]New ISB'!$C$6:$BO$405,65,FALSE)</f>
        <v>4076058.5840096381</v>
      </c>
      <c r="H351" s="35">
        <f>VLOOKUP(C351,'[2]New ISB'!$C$6:$AH$405,32,FALSE)</f>
        <v>0</v>
      </c>
      <c r="I351" s="19">
        <f>VLOOKUP(C351,'[2]New ISB'!$C$6:$BN$405,64,FALSE)</f>
        <v>0</v>
      </c>
      <c r="J351" s="33">
        <f>VLOOKUP(C351,'[2]New ISB'!$C$6:$BO$405,65,FALSE)</f>
        <v>4315311.5206080303</v>
      </c>
      <c r="K351" s="35">
        <f>VLOOKUP(C351,'[3]New ISB'!$C$6:$BO$405,32,FALSE)</f>
        <v>0</v>
      </c>
      <c r="L351" s="19">
        <f>VLOOKUP(C351,'[3]New ISB'!$C$6:$BO$405,64,FALSE)</f>
        <v>-4066.442453803028</v>
      </c>
      <c r="M351" s="19">
        <f>VLOOKUP(C351,'[3]New ISB'!$C$6:$BO$405,65,FALSE)</f>
        <v>4311245.0781542277</v>
      </c>
      <c r="N351" s="18"/>
      <c r="O351" s="19">
        <f>VLOOKUP(C351,'[4]New ISB'!$C$6:$BO$405,32,FALSE)</f>
        <v>0</v>
      </c>
      <c r="P351" s="19">
        <f>VLOOKUP(C351,'[4]New ISB'!$C$6:$BO$405,64,FALSE)</f>
        <v>-13922.891403647069</v>
      </c>
      <c r="Q351" s="19">
        <f>VLOOKUP(C351,'[4]New ISB'!$C$6:$BO$405,65,FALSE)</f>
        <v>4301388.6292043831</v>
      </c>
      <c r="R351" s="18"/>
      <c r="S351" s="19">
        <f>VLOOKUP(C351,'[5]New ISB'!$C$6:$BO$405,32,FALSE)</f>
        <v>0</v>
      </c>
      <c r="T351" s="33">
        <f>VLOOKUP(C351,'[5]New ISB'!$C$6:$BO$405,65,FALSE)</f>
        <v>4277559.4479028815</v>
      </c>
    </row>
    <row r="352" spans="1:20" x14ac:dyDescent="0.35">
      <c r="A352" s="7" t="s">
        <v>955</v>
      </c>
      <c r="B352" t="s">
        <v>710</v>
      </c>
      <c r="C352">
        <v>9264005</v>
      </c>
      <c r="D352" t="s">
        <v>331</v>
      </c>
      <c r="E352" s="35">
        <f>VLOOKUP(C352,'[1]New ISB'!$C$6:$AH$405,32,FALSE)</f>
        <v>0</v>
      </c>
      <c r="F352" s="19">
        <f>VLOOKUP(C352,'[1]New ISB'!$C$6:$BN$405,64,FALSE)</f>
        <v>-22728.639802357444</v>
      </c>
      <c r="G352" s="33">
        <f>VLOOKUP(C352,'[1]New ISB'!$C$6:$BO$405,65,FALSE)</f>
        <v>7551227.9071992841</v>
      </c>
      <c r="H352" s="35">
        <f>VLOOKUP(C352,'[2]New ISB'!$C$6:$AH$405,32,FALSE)</f>
        <v>0</v>
      </c>
      <c r="I352" s="19">
        <f>VLOOKUP(C352,'[2]New ISB'!$C$6:$BN$405,64,FALSE)</f>
        <v>0</v>
      </c>
      <c r="J352" s="33">
        <f>VLOOKUP(C352,'[2]New ISB'!$C$6:$BO$405,65,FALSE)</f>
        <v>7953310.5033873785</v>
      </c>
      <c r="K352" s="35">
        <f>VLOOKUP(C352,'[3]New ISB'!$C$6:$BO$405,32,FALSE)</f>
        <v>0</v>
      </c>
      <c r="L352" s="19">
        <f>VLOOKUP(C352,'[3]New ISB'!$C$6:$BO$405,64,FALSE)</f>
        <v>0</v>
      </c>
      <c r="M352" s="19">
        <f>VLOOKUP(C352,'[3]New ISB'!$C$6:$BO$405,65,FALSE)</f>
        <v>7953310.5033873785</v>
      </c>
      <c r="N352" s="18"/>
      <c r="O352" s="19">
        <f>VLOOKUP(C352,'[4]New ISB'!$C$6:$BO$405,32,FALSE)</f>
        <v>0</v>
      </c>
      <c r="P352" s="19">
        <f>VLOOKUP(C352,'[4]New ISB'!$C$6:$BO$405,64,FALSE)</f>
        <v>-4767.5560629656056</v>
      </c>
      <c r="Q352" s="19">
        <f>VLOOKUP(C352,'[4]New ISB'!$C$6:$BO$405,65,FALSE)</f>
        <v>7948542.9473244129</v>
      </c>
      <c r="R352" s="18"/>
      <c r="S352" s="19">
        <f>VLOOKUP(C352,'[5]New ISB'!$C$6:$BO$405,32,FALSE)</f>
        <v>0</v>
      </c>
      <c r="T352" s="33">
        <f>VLOOKUP(C352,'[5]New ISB'!$C$6:$BO$405,65,FALSE)</f>
        <v>7883686.7095663231</v>
      </c>
    </row>
    <row r="353" spans="1:20" x14ac:dyDescent="0.35">
      <c r="A353" s="7" t="s">
        <v>971</v>
      </c>
      <c r="B353" t="s">
        <v>711</v>
      </c>
      <c r="C353">
        <v>9264006</v>
      </c>
      <c r="D353" t="s">
        <v>332</v>
      </c>
      <c r="E353" s="35">
        <f>VLOOKUP(C353,'[1]New ISB'!$C$6:$AH$405,32,FALSE)</f>
        <v>0</v>
      </c>
      <c r="F353" s="19">
        <f>VLOOKUP(C353,'[1]New ISB'!$C$6:$BN$405,64,FALSE)</f>
        <v>-39934.129104638858</v>
      </c>
      <c r="G353" s="33">
        <f>VLOOKUP(C353,'[1]New ISB'!$C$6:$BO$405,65,FALSE)</f>
        <v>3933735.5304591479</v>
      </c>
      <c r="H353" s="35">
        <f>VLOOKUP(C353,'[2]New ISB'!$C$6:$AH$405,32,FALSE)</f>
        <v>0</v>
      </c>
      <c r="I353" s="19">
        <f>VLOOKUP(C353,'[2]New ISB'!$C$6:$BN$405,64,FALSE)</f>
        <v>0</v>
      </c>
      <c r="J353" s="33">
        <f>VLOOKUP(C353,'[2]New ISB'!$C$6:$BO$405,65,FALSE)</f>
        <v>4171547.5698156981</v>
      </c>
      <c r="K353" s="35">
        <f>VLOOKUP(C353,'[3]New ISB'!$C$6:$BO$405,32,FALSE)</f>
        <v>0</v>
      </c>
      <c r="L353" s="19">
        <f>VLOOKUP(C353,'[3]New ISB'!$C$6:$BO$405,64,FALSE)</f>
        <v>-11324.351390260006</v>
      </c>
      <c r="M353" s="19">
        <f>VLOOKUP(C353,'[3]New ISB'!$C$6:$BO$405,65,FALSE)</f>
        <v>4160223.2184254383</v>
      </c>
      <c r="N353" s="18"/>
      <c r="O353" s="19">
        <f>VLOOKUP(C353,'[4]New ISB'!$C$6:$BO$405,32,FALSE)</f>
        <v>0</v>
      </c>
      <c r="P353" s="19">
        <f>VLOOKUP(C353,'[4]New ISB'!$C$6:$BO$405,64,FALSE)</f>
        <v>-17119.408982500096</v>
      </c>
      <c r="Q353" s="19">
        <f>VLOOKUP(C353,'[4]New ISB'!$C$6:$BO$405,65,FALSE)</f>
        <v>4154428.1608331981</v>
      </c>
      <c r="R353" s="18"/>
      <c r="S353" s="19">
        <f>VLOOKUP(C353,'[5]New ISB'!$C$6:$BO$405,32,FALSE)</f>
        <v>0</v>
      </c>
      <c r="T353" s="33">
        <f>VLOOKUP(C353,'[5]New ISB'!$C$6:$BO$405,65,FALSE)</f>
        <v>4135060.4731457895</v>
      </c>
    </row>
    <row r="354" spans="1:20" x14ac:dyDescent="0.35">
      <c r="A354" s="7" t="s">
        <v>1034</v>
      </c>
      <c r="B354" t="s">
        <v>712</v>
      </c>
      <c r="C354">
        <v>9264008</v>
      </c>
      <c r="D354" t="s">
        <v>333</v>
      </c>
      <c r="E354" s="35">
        <f>VLOOKUP(C354,'[1]New ISB'!$C$6:$AH$405,32,FALSE)</f>
        <v>7098</v>
      </c>
      <c r="F354" s="19">
        <f>VLOOKUP(C354,'[1]New ISB'!$C$6:$BN$405,64,FALSE)</f>
        <v>-74274.159218967237</v>
      </c>
      <c r="G354" s="33">
        <f>VLOOKUP(C354,'[1]New ISB'!$C$6:$BO$405,65,FALSE)</f>
        <v>3525447.2378019043</v>
      </c>
      <c r="H354" s="35">
        <f>VLOOKUP(C354,'[2]New ISB'!$C$6:$AH$405,32,FALSE)</f>
        <v>7193.3333333333339</v>
      </c>
      <c r="I354" s="19">
        <f>VLOOKUP(C354,'[2]New ISB'!$C$6:$BN$405,64,FALSE)</f>
        <v>0</v>
      </c>
      <c r="J354" s="33">
        <f>VLOOKUP(C354,'[2]New ISB'!$C$6:$BO$405,65,FALSE)</f>
        <v>3784633.8365862011</v>
      </c>
      <c r="K354" s="35">
        <f>VLOOKUP(C354,'[3]New ISB'!$C$6:$BO$405,32,FALSE)</f>
        <v>7193.3333333333339</v>
      </c>
      <c r="L354" s="19">
        <f>VLOOKUP(C354,'[3]New ISB'!$C$6:$BO$405,64,FALSE)</f>
        <v>-49789.946628750331</v>
      </c>
      <c r="M354" s="19">
        <f>VLOOKUP(C354,'[3]New ISB'!$C$6:$BO$405,65,FALSE)</f>
        <v>3734843.8899574508</v>
      </c>
      <c r="N354" s="18"/>
      <c r="O354" s="19">
        <f>VLOOKUP(C354,'[4]New ISB'!$C$6:$BO$405,32,FALSE)</f>
        <v>7193.3333333333339</v>
      </c>
      <c r="P354" s="19">
        <f>VLOOKUP(C354,'[4]New ISB'!$C$6:$BO$405,64,FALSE)</f>
        <v>-35102.025592046637</v>
      </c>
      <c r="Q354" s="19">
        <f>VLOOKUP(C354,'[4]New ISB'!$C$6:$BO$405,65,FALSE)</f>
        <v>3749531.8109941543</v>
      </c>
      <c r="R354" s="18"/>
      <c r="S354" s="19">
        <f>VLOOKUP(C354,'[5]New ISB'!$C$6:$BO$405,32,FALSE)</f>
        <v>7130.0848428864911</v>
      </c>
      <c r="T354" s="33">
        <f>VLOOKUP(C354,'[5]New ISB'!$C$6:$BO$405,65,FALSE)</f>
        <v>3751586.8336684937</v>
      </c>
    </row>
    <row r="355" spans="1:20" x14ac:dyDescent="0.35">
      <c r="A355" s="7" t="s">
        <v>960</v>
      </c>
      <c r="B355" t="s">
        <v>713</v>
      </c>
      <c r="C355">
        <v>9264009</v>
      </c>
      <c r="D355" t="s">
        <v>334</v>
      </c>
      <c r="E355" s="35">
        <f>VLOOKUP(C355,'[1]New ISB'!$C$6:$AH$405,32,FALSE)</f>
        <v>0</v>
      </c>
      <c r="F355" s="19">
        <f>VLOOKUP(C355,'[1]New ISB'!$C$6:$BN$405,64,FALSE)</f>
        <v>-111567.38154925301</v>
      </c>
      <c r="G355" s="33">
        <f>VLOOKUP(C355,'[1]New ISB'!$C$6:$BO$405,65,FALSE)</f>
        <v>6540661.2746009128</v>
      </c>
      <c r="H355" s="35">
        <f>VLOOKUP(C355,'[2]New ISB'!$C$6:$AH$405,32,FALSE)</f>
        <v>0</v>
      </c>
      <c r="I355" s="19">
        <f>VLOOKUP(C355,'[2]New ISB'!$C$6:$BN$405,64,FALSE)</f>
        <v>0</v>
      </c>
      <c r="J355" s="33">
        <f>VLOOKUP(C355,'[2]New ISB'!$C$6:$BO$405,65,FALSE)</f>
        <v>6979433.4873875631</v>
      </c>
      <c r="K355" s="35">
        <f>VLOOKUP(C355,'[3]New ISB'!$C$6:$BO$405,32,FALSE)</f>
        <v>0</v>
      </c>
      <c r="L355" s="19">
        <f>VLOOKUP(C355,'[3]New ISB'!$C$6:$BO$405,64,FALSE)</f>
        <v>-62489.384495339007</v>
      </c>
      <c r="M355" s="19">
        <f>VLOOKUP(C355,'[3]New ISB'!$C$6:$BO$405,65,FALSE)</f>
        <v>6916944.1028922237</v>
      </c>
      <c r="N355" s="18"/>
      <c r="O355" s="19">
        <f>VLOOKUP(C355,'[4]New ISB'!$C$6:$BO$405,32,FALSE)</f>
        <v>0</v>
      </c>
      <c r="P355" s="19">
        <f>VLOOKUP(C355,'[4]New ISB'!$C$6:$BO$405,64,FALSE)</f>
        <v>-50563.055695110823</v>
      </c>
      <c r="Q355" s="19">
        <f>VLOOKUP(C355,'[4]New ISB'!$C$6:$BO$405,65,FALSE)</f>
        <v>6928870.4316924522</v>
      </c>
      <c r="R355" s="18"/>
      <c r="S355" s="19">
        <f>VLOOKUP(C355,'[5]New ISB'!$C$6:$BO$405,32,FALSE)</f>
        <v>0</v>
      </c>
      <c r="T355" s="33">
        <f>VLOOKUP(C355,'[5]New ISB'!$C$6:$BO$405,65,FALSE)</f>
        <v>6918340.8291170923</v>
      </c>
    </row>
    <row r="356" spans="1:20" x14ac:dyDescent="0.35">
      <c r="A356" s="7" t="s">
        <v>869</v>
      </c>
      <c r="B356" t="s">
        <v>714</v>
      </c>
      <c r="C356">
        <v>9264011</v>
      </c>
      <c r="D356" t="s">
        <v>335</v>
      </c>
      <c r="E356" s="35">
        <f>VLOOKUP(C356,'[1]New ISB'!$C$6:$AH$405,32,FALSE)</f>
        <v>0</v>
      </c>
      <c r="F356" s="19">
        <f>VLOOKUP(C356,'[1]New ISB'!$C$6:$BN$405,64,FALSE)</f>
        <v>-27351.920641464007</v>
      </c>
      <c r="G356" s="33">
        <f>VLOOKUP(C356,'[1]New ISB'!$C$6:$BO$405,65,FALSE)</f>
        <v>5652094.5336450189</v>
      </c>
      <c r="H356" s="35">
        <f>VLOOKUP(C356,'[2]New ISB'!$C$6:$AH$405,32,FALSE)</f>
        <v>0</v>
      </c>
      <c r="I356" s="19">
        <f>VLOOKUP(C356,'[2]New ISB'!$C$6:$BN$405,64,FALSE)</f>
        <v>0</v>
      </c>
      <c r="J356" s="33">
        <f>VLOOKUP(C356,'[2]New ISB'!$C$6:$BO$405,65,FALSE)</f>
        <v>5967030.7063820036</v>
      </c>
      <c r="K356" s="35">
        <f>VLOOKUP(C356,'[3]New ISB'!$C$6:$BO$405,32,FALSE)</f>
        <v>0</v>
      </c>
      <c r="L356" s="19">
        <f>VLOOKUP(C356,'[3]New ISB'!$C$6:$BO$405,64,FALSE)</f>
        <v>0</v>
      </c>
      <c r="M356" s="19">
        <f>VLOOKUP(C356,'[3]New ISB'!$C$6:$BO$405,65,FALSE)</f>
        <v>5967030.7063820036</v>
      </c>
      <c r="N356" s="18"/>
      <c r="O356" s="19">
        <f>VLOOKUP(C356,'[4]New ISB'!$C$6:$BO$405,32,FALSE)</f>
        <v>0</v>
      </c>
      <c r="P356" s="19">
        <f>VLOOKUP(C356,'[4]New ISB'!$C$6:$BO$405,64,FALSE)</f>
        <v>-9402.4388011322517</v>
      </c>
      <c r="Q356" s="19">
        <f>VLOOKUP(C356,'[4]New ISB'!$C$6:$BO$405,65,FALSE)</f>
        <v>5957628.2675808715</v>
      </c>
      <c r="R356" s="18"/>
      <c r="S356" s="19">
        <f>VLOOKUP(C356,'[5]New ISB'!$C$6:$BO$405,32,FALSE)</f>
        <v>0</v>
      </c>
      <c r="T356" s="33">
        <f>VLOOKUP(C356,'[5]New ISB'!$C$6:$BO$405,65,FALSE)</f>
        <v>5914602.8992882371</v>
      </c>
    </row>
    <row r="357" spans="1:20" x14ac:dyDescent="0.35">
      <c r="A357" s="7" t="s">
        <v>1103</v>
      </c>
      <c r="B357" t="s">
        <v>715</v>
      </c>
      <c r="C357">
        <v>9264012</v>
      </c>
      <c r="D357" t="s">
        <v>336</v>
      </c>
      <c r="E357" s="35">
        <f>VLOOKUP(C357,'[1]New ISB'!$C$6:$AH$405,32,FALSE)</f>
        <v>0</v>
      </c>
      <c r="F357" s="19">
        <f>VLOOKUP(C357,'[1]New ISB'!$C$6:$BN$405,64,FALSE)</f>
        <v>-44023.751626679841</v>
      </c>
      <c r="G357" s="33">
        <f>VLOOKUP(C357,'[1]New ISB'!$C$6:$BO$405,65,FALSE)</f>
        <v>4189351.1920891171</v>
      </c>
      <c r="H357" s="35">
        <f>VLOOKUP(C357,'[2]New ISB'!$C$6:$AH$405,32,FALSE)</f>
        <v>0</v>
      </c>
      <c r="I357" s="19">
        <f>VLOOKUP(C357,'[2]New ISB'!$C$6:$BN$405,64,FALSE)</f>
        <v>0</v>
      </c>
      <c r="J357" s="33">
        <f>VLOOKUP(C357,'[2]New ISB'!$C$6:$BO$405,65,FALSE)</f>
        <v>4441056.4771900838</v>
      </c>
      <c r="K357" s="35">
        <f>VLOOKUP(C357,'[3]New ISB'!$C$6:$BO$405,32,FALSE)</f>
        <v>0</v>
      </c>
      <c r="L357" s="19">
        <f>VLOOKUP(C357,'[3]New ISB'!$C$6:$BO$405,64,FALSE)</f>
        <v>-13481.238822056413</v>
      </c>
      <c r="M357" s="19">
        <f>VLOOKUP(C357,'[3]New ISB'!$C$6:$BO$405,65,FALSE)</f>
        <v>4427575.2383680278</v>
      </c>
      <c r="N357" s="18"/>
      <c r="O357" s="19">
        <f>VLOOKUP(C357,'[4]New ISB'!$C$6:$BO$405,32,FALSE)</f>
        <v>0</v>
      </c>
      <c r="P357" s="19">
        <f>VLOOKUP(C357,'[4]New ISB'!$C$6:$BO$405,64,FALSE)</f>
        <v>-18982.990227593862</v>
      </c>
      <c r="Q357" s="19">
        <f>VLOOKUP(C357,'[4]New ISB'!$C$6:$BO$405,65,FALSE)</f>
        <v>4422073.4869624898</v>
      </c>
      <c r="R357" s="18"/>
      <c r="S357" s="19">
        <f>VLOOKUP(C357,'[5]New ISB'!$C$6:$BO$405,32,FALSE)</f>
        <v>0</v>
      </c>
      <c r="T357" s="33">
        <f>VLOOKUP(C357,'[5]New ISB'!$C$6:$BO$405,65,FALSE)</f>
        <v>4402137.8447146649</v>
      </c>
    </row>
    <row r="358" spans="1:20" x14ac:dyDescent="0.35">
      <c r="A358" s="7" t="s">
        <v>716</v>
      </c>
      <c r="B358" t="s">
        <v>716</v>
      </c>
      <c r="C358">
        <v>9264013</v>
      </c>
      <c r="D358" t="s">
        <v>337</v>
      </c>
      <c r="E358" s="35">
        <f>VLOOKUP(C358,'[1]New ISB'!$C$6:$AH$405,32,FALSE)</f>
        <v>0</v>
      </c>
      <c r="F358" s="19">
        <f>VLOOKUP(C358,'[1]New ISB'!$C$6:$BN$405,64,FALSE)</f>
        <v>-2977.7852608489752</v>
      </c>
      <c r="G358" s="33">
        <f>VLOOKUP(C358,'[1]New ISB'!$C$6:$BO$405,65,FALSE)</f>
        <v>5581339.6720178509</v>
      </c>
      <c r="H358" s="35">
        <f>VLOOKUP(C358,'[2]New ISB'!$C$6:$AH$405,32,FALSE)</f>
        <v>0</v>
      </c>
      <c r="I358" s="19">
        <f>VLOOKUP(C358,'[2]New ISB'!$C$6:$BN$405,64,FALSE)</f>
        <v>0</v>
      </c>
      <c r="J358" s="33">
        <f>VLOOKUP(C358,'[2]New ISB'!$C$6:$BO$405,65,FALSE)</f>
        <v>5864558.5273850625</v>
      </c>
      <c r="K358" s="35">
        <f>VLOOKUP(C358,'[3]New ISB'!$C$6:$BO$405,32,FALSE)</f>
        <v>0</v>
      </c>
      <c r="L358" s="19">
        <f>VLOOKUP(C358,'[3]New ISB'!$C$6:$BO$405,64,FALSE)</f>
        <v>0</v>
      </c>
      <c r="M358" s="19">
        <f>VLOOKUP(C358,'[3]New ISB'!$C$6:$BO$405,65,FALSE)</f>
        <v>5864558.5273850625</v>
      </c>
      <c r="N358" s="18"/>
      <c r="O358" s="19">
        <f>VLOOKUP(C358,'[4]New ISB'!$C$6:$BO$405,32,FALSE)</f>
        <v>0</v>
      </c>
      <c r="P358" s="19">
        <f>VLOOKUP(C358,'[4]New ISB'!$C$6:$BO$405,64,FALSE)</f>
        <v>0</v>
      </c>
      <c r="Q358" s="19">
        <f>VLOOKUP(C358,'[4]New ISB'!$C$6:$BO$405,65,FALSE)</f>
        <v>5864558.5273850625</v>
      </c>
      <c r="R358" s="18"/>
      <c r="S358" s="19">
        <f>VLOOKUP(C358,'[5]New ISB'!$C$6:$BO$405,32,FALSE)</f>
        <v>0</v>
      </c>
      <c r="T358" s="33">
        <f>VLOOKUP(C358,'[5]New ISB'!$C$6:$BO$405,65,FALSE)</f>
        <v>5813126.2621588754</v>
      </c>
    </row>
    <row r="359" spans="1:20" x14ac:dyDescent="0.35">
      <c r="A359" s="7" t="s">
        <v>717</v>
      </c>
      <c r="B359" t="s">
        <v>717</v>
      </c>
      <c r="C359">
        <v>9264014</v>
      </c>
      <c r="D359" t="s">
        <v>338</v>
      </c>
      <c r="E359" s="35">
        <f>VLOOKUP(C359,'[1]New ISB'!$C$6:$AH$405,32,FALSE)</f>
        <v>0</v>
      </c>
      <c r="F359" s="19">
        <f>VLOOKUP(C359,'[1]New ISB'!$C$6:$BN$405,64,FALSE)</f>
        <v>0</v>
      </c>
      <c r="G359" s="33">
        <f>VLOOKUP(C359,'[1]New ISB'!$C$6:$BO$405,65,FALSE)</f>
        <v>1951042.3150675909</v>
      </c>
      <c r="H359" s="35">
        <f>VLOOKUP(C359,'[2]New ISB'!$C$6:$AH$405,32,FALSE)</f>
        <v>0</v>
      </c>
      <c r="I359" s="19">
        <f>VLOOKUP(C359,'[2]New ISB'!$C$6:$BN$405,64,FALSE)</f>
        <v>0</v>
      </c>
      <c r="J359" s="33">
        <f>VLOOKUP(C359,'[2]New ISB'!$C$6:$BO$405,65,FALSE)</f>
        <v>2047017.2473949068</v>
      </c>
      <c r="K359" s="35">
        <f>VLOOKUP(C359,'[3]New ISB'!$C$6:$BO$405,32,FALSE)</f>
        <v>0</v>
      </c>
      <c r="L359" s="19">
        <f>VLOOKUP(C359,'[3]New ISB'!$C$6:$BO$405,64,FALSE)</f>
        <v>0</v>
      </c>
      <c r="M359" s="19">
        <f>VLOOKUP(C359,'[3]New ISB'!$C$6:$BO$405,65,FALSE)</f>
        <v>2047017.2473949068</v>
      </c>
      <c r="N359" s="18"/>
      <c r="O359" s="19">
        <f>VLOOKUP(C359,'[4]New ISB'!$C$6:$BO$405,32,FALSE)</f>
        <v>0</v>
      </c>
      <c r="P359" s="19">
        <f>VLOOKUP(C359,'[4]New ISB'!$C$6:$BO$405,64,FALSE)</f>
        <v>0</v>
      </c>
      <c r="Q359" s="19">
        <f>VLOOKUP(C359,'[4]New ISB'!$C$6:$BO$405,65,FALSE)</f>
        <v>2047017.2473949068</v>
      </c>
      <c r="R359" s="18"/>
      <c r="S359" s="19">
        <f>VLOOKUP(C359,'[5]New ISB'!$C$6:$BO$405,32,FALSE)</f>
        <v>0</v>
      </c>
      <c r="T359" s="33">
        <f>VLOOKUP(C359,'[5]New ISB'!$C$6:$BO$405,65,FALSE)</f>
        <v>2029329.9929117477</v>
      </c>
    </row>
    <row r="360" spans="1:20" x14ac:dyDescent="0.35">
      <c r="A360" s="7" t="s">
        <v>457</v>
      </c>
      <c r="B360" t="s">
        <v>718</v>
      </c>
      <c r="C360">
        <v>9264017</v>
      </c>
      <c r="D360" t="s">
        <v>340</v>
      </c>
      <c r="E360" s="35">
        <f>VLOOKUP(C360,'[1]New ISB'!$C$6:$AH$405,32,FALSE)</f>
        <v>0</v>
      </c>
      <c r="F360" s="19">
        <f>VLOOKUP(C360,'[1]New ISB'!$C$6:$BN$405,64,FALSE)</f>
        <v>-154958.77157128681</v>
      </c>
      <c r="G360" s="33">
        <f>VLOOKUP(C360,'[1]New ISB'!$C$6:$BO$405,65,FALSE)</f>
        <v>4639836.0237481538</v>
      </c>
      <c r="H360" s="35">
        <f>VLOOKUP(C360,'[2]New ISB'!$C$6:$AH$405,32,FALSE)</f>
        <v>0</v>
      </c>
      <c r="I360" s="19">
        <f>VLOOKUP(C360,'[2]New ISB'!$C$6:$BN$405,64,FALSE)</f>
        <v>-50576.819355321415</v>
      </c>
      <c r="J360" s="33">
        <f>VLOOKUP(C360,'[2]New ISB'!$C$6:$BO$405,65,FALSE)</f>
        <v>4986691.4953416176</v>
      </c>
      <c r="K360" s="35">
        <f>VLOOKUP(C360,'[3]New ISB'!$C$6:$BO$405,32,FALSE)</f>
        <v>0</v>
      </c>
      <c r="L360" s="19">
        <f>VLOOKUP(C360,'[3]New ISB'!$C$6:$BO$405,64,FALSE)</f>
        <v>-122952.87567293503</v>
      </c>
      <c r="M360" s="19">
        <f>VLOOKUP(C360,'[3]New ISB'!$C$6:$BO$405,65,FALSE)</f>
        <v>4914315.4390240042</v>
      </c>
      <c r="N360" s="18"/>
      <c r="O360" s="19">
        <f>VLOOKUP(C360,'[4]New ISB'!$C$6:$BO$405,32,FALSE)</f>
        <v>0</v>
      </c>
      <c r="P360" s="19">
        <f>VLOOKUP(C360,'[4]New ISB'!$C$6:$BO$405,64,FALSE)</f>
        <v>-75102.711349921286</v>
      </c>
      <c r="Q360" s="19">
        <f>VLOOKUP(C360,'[4]New ISB'!$C$6:$BO$405,65,FALSE)</f>
        <v>4962165.6033470174</v>
      </c>
      <c r="R360" s="18"/>
      <c r="S360" s="19">
        <f>VLOOKUP(C360,'[5]New ISB'!$C$6:$BO$405,32,FALSE)</f>
        <v>0</v>
      </c>
      <c r="T360" s="33">
        <f>VLOOKUP(C360,'[5]New ISB'!$C$6:$BO$405,65,FALSE)</f>
        <v>4993134.6790214404</v>
      </c>
    </row>
    <row r="361" spans="1:20" x14ac:dyDescent="0.35">
      <c r="A361" s="7" t="s">
        <v>1121</v>
      </c>
      <c r="B361" t="s">
        <v>719</v>
      </c>
      <c r="C361">
        <v>9264018</v>
      </c>
      <c r="D361" t="s">
        <v>341</v>
      </c>
      <c r="E361" s="35">
        <f>VLOOKUP(C361,'[1]New ISB'!$C$6:$AH$405,32,FALSE)</f>
        <v>37946.999999999993</v>
      </c>
      <c r="F361" s="19">
        <f>VLOOKUP(C361,'[1]New ISB'!$C$6:$BN$405,64,FALSE)</f>
        <v>-41339.10272723563</v>
      </c>
      <c r="G361" s="33">
        <f>VLOOKUP(C361,'[1]New ISB'!$C$6:$BO$405,65,FALSE)</f>
        <v>2849284.8383952328</v>
      </c>
      <c r="H361" s="35">
        <f>VLOOKUP(C361,'[2]New ISB'!$C$6:$AH$405,32,FALSE)</f>
        <v>38456.666666666664</v>
      </c>
      <c r="I361" s="19">
        <f>VLOOKUP(C361,'[2]New ISB'!$C$6:$BN$405,64,FALSE)</f>
        <v>0</v>
      </c>
      <c r="J361" s="33">
        <f>VLOOKUP(C361,'[2]New ISB'!$C$6:$BO$405,65,FALSE)</f>
        <v>3038172.9935765993</v>
      </c>
      <c r="K361" s="35">
        <f>VLOOKUP(C361,'[3]New ISB'!$C$6:$BO$405,32,FALSE)</f>
        <v>38456.666666666664</v>
      </c>
      <c r="L361" s="19">
        <f>VLOOKUP(C361,'[3]New ISB'!$C$6:$BO$405,64,FALSE)</f>
        <v>-22487.067337823097</v>
      </c>
      <c r="M361" s="19">
        <f>VLOOKUP(C361,'[3]New ISB'!$C$6:$BO$405,65,FALSE)</f>
        <v>3015685.9262387762</v>
      </c>
      <c r="N361" s="18"/>
      <c r="O361" s="19">
        <f>VLOOKUP(C361,'[4]New ISB'!$C$6:$BO$405,32,FALSE)</f>
        <v>38456.666666666664</v>
      </c>
      <c r="P361" s="19">
        <f>VLOOKUP(C361,'[4]New ISB'!$C$6:$BO$405,64,FALSE)</f>
        <v>-19337.001067684094</v>
      </c>
      <c r="Q361" s="19">
        <f>VLOOKUP(C361,'[4]New ISB'!$C$6:$BO$405,65,FALSE)</f>
        <v>3018835.9925089153</v>
      </c>
      <c r="R361" s="18"/>
      <c r="S361" s="19">
        <f>VLOOKUP(C361,'[5]New ISB'!$C$6:$BO$405,32,FALSE)</f>
        <v>38118.530506200848</v>
      </c>
      <c r="T361" s="33">
        <f>VLOOKUP(C361,'[5]New ISB'!$C$6:$BO$405,65,FALSE)</f>
        <v>3011585.7925604749</v>
      </c>
    </row>
    <row r="362" spans="1:20" x14ac:dyDescent="0.35">
      <c r="A362" s="7" t="s">
        <v>1084</v>
      </c>
      <c r="B362" t="s">
        <v>720</v>
      </c>
      <c r="C362">
        <v>9264020</v>
      </c>
      <c r="D362" t="s">
        <v>342</v>
      </c>
      <c r="E362" s="35">
        <f>VLOOKUP(C362,'[1]New ISB'!$C$6:$AH$405,32,FALSE)</f>
        <v>0</v>
      </c>
      <c r="F362" s="19">
        <f>VLOOKUP(C362,'[1]New ISB'!$C$6:$BN$405,64,FALSE)</f>
        <v>-35085.763727856807</v>
      </c>
      <c r="G362" s="33">
        <f>VLOOKUP(C362,'[1]New ISB'!$C$6:$BO$405,65,FALSE)</f>
        <v>4943941.7752029262</v>
      </c>
      <c r="H362" s="35">
        <f>VLOOKUP(C362,'[2]New ISB'!$C$6:$AH$405,32,FALSE)</f>
        <v>0</v>
      </c>
      <c r="I362" s="19">
        <f>VLOOKUP(C362,'[2]New ISB'!$C$6:$BN$405,64,FALSE)</f>
        <v>0</v>
      </c>
      <c r="J362" s="33">
        <f>VLOOKUP(C362,'[2]New ISB'!$C$6:$BO$405,65,FALSE)</f>
        <v>5231777.4087599535</v>
      </c>
      <c r="K362" s="35">
        <f>VLOOKUP(C362,'[3]New ISB'!$C$6:$BO$405,32,FALSE)</f>
        <v>0</v>
      </c>
      <c r="L362" s="19">
        <f>VLOOKUP(C362,'[3]New ISB'!$C$6:$BO$405,64,FALSE)</f>
        <v>0</v>
      </c>
      <c r="M362" s="19">
        <f>VLOOKUP(C362,'[3]New ISB'!$C$6:$BO$405,65,FALSE)</f>
        <v>5231777.4087599535</v>
      </c>
      <c r="N362" s="18"/>
      <c r="O362" s="19">
        <f>VLOOKUP(C362,'[4]New ISB'!$C$6:$BO$405,32,FALSE)</f>
        <v>0</v>
      </c>
      <c r="P362" s="19">
        <f>VLOOKUP(C362,'[4]New ISB'!$C$6:$BO$405,64,FALSE)</f>
        <v>-14023.403237729335</v>
      </c>
      <c r="Q362" s="19">
        <f>VLOOKUP(C362,'[4]New ISB'!$C$6:$BO$405,65,FALSE)</f>
        <v>5217754.0055222241</v>
      </c>
      <c r="R362" s="18"/>
      <c r="S362" s="19">
        <f>VLOOKUP(C362,'[5]New ISB'!$C$6:$BO$405,32,FALSE)</f>
        <v>0</v>
      </c>
      <c r="T362" s="33">
        <f>VLOOKUP(C362,'[5]New ISB'!$C$6:$BO$405,65,FALSE)</f>
        <v>5186008.1697886363</v>
      </c>
    </row>
    <row r="363" spans="1:20" x14ac:dyDescent="0.35">
      <c r="A363" s="7" t="s">
        <v>1139</v>
      </c>
      <c r="B363" t="s">
        <v>721</v>
      </c>
      <c r="C363">
        <v>9264022</v>
      </c>
      <c r="D363" t="s">
        <v>783</v>
      </c>
      <c r="E363" s="35">
        <f>VLOOKUP(C363,'[1]New ISB'!$C$6:$AH$405,32,FALSE)</f>
        <v>0</v>
      </c>
      <c r="F363" s="19">
        <f>VLOOKUP(C363,'[1]New ISB'!$C$6:$BN$405,64,FALSE)</f>
        <v>-34936.624161094871</v>
      </c>
      <c r="G363" s="33">
        <f>VLOOKUP(C363,'[1]New ISB'!$C$6:$BO$405,65,FALSE)</f>
        <v>2239401.1437252588</v>
      </c>
      <c r="H363" s="35">
        <f>VLOOKUP(C363,'[2]New ISB'!$C$6:$AH$405,32,FALSE)</f>
        <v>0</v>
      </c>
      <c r="I363" s="19">
        <f>VLOOKUP(C363,'[2]New ISB'!$C$6:$BN$405,64,FALSE)</f>
        <v>0</v>
      </c>
      <c r="J363" s="33">
        <f>VLOOKUP(C363,'[2]New ISB'!$C$6:$BO$405,65,FALSE)</f>
        <v>2388463.4521745532</v>
      </c>
      <c r="K363" s="35">
        <f>VLOOKUP(C363,'[3]New ISB'!$C$6:$BO$405,32,FALSE)</f>
        <v>0</v>
      </c>
      <c r="L363" s="19">
        <f>VLOOKUP(C363,'[3]New ISB'!$C$6:$BO$405,64,FALSE)</f>
        <v>-20439.439519628511</v>
      </c>
      <c r="M363" s="19">
        <f>VLOOKUP(C363,'[3]New ISB'!$C$6:$BO$405,65,FALSE)</f>
        <v>2368024.0126549248</v>
      </c>
      <c r="N363" s="18"/>
      <c r="O363" s="19">
        <f>VLOOKUP(C363,'[4]New ISB'!$C$6:$BO$405,32,FALSE)</f>
        <v>0</v>
      </c>
      <c r="P363" s="19">
        <f>VLOOKUP(C363,'[4]New ISB'!$C$6:$BO$405,64,FALSE)</f>
        <v>-16557.845405774198</v>
      </c>
      <c r="Q363" s="19">
        <f>VLOOKUP(C363,'[4]New ISB'!$C$6:$BO$405,65,FALSE)</f>
        <v>2371905.606768779</v>
      </c>
      <c r="R363" s="18"/>
      <c r="S363" s="19">
        <f>VLOOKUP(C363,'[5]New ISB'!$C$6:$BO$405,32,FALSE)</f>
        <v>0</v>
      </c>
      <c r="T363" s="33">
        <f>VLOOKUP(C363,'[5]New ISB'!$C$6:$BO$405,65,FALSE)</f>
        <v>2367626.2065258292</v>
      </c>
    </row>
    <row r="364" spans="1:20" x14ac:dyDescent="0.35">
      <c r="A364" s="7" t="s">
        <v>1011</v>
      </c>
      <c r="B364" t="s">
        <v>722</v>
      </c>
      <c r="C364">
        <v>9264023</v>
      </c>
      <c r="D364" t="s">
        <v>343</v>
      </c>
      <c r="E364" s="35">
        <f>VLOOKUP(C364,'[1]New ISB'!$C$6:$AH$405,32,FALSE)</f>
        <v>0</v>
      </c>
      <c r="F364" s="19">
        <f>VLOOKUP(C364,'[1]New ISB'!$C$6:$BN$405,64,FALSE)</f>
        <v>-58599.051677048708</v>
      </c>
      <c r="G364" s="33">
        <f>VLOOKUP(C364,'[1]New ISB'!$C$6:$BO$405,65,FALSE)</f>
        <v>5296138.1022661123</v>
      </c>
      <c r="H364" s="35">
        <f>VLOOKUP(C364,'[2]New ISB'!$C$6:$AH$405,32,FALSE)</f>
        <v>0</v>
      </c>
      <c r="I364" s="19">
        <f>VLOOKUP(C364,'[2]New ISB'!$C$6:$BN$405,64,FALSE)</f>
        <v>0</v>
      </c>
      <c r="J364" s="33">
        <f>VLOOKUP(C364,'[2]New ISB'!$C$6:$BO$405,65,FALSE)</f>
        <v>5616713.8983137785</v>
      </c>
      <c r="K364" s="35">
        <f>VLOOKUP(C364,'[3]New ISB'!$C$6:$BO$405,32,FALSE)</f>
        <v>0</v>
      </c>
      <c r="L364" s="19">
        <f>VLOOKUP(C364,'[3]New ISB'!$C$6:$BO$405,64,FALSE)</f>
        <v>-19181.646353010816</v>
      </c>
      <c r="M364" s="19">
        <f>VLOOKUP(C364,'[3]New ISB'!$C$6:$BO$405,65,FALSE)</f>
        <v>5597532.2519607674</v>
      </c>
      <c r="N364" s="18"/>
      <c r="O364" s="19">
        <f>VLOOKUP(C364,'[4]New ISB'!$C$6:$BO$405,32,FALSE)</f>
        <v>0</v>
      </c>
      <c r="P364" s="19">
        <f>VLOOKUP(C364,'[4]New ISB'!$C$6:$BO$405,64,FALSE)</f>
        <v>-25170.90116700418</v>
      </c>
      <c r="Q364" s="19">
        <f>VLOOKUP(C364,'[4]New ISB'!$C$6:$BO$405,65,FALSE)</f>
        <v>5591542.9971467741</v>
      </c>
      <c r="R364" s="18"/>
      <c r="S364" s="19">
        <f>VLOOKUP(C364,'[5]New ISB'!$C$6:$BO$405,32,FALSE)</f>
        <v>0</v>
      </c>
      <c r="T364" s="33">
        <f>VLOOKUP(C364,'[5]New ISB'!$C$6:$BO$405,65,FALSE)</f>
        <v>5567489.0356486095</v>
      </c>
    </row>
    <row r="365" spans="1:20" x14ac:dyDescent="0.35">
      <c r="A365" s="7" t="s">
        <v>939</v>
      </c>
      <c r="B365" t="s">
        <v>723</v>
      </c>
      <c r="C365">
        <v>9264025</v>
      </c>
      <c r="D365" t="s">
        <v>344</v>
      </c>
      <c r="E365" s="35">
        <f>VLOOKUP(C365,'[1]New ISB'!$C$6:$AH$405,32,FALSE)</f>
        <v>0</v>
      </c>
      <c r="F365" s="19">
        <f>VLOOKUP(C365,'[1]New ISB'!$C$6:$BN$405,64,FALSE)</f>
        <v>-81753.207482858692</v>
      </c>
      <c r="G365" s="33">
        <f>VLOOKUP(C365,'[1]New ISB'!$C$6:$BO$405,65,FALSE)</f>
        <v>6457955.2536792448</v>
      </c>
      <c r="H365" s="35">
        <f>VLOOKUP(C365,'[2]New ISB'!$C$6:$AH$405,32,FALSE)</f>
        <v>0</v>
      </c>
      <c r="I365" s="19">
        <f>VLOOKUP(C365,'[2]New ISB'!$C$6:$BN$405,64,FALSE)</f>
        <v>0</v>
      </c>
      <c r="J365" s="33">
        <f>VLOOKUP(C365,'[2]New ISB'!$C$6:$BO$405,65,FALSE)</f>
        <v>6874409.9254389787</v>
      </c>
      <c r="K365" s="35">
        <f>VLOOKUP(C365,'[3]New ISB'!$C$6:$BO$405,32,FALSE)</f>
        <v>0</v>
      </c>
      <c r="L365" s="19">
        <f>VLOOKUP(C365,'[3]New ISB'!$C$6:$BO$405,64,FALSE)</f>
        <v>-35107.698144328031</v>
      </c>
      <c r="M365" s="19">
        <f>VLOOKUP(C365,'[3]New ISB'!$C$6:$BO$405,65,FALSE)</f>
        <v>6839302.2272946509</v>
      </c>
      <c r="N365" s="18"/>
      <c r="O365" s="19">
        <f>VLOOKUP(C365,'[4]New ISB'!$C$6:$BO$405,32,FALSE)</f>
        <v>0</v>
      </c>
      <c r="P365" s="19">
        <f>VLOOKUP(C365,'[4]New ISB'!$C$6:$BO$405,64,FALSE)</f>
        <v>-36689.751409098899</v>
      </c>
      <c r="Q365" s="19">
        <f>VLOOKUP(C365,'[4]New ISB'!$C$6:$BO$405,65,FALSE)</f>
        <v>6837720.1740298802</v>
      </c>
      <c r="R365" s="18"/>
      <c r="S365" s="19">
        <f>VLOOKUP(C365,'[5]New ISB'!$C$6:$BO$405,32,FALSE)</f>
        <v>0</v>
      </c>
      <c r="T365" s="33">
        <f>VLOOKUP(C365,'[5]New ISB'!$C$6:$BO$405,65,FALSE)</f>
        <v>6814118.6914628884</v>
      </c>
    </row>
    <row r="366" spans="1:20" x14ac:dyDescent="0.35">
      <c r="A366" s="7" t="s">
        <v>1087</v>
      </c>
      <c r="B366" t="s">
        <v>724</v>
      </c>
      <c r="C366">
        <v>9264026</v>
      </c>
      <c r="D366" t="s">
        <v>345</v>
      </c>
      <c r="E366" s="35">
        <f>VLOOKUP(C366,'[1]New ISB'!$C$6:$AH$405,32,FALSE)</f>
        <v>0</v>
      </c>
      <c r="F366" s="19">
        <f>VLOOKUP(C366,'[1]New ISB'!$C$6:$BN$405,64,FALSE)</f>
        <v>-43133.064722418625</v>
      </c>
      <c r="G366" s="33">
        <f>VLOOKUP(C366,'[1]New ISB'!$C$6:$BO$405,65,FALSE)</f>
        <v>3774861.9482453037</v>
      </c>
      <c r="H366" s="35">
        <f>VLOOKUP(C366,'[2]New ISB'!$C$6:$AH$405,32,FALSE)</f>
        <v>0</v>
      </c>
      <c r="I366" s="19">
        <f>VLOOKUP(C366,'[2]New ISB'!$C$6:$BN$405,64,FALSE)</f>
        <v>0</v>
      </c>
      <c r="J366" s="33">
        <f>VLOOKUP(C366,'[2]New ISB'!$C$6:$BO$405,65,FALSE)</f>
        <v>4010165.835321594</v>
      </c>
      <c r="K366" s="35">
        <f>VLOOKUP(C366,'[3]New ISB'!$C$6:$BO$405,32,FALSE)</f>
        <v>0</v>
      </c>
      <c r="L366" s="19">
        <f>VLOOKUP(C366,'[3]New ISB'!$C$6:$BO$405,64,FALSE)</f>
        <v>-15911.257534454868</v>
      </c>
      <c r="M366" s="19">
        <f>VLOOKUP(C366,'[3]New ISB'!$C$6:$BO$405,65,FALSE)</f>
        <v>3994254.577787139</v>
      </c>
      <c r="N366" s="18"/>
      <c r="O366" s="19">
        <f>VLOOKUP(C366,'[4]New ISB'!$C$6:$BO$405,32,FALSE)</f>
        <v>0</v>
      </c>
      <c r="P366" s="19">
        <f>VLOOKUP(C366,'[4]New ISB'!$C$6:$BO$405,64,FALSE)</f>
        <v>-18945.646193853816</v>
      </c>
      <c r="Q366" s="19">
        <f>VLOOKUP(C366,'[4]New ISB'!$C$6:$BO$405,65,FALSE)</f>
        <v>3991220.18912774</v>
      </c>
      <c r="R366" s="18"/>
      <c r="S366" s="19">
        <f>VLOOKUP(C366,'[5]New ISB'!$C$6:$BO$405,32,FALSE)</f>
        <v>0</v>
      </c>
      <c r="T366" s="33">
        <f>VLOOKUP(C366,'[5]New ISB'!$C$6:$BO$405,65,FALSE)</f>
        <v>3975074.0687328256</v>
      </c>
    </row>
    <row r="367" spans="1:20" x14ac:dyDescent="0.35">
      <c r="A367" s="7" t="s">
        <v>1003</v>
      </c>
      <c r="B367" t="s">
        <v>807</v>
      </c>
      <c r="C367">
        <v>9264027</v>
      </c>
      <c r="D367" t="s">
        <v>346</v>
      </c>
      <c r="E367" s="35">
        <f>VLOOKUP(C367,'[1]New ISB'!$C$6:$AH$405,32,FALSE)</f>
        <v>0</v>
      </c>
      <c r="F367" s="19">
        <f>VLOOKUP(C367,'[1]New ISB'!$C$6:$BN$405,64,FALSE)</f>
        <v>-28537.886723499552</v>
      </c>
      <c r="G367" s="33">
        <f>VLOOKUP(C367,'[1]New ISB'!$C$6:$BO$405,65,FALSE)</f>
        <v>3993757.5100295292</v>
      </c>
      <c r="H367" s="35">
        <f>VLOOKUP(C367,'[2]New ISB'!$C$6:$AH$405,32,FALSE)</f>
        <v>0</v>
      </c>
      <c r="I367" s="19">
        <f>VLOOKUP(C367,'[2]New ISB'!$C$6:$BN$405,64,FALSE)</f>
        <v>0</v>
      </c>
      <c r="J367" s="33">
        <f>VLOOKUP(C367,'[2]New ISB'!$C$6:$BO$405,65,FALSE)</f>
        <v>4223570.3504844215</v>
      </c>
      <c r="K367" s="35">
        <f>VLOOKUP(C367,'[3]New ISB'!$C$6:$BO$405,32,FALSE)</f>
        <v>0</v>
      </c>
      <c r="L367" s="19">
        <f>VLOOKUP(C367,'[3]New ISB'!$C$6:$BO$405,64,FALSE)</f>
        <v>0</v>
      </c>
      <c r="M367" s="19">
        <f>VLOOKUP(C367,'[3]New ISB'!$C$6:$BO$405,65,FALSE)</f>
        <v>4223570.3504844215</v>
      </c>
      <c r="N367" s="18"/>
      <c r="O367" s="19">
        <f>VLOOKUP(C367,'[4]New ISB'!$C$6:$BO$405,32,FALSE)</f>
        <v>0</v>
      </c>
      <c r="P367" s="19">
        <f>VLOOKUP(C367,'[4]New ISB'!$C$6:$BO$405,64,FALSE)</f>
        <v>-11270.599340185448</v>
      </c>
      <c r="Q367" s="19">
        <f>VLOOKUP(C367,'[4]New ISB'!$C$6:$BO$405,65,FALSE)</f>
        <v>4212299.751144236</v>
      </c>
      <c r="R367" s="18"/>
      <c r="S367" s="19">
        <f>VLOOKUP(C367,'[5]New ISB'!$C$6:$BO$405,32,FALSE)</f>
        <v>0</v>
      </c>
      <c r="T367" s="33">
        <f>VLOOKUP(C367,'[5]New ISB'!$C$6:$BO$405,65,FALSE)</f>
        <v>4186611.2855657418</v>
      </c>
    </row>
    <row r="368" spans="1:20" x14ac:dyDescent="0.35">
      <c r="A368" s="7" t="s">
        <v>1098</v>
      </c>
      <c r="B368" t="s">
        <v>725</v>
      </c>
      <c r="C368">
        <v>9264028</v>
      </c>
      <c r="D368" t="s">
        <v>347</v>
      </c>
      <c r="E368" s="35">
        <f>VLOOKUP(C368,'[1]New ISB'!$C$6:$AH$405,32,FALSE)</f>
        <v>0</v>
      </c>
      <c r="F368" s="19">
        <f>VLOOKUP(C368,'[1]New ISB'!$C$6:$BN$405,64,FALSE)</f>
        <v>-99020.205644529051</v>
      </c>
      <c r="G368" s="33">
        <f>VLOOKUP(C368,'[1]New ISB'!$C$6:$BO$405,65,FALSE)</f>
        <v>8703073.6116088796</v>
      </c>
      <c r="H368" s="35">
        <f>VLOOKUP(C368,'[2]New ISB'!$C$6:$AH$405,32,FALSE)</f>
        <v>0</v>
      </c>
      <c r="I368" s="19">
        <f>VLOOKUP(C368,'[2]New ISB'!$C$6:$BN$405,64,FALSE)</f>
        <v>0</v>
      </c>
      <c r="J368" s="33">
        <f>VLOOKUP(C368,'[2]New ISB'!$C$6:$BO$405,65,FALSE)</f>
        <v>9241713.7028458994</v>
      </c>
      <c r="K368" s="35">
        <f>VLOOKUP(C368,'[3]New ISB'!$C$6:$BO$405,32,FALSE)</f>
        <v>0</v>
      </c>
      <c r="L368" s="19">
        <f>VLOOKUP(C368,'[3]New ISB'!$C$6:$BO$405,64,FALSE)</f>
        <v>-32301.677446662612</v>
      </c>
      <c r="M368" s="19">
        <f>VLOOKUP(C368,'[3]New ISB'!$C$6:$BO$405,65,FALSE)</f>
        <v>9209412.025399236</v>
      </c>
      <c r="N368" s="18"/>
      <c r="O368" s="19">
        <f>VLOOKUP(C368,'[4]New ISB'!$C$6:$BO$405,32,FALSE)</f>
        <v>0</v>
      </c>
      <c r="P368" s="19">
        <f>VLOOKUP(C368,'[4]New ISB'!$C$6:$BO$405,64,FALSE)</f>
        <v>-42009.000007370661</v>
      </c>
      <c r="Q368" s="19">
        <f>VLOOKUP(C368,'[4]New ISB'!$C$6:$BO$405,65,FALSE)</f>
        <v>9199704.7028385289</v>
      </c>
      <c r="R368" s="18"/>
      <c r="S368" s="19">
        <f>VLOOKUP(C368,'[5]New ISB'!$C$6:$BO$405,32,FALSE)</f>
        <v>0</v>
      </c>
      <c r="T368" s="33">
        <f>VLOOKUP(C368,'[5]New ISB'!$C$6:$BO$405,65,FALSE)</f>
        <v>9160790.9801694211</v>
      </c>
    </row>
    <row r="369" spans="1:20" x14ac:dyDescent="0.35">
      <c r="A369" s="7" t="s">
        <v>468</v>
      </c>
      <c r="B369" t="s">
        <v>726</v>
      </c>
      <c r="C369">
        <v>9264029</v>
      </c>
      <c r="D369" t="s">
        <v>348</v>
      </c>
      <c r="E369" s="35">
        <f>VLOOKUP(C369,'[1]New ISB'!$C$6:$AH$405,32,FALSE)</f>
        <v>0</v>
      </c>
      <c r="F369" s="19">
        <f>VLOOKUP(C369,'[1]New ISB'!$C$6:$BN$405,64,FALSE)</f>
        <v>-78046.473330969617</v>
      </c>
      <c r="G369" s="33">
        <f>VLOOKUP(C369,'[1]New ISB'!$C$6:$BO$405,65,FALSE)</f>
        <v>6771304.5329852179</v>
      </c>
      <c r="H369" s="35">
        <f>VLOOKUP(C369,'[2]New ISB'!$C$6:$AH$405,32,FALSE)</f>
        <v>0</v>
      </c>
      <c r="I369" s="19">
        <f>VLOOKUP(C369,'[2]New ISB'!$C$6:$BN$405,64,FALSE)</f>
        <v>0</v>
      </c>
      <c r="J369" s="33">
        <f>VLOOKUP(C369,'[2]New ISB'!$C$6:$BO$405,65,FALSE)</f>
        <v>7195684.7784064189</v>
      </c>
      <c r="K369" s="35">
        <f>VLOOKUP(C369,'[3]New ISB'!$C$6:$BO$405,32,FALSE)</f>
        <v>0</v>
      </c>
      <c r="L369" s="19">
        <f>VLOOKUP(C369,'[3]New ISB'!$C$6:$BO$405,64,FALSE)</f>
        <v>-26955.744535687114</v>
      </c>
      <c r="M369" s="19">
        <f>VLOOKUP(C369,'[3]New ISB'!$C$6:$BO$405,65,FALSE)</f>
        <v>7168729.0338707315</v>
      </c>
      <c r="N369" s="18"/>
      <c r="O369" s="19">
        <f>VLOOKUP(C369,'[4]New ISB'!$C$6:$BO$405,32,FALSE)</f>
        <v>0</v>
      </c>
      <c r="P369" s="19">
        <f>VLOOKUP(C369,'[4]New ISB'!$C$6:$BO$405,64,FALSE)</f>
        <v>-33483.411283041416</v>
      </c>
      <c r="Q369" s="19">
        <f>VLOOKUP(C369,'[4]New ISB'!$C$6:$BO$405,65,FALSE)</f>
        <v>7162201.3671233775</v>
      </c>
      <c r="R369" s="18"/>
      <c r="S369" s="19">
        <f>VLOOKUP(C369,'[5]New ISB'!$C$6:$BO$405,32,FALSE)</f>
        <v>0</v>
      </c>
      <c r="T369" s="33">
        <f>VLOOKUP(C369,'[5]New ISB'!$C$6:$BO$405,65,FALSE)</f>
        <v>7132793.0016635554</v>
      </c>
    </row>
    <row r="370" spans="1:20" x14ac:dyDescent="0.35">
      <c r="A370" s="7" t="s">
        <v>917</v>
      </c>
      <c r="B370" t="s">
        <v>727</v>
      </c>
      <c r="C370">
        <v>9264030</v>
      </c>
      <c r="D370" t="s">
        <v>349</v>
      </c>
      <c r="E370" s="35">
        <f>VLOOKUP(C370,'[1]New ISB'!$C$6:$AH$405,32,FALSE)</f>
        <v>0</v>
      </c>
      <c r="F370" s="19">
        <f>VLOOKUP(C370,'[1]New ISB'!$C$6:$BN$405,64,FALSE)</f>
        <v>-78290.094582201971</v>
      </c>
      <c r="G370" s="33">
        <f>VLOOKUP(C370,'[1]New ISB'!$C$6:$BO$405,65,FALSE)</f>
        <v>4735884.5129184844</v>
      </c>
      <c r="H370" s="35">
        <f>VLOOKUP(C370,'[2]New ISB'!$C$6:$AH$405,32,FALSE)</f>
        <v>0</v>
      </c>
      <c r="I370" s="19">
        <f>VLOOKUP(C370,'[2]New ISB'!$C$6:$BN$405,64,FALSE)</f>
        <v>0</v>
      </c>
      <c r="J370" s="33">
        <f>VLOOKUP(C370,'[2]New ISB'!$C$6:$BO$405,65,FALSE)</f>
        <v>5055924.8269610889</v>
      </c>
      <c r="K370" s="35">
        <f>VLOOKUP(C370,'[3]New ISB'!$C$6:$BO$405,32,FALSE)</f>
        <v>0</v>
      </c>
      <c r="L370" s="19">
        <f>VLOOKUP(C370,'[3]New ISB'!$C$6:$BO$405,64,FALSE)</f>
        <v>-43831.732905517682</v>
      </c>
      <c r="M370" s="19">
        <f>VLOOKUP(C370,'[3]New ISB'!$C$6:$BO$405,65,FALSE)</f>
        <v>5012093.0940555716</v>
      </c>
      <c r="N370" s="18"/>
      <c r="O370" s="19">
        <f>VLOOKUP(C370,'[4]New ISB'!$C$6:$BO$405,32,FALSE)</f>
        <v>0</v>
      </c>
      <c r="P370" s="19">
        <f>VLOOKUP(C370,'[4]New ISB'!$C$6:$BO$405,64,FALSE)</f>
        <v>-35796.918360844618</v>
      </c>
      <c r="Q370" s="19">
        <f>VLOOKUP(C370,'[4]New ISB'!$C$6:$BO$405,65,FALSE)</f>
        <v>5020127.9086002447</v>
      </c>
      <c r="R370" s="18"/>
      <c r="S370" s="19">
        <f>VLOOKUP(C370,'[5]New ISB'!$C$6:$BO$405,32,FALSE)</f>
        <v>0</v>
      </c>
      <c r="T370" s="33">
        <f>VLOOKUP(C370,'[5]New ISB'!$C$6:$BO$405,65,FALSE)</f>
        <v>5011703.992916612</v>
      </c>
    </row>
    <row r="371" spans="1:20" x14ac:dyDescent="0.35">
      <c r="A371" s="7" t="s">
        <v>1154</v>
      </c>
      <c r="B371" t="s">
        <v>728</v>
      </c>
      <c r="C371">
        <v>9264031</v>
      </c>
      <c r="D371" t="s">
        <v>350</v>
      </c>
      <c r="E371" s="35">
        <f>VLOOKUP(C371,'[1]New ISB'!$C$6:$AH$405,32,FALSE)</f>
        <v>7916.9999999999918</v>
      </c>
      <c r="F371" s="19">
        <f>VLOOKUP(C371,'[1]New ISB'!$C$6:$BN$405,64,FALSE)</f>
        <v>-32393.986616410442</v>
      </c>
      <c r="G371" s="33">
        <f>VLOOKUP(C371,'[1]New ISB'!$C$6:$BO$405,65,FALSE)</f>
        <v>3668466.8229558528</v>
      </c>
      <c r="H371" s="35">
        <f>VLOOKUP(C371,'[2]New ISB'!$C$6:$AH$405,32,FALSE)</f>
        <v>8023.3333333333248</v>
      </c>
      <c r="I371" s="19">
        <f>VLOOKUP(C371,'[2]New ISB'!$C$6:$BN$405,64,FALSE)</f>
        <v>0</v>
      </c>
      <c r="J371" s="33">
        <f>VLOOKUP(C371,'[2]New ISB'!$C$6:$BO$405,65,FALSE)</f>
        <v>3884490.5017400878</v>
      </c>
      <c r="K371" s="35">
        <f>VLOOKUP(C371,'[3]New ISB'!$C$6:$BO$405,32,FALSE)</f>
        <v>8023.3333333333248</v>
      </c>
      <c r="L371" s="19">
        <f>VLOOKUP(C371,'[3]New ISB'!$C$6:$BO$405,64,FALSE)</f>
        <v>-6338.2790840014577</v>
      </c>
      <c r="M371" s="19">
        <f>VLOOKUP(C371,'[3]New ISB'!$C$6:$BO$405,65,FALSE)</f>
        <v>3878152.2226560861</v>
      </c>
      <c r="N371" s="18"/>
      <c r="O371" s="19">
        <f>VLOOKUP(C371,'[4]New ISB'!$C$6:$BO$405,32,FALSE)</f>
        <v>8023.3333333333248</v>
      </c>
      <c r="P371" s="19">
        <f>VLOOKUP(C371,'[4]New ISB'!$C$6:$BO$405,64,FALSE)</f>
        <v>-13807.825221125458</v>
      </c>
      <c r="Q371" s="19">
        <f>VLOOKUP(C371,'[4]New ISB'!$C$6:$BO$405,65,FALSE)</f>
        <v>3870682.6765189623</v>
      </c>
      <c r="R371" s="18"/>
      <c r="S371" s="19">
        <f>VLOOKUP(C371,'[5]New ISB'!$C$6:$BO$405,32,FALSE)</f>
        <v>7952.786940142616</v>
      </c>
      <c r="T371" s="33">
        <f>VLOOKUP(C371,'[5]New ISB'!$C$6:$BO$405,65,FALSE)</f>
        <v>3850491.9330356172</v>
      </c>
    </row>
    <row r="372" spans="1:20" x14ac:dyDescent="0.35">
      <c r="A372" s="7" t="s">
        <v>484</v>
      </c>
      <c r="B372" t="s">
        <v>808</v>
      </c>
      <c r="C372">
        <v>9264033</v>
      </c>
      <c r="D372" t="s">
        <v>339</v>
      </c>
      <c r="E372" s="35">
        <f>VLOOKUP(C372,'[1]New ISB'!$C$6:$AH$405,32,FALSE)</f>
        <v>0</v>
      </c>
      <c r="F372" s="19">
        <f>VLOOKUP(C372,'[1]New ISB'!$C$6:$BN$405,64,FALSE)</f>
        <v>-60095.516523853839</v>
      </c>
      <c r="G372" s="33">
        <f>VLOOKUP(C372,'[1]New ISB'!$C$6:$BO$405,65,FALSE)</f>
        <v>6242868.3598676678</v>
      </c>
      <c r="H372" s="35">
        <f>VLOOKUP(C372,'[2]New ISB'!$C$6:$AH$405,32,FALSE)</f>
        <v>0</v>
      </c>
      <c r="I372" s="19">
        <f>VLOOKUP(C372,'[2]New ISB'!$C$6:$BN$405,64,FALSE)</f>
        <v>0</v>
      </c>
      <c r="J372" s="33">
        <f>VLOOKUP(C372,'[2]New ISB'!$C$6:$BO$405,65,FALSE)</f>
        <v>6613219.2659099987</v>
      </c>
      <c r="K372" s="35">
        <f>VLOOKUP(C372,'[3]New ISB'!$C$6:$BO$405,32,FALSE)</f>
        <v>0</v>
      </c>
      <c r="L372" s="19">
        <f>VLOOKUP(C372,'[3]New ISB'!$C$6:$BO$405,64,FALSE)</f>
        <v>-13115.772530227156</v>
      </c>
      <c r="M372" s="19">
        <f>VLOOKUP(C372,'[3]New ISB'!$C$6:$BO$405,65,FALSE)</f>
        <v>6600103.4933797717</v>
      </c>
      <c r="N372" s="18"/>
      <c r="O372" s="19">
        <f>VLOOKUP(C372,'[4]New ISB'!$C$6:$BO$405,32,FALSE)</f>
        <v>0</v>
      </c>
      <c r="P372" s="19">
        <f>VLOOKUP(C372,'[4]New ISB'!$C$6:$BO$405,64,FALSE)</f>
        <v>-24962.0316536342</v>
      </c>
      <c r="Q372" s="19">
        <f>VLOOKUP(C372,'[4]New ISB'!$C$6:$BO$405,65,FALSE)</f>
        <v>6588257.2342563644</v>
      </c>
      <c r="R372" s="18"/>
      <c r="S372" s="19">
        <f>VLOOKUP(C372,'[5]New ISB'!$C$6:$BO$405,32,FALSE)</f>
        <v>0</v>
      </c>
      <c r="T372" s="33">
        <f>VLOOKUP(C372,'[5]New ISB'!$C$6:$BO$405,65,FALSE)</f>
        <v>6555369.9424867984</v>
      </c>
    </row>
    <row r="373" spans="1:20" x14ac:dyDescent="0.35">
      <c r="A373" s="7" t="s">
        <v>662</v>
      </c>
      <c r="B373" t="s">
        <v>729</v>
      </c>
      <c r="C373">
        <v>9264037</v>
      </c>
      <c r="D373" t="s">
        <v>351</v>
      </c>
      <c r="E373" s="35">
        <f>VLOOKUP(C373,'[1]New ISB'!$C$6:$AH$405,32,FALSE)</f>
        <v>0</v>
      </c>
      <c r="F373" s="19">
        <f>VLOOKUP(C373,'[1]New ISB'!$C$6:$BN$405,64,FALSE)</f>
        <v>0</v>
      </c>
      <c r="G373" s="33">
        <f>VLOOKUP(C373,'[1]New ISB'!$C$6:$BO$405,65,FALSE)</f>
        <v>4335927.2750626355</v>
      </c>
      <c r="H373" s="35">
        <f>VLOOKUP(C373,'[2]New ISB'!$C$6:$AH$405,32,FALSE)</f>
        <v>0</v>
      </c>
      <c r="I373" s="19">
        <f>VLOOKUP(C373,'[2]New ISB'!$C$6:$BN$405,64,FALSE)</f>
        <v>0</v>
      </c>
      <c r="J373" s="33">
        <f>VLOOKUP(C373,'[2]New ISB'!$C$6:$BO$405,65,FALSE)</f>
        <v>4551400.8253436079</v>
      </c>
      <c r="K373" s="35">
        <f>VLOOKUP(C373,'[3]New ISB'!$C$6:$BO$405,32,FALSE)</f>
        <v>0</v>
      </c>
      <c r="L373" s="19">
        <f>VLOOKUP(C373,'[3]New ISB'!$C$6:$BO$405,64,FALSE)</f>
        <v>0</v>
      </c>
      <c r="M373" s="19">
        <f>VLOOKUP(C373,'[3]New ISB'!$C$6:$BO$405,65,FALSE)</f>
        <v>4551400.8253436079</v>
      </c>
      <c r="N373" s="18"/>
      <c r="O373" s="19">
        <f>VLOOKUP(C373,'[4]New ISB'!$C$6:$BO$405,32,FALSE)</f>
        <v>0</v>
      </c>
      <c r="P373" s="19">
        <f>VLOOKUP(C373,'[4]New ISB'!$C$6:$BO$405,64,FALSE)</f>
        <v>0</v>
      </c>
      <c r="Q373" s="19">
        <f>VLOOKUP(C373,'[4]New ISB'!$C$6:$BO$405,65,FALSE)</f>
        <v>4551400.8253436079</v>
      </c>
      <c r="R373" s="18"/>
      <c r="S373" s="19">
        <f>VLOOKUP(C373,'[5]New ISB'!$C$6:$BO$405,32,FALSE)</f>
        <v>0</v>
      </c>
      <c r="T373" s="33">
        <f>VLOOKUP(C373,'[5]New ISB'!$C$6:$BO$405,65,FALSE)</f>
        <v>4511546.5293187769</v>
      </c>
    </row>
    <row r="374" spans="1:20" x14ac:dyDescent="0.35">
      <c r="A374" s="7" t="s">
        <v>1066</v>
      </c>
      <c r="B374" t="s">
        <v>730</v>
      </c>
      <c r="C374">
        <v>9264042</v>
      </c>
      <c r="D374" t="s">
        <v>352</v>
      </c>
      <c r="E374" s="35">
        <f>VLOOKUP(C374,'[1]New ISB'!$C$6:$AH$405,32,FALSE)</f>
        <v>0</v>
      </c>
      <c r="F374" s="19">
        <f>VLOOKUP(C374,'[1]New ISB'!$C$6:$BN$405,64,FALSE)</f>
        <v>-38195.387856142937</v>
      </c>
      <c r="G374" s="33">
        <f>VLOOKUP(C374,'[1]New ISB'!$C$6:$BO$405,65,FALSE)</f>
        <v>4841688.9647041773</v>
      </c>
      <c r="H374" s="35">
        <f>VLOOKUP(C374,'[2]New ISB'!$C$6:$AH$405,32,FALSE)</f>
        <v>0</v>
      </c>
      <c r="I374" s="19">
        <f>VLOOKUP(C374,'[2]New ISB'!$C$6:$BN$405,64,FALSE)</f>
        <v>0</v>
      </c>
      <c r="J374" s="33">
        <f>VLOOKUP(C374,'[2]New ISB'!$C$6:$BO$405,65,FALSE)</f>
        <v>5122515.8448541798</v>
      </c>
      <c r="K374" s="35">
        <f>VLOOKUP(C374,'[3]New ISB'!$C$6:$BO$405,32,FALSE)</f>
        <v>0</v>
      </c>
      <c r="L374" s="19">
        <f>VLOOKUP(C374,'[3]New ISB'!$C$6:$BO$405,64,FALSE)</f>
        <v>-2125.803142837256</v>
      </c>
      <c r="M374" s="19">
        <f>VLOOKUP(C374,'[3]New ISB'!$C$6:$BO$405,65,FALSE)</f>
        <v>5120390.0417113425</v>
      </c>
      <c r="N374" s="18"/>
      <c r="O374" s="19">
        <f>VLOOKUP(C374,'[4]New ISB'!$C$6:$BO$405,32,FALSE)</f>
        <v>0</v>
      </c>
      <c r="P374" s="19">
        <f>VLOOKUP(C374,'[4]New ISB'!$C$6:$BO$405,64,FALSE)</f>
        <v>-15247.180683473171</v>
      </c>
      <c r="Q374" s="19">
        <f>VLOOKUP(C374,'[4]New ISB'!$C$6:$BO$405,65,FALSE)</f>
        <v>5107268.6641707066</v>
      </c>
      <c r="R374" s="18"/>
      <c r="S374" s="19">
        <f>VLOOKUP(C374,'[5]New ISB'!$C$6:$BO$405,32,FALSE)</f>
        <v>0</v>
      </c>
      <c r="T374" s="33">
        <f>VLOOKUP(C374,'[5]New ISB'!$C$6:$BO$405,65,FALSE)</f>
        <v>5077729.9598933198</v>
      </c>
    </row>
    <row r="375" spans="1:20" x14ac:dyDescent="0.35">
      <c r="A375" s="7" t="s">
        <v>922</v>
      </c>
      <c r="B375" t="s">
        <v>731</v>
      </c>
      <c r="C375">
        <v>9264044</v>
      </c>
      <c r="D375" t="s">
        <v>353</v>
      </c>
      <c r="E375" s="35">
        <f>VLOOKUP(C375,'[1]New ISB'!$C$6:$AH$405,32,FALSE)</f>
        <v>0</v>
      </c>
      <c r="F375" s="19">
        <f>VLOOKUP(C375,'[1]New ISB'!$C$6:$BN$405,64,FALSE)</f>
        <v>0</v>
      </c>
      <c r="G375" s="33">
        <f>VLOOKUP(C375,'[1]New ISB'!$C$6:$BO$405,65,FALSE)</f>
        <v>4602212.3750016242</v>
      </c>
      <c r="H375" s="35">
        <f>VLOOKUP(C375,'[2]New ISB'!$C$6:$AH$405,32,FALSE)</f>
        <v>0</v>
      </c>
      <c r="I375" s="19">
        <f>VLOOKUP(C375,'[2]New ISB'!$C$6:$BN$405,64,FALSE)</f>
        <v>0</v>
      </c>
      <c r="J375" s="33">
        <f>VLOOKUP(C375,'[2]New ISB'!$C$6:$BO$405,65,FALSE)</f>
        <v>4830249.9322349811</v>
      </c>
      <c r="K375" s="35">
        <f>VLOOKUP(C375,'[3]New ISB'!$C$6:$BO$405,32,FALSE)</f>
        <v>0</v>
      </c>
      <c r="L375" s="19">
        <f>VLOOKUP(C375,'[3]New ISB'!$C$6:$BO$405,64,FALSE)</f>
        <v>0</v>
      </c>
      <c r="M375" s="19">
        <f>VLOOKUP(C375,'[3]New ISB'!$C$6:$BO$405,65,FALSE)</f>
        <v>4830249.9322349811</v>
      </c>
      <c r="N375" s="18"/>
      <c r="O375" s="19">
        <f>VLOOKUP(C375,'[4]New ISB'!$C$6:$BO$405,32,FALSE)</f>
        <v>0</v>
      </c>
      <c r="P375" s="19">
        <f>VLOOKUP(C375,'[4]New ISB'!$C$6:$BO$405,64,FALSE)</f>
        <v>0</v>
      </c>
      <c r="Q375" s="19">
        <f>VLOOKUP(C375,'[4]New ISB'!$C$6:$BO$405,65,FALSE)</f>
        <v>4830249.9322349811</v>
      </c>
      <c r="R375" s="18"/>
      <c r="S375" s="19">
        <f>VLOOKUP(C375,'[5]New ISB'!$C$6:$BO$405,32,FALSE)</f>
        <v>0</v>
      </c>
      <c r="T375" s="33">
        <f>VLOOKUP(C375,'[5]New ISB'!$C$6:$BO$405,65,FALSE)</f>
        <v>4787959.2718350664</v>
      </c>
    </row>
    <row r="376" spans="1:20" x14ac:dyDescent="0.35">
      <c r="A376" s="7" t="s">
        <v>828</v>
      </c>
      <c r="B376" t="s">
        <v>732</v>
      </c>
      <c r="C376">
        <v>9264052</v>
      </c>
      <c r="D376" t="s">
        <v>354</v>
      </c>
      <c r="E376" s="35">
        <f>VLOOKUP(C376,'[1]New ISB'!$C$6:$AH$405,32,FALSE)</f>
        <v>0</v>
      </c>
      <c r="F376" s="19">
        <f>VLOOKUP(C376,'[1]New ISB'!$C$6:$BN$405,64,FALSE)</f>
        <v>-97577.900842333082</v>
      </c>
      <c r="G376" s="33">
        <f>VLOOKUP(C376,'[1]New ISB'!$C$6:$BO$405,65,FALSE)</f>
        <v>4488034.6429317035</v>
      </c>
      <c r="H376" s="35">
        <f>VLOOKUP(C376,'[2]New ISB'!$C$6:$AH$405,32,FALSE)</f>
        <v>0</v>
      </c>
      <c r="I376" s="19">
        <f>VLOOKUP(C376,'[2]New ISB'!$C$6:$BN$405,64,FALSE)</f>
        <v>0</v>
      </c>
      <c r="J376" s="33">
        <f>VLOOKUP(C376,'[2]New ISB'!$C$6:$BO$405,65,FALSE)</f>
        <v>4812083.3335682116</v>
      </c>
      <c r="K376" s="35">
        <f>VLOOKUP(C376,'[3]New ISB'!$C$6:$BO$405,32,FALSE)</f>
        <v>0</v>
      </c>
      <c r="L376" s="19">
        <f>VLOOKUP(C376,'[3]New ISB'!$C$6:$BO$405,64,FALSE)</f>
        <v>-65219.122638430497</v>
      </c>
      <c r="M376" s="19">
        <f>VLOOKUP(C376,'[3]New ISB'!$C$6:$BO$405,65,FALSE)</f>
        <v>4746864.2109297812</v>
      </c>
      <c r="N376" s="18"/>
      <c r="O376" s="19">
        <f>VLOOKUP(C376,'[4]New ISB'!$C$6:$BO$405,32,FALSE)</f>
        <v>0</v>
      </c>
      <c r="P376" s="19">
        <f>VLOOKUP(C376,'[4]New ISB'!$C$6:$BO$405,64,FALSE)</f>
        <v>-45753.130822900268</v>
      </c>
      <c r="Q376" s="19">
        <f>VLOOKUP(C376,'[4]New ISB'!$C$6:$BO$405,65,FALSE)</f>
        <v>4766330.202745311</v>
      </c>
      <c r="R376" s="18"/>
      <c r="S376" s="19">
        <f>VLOOKUP(C376,'[5]New ISB'!$C$6:$BO$405,32,FALSE)</f>
        <v>0</v>
      </c>
      <c r="T376" s="33">
        <f>VLOOKUP(C376,'[5]New ISB'!$C$6:$BO$405,65,FALSE)</f>
        <v>4769940.5839543724</v>
      </c>
    </row>
    <row r="377" spans="1:20" x14ac:dyDescent="0.35">
      <c r="A377" s="7" t="s">
        <v>1044</v>
      </c>
      <c r="B377" t="s">
        <v>733</v>
      </c>
      <c r="C377">
        <v>9264054</v>
      </c>
      <c r="D377" t="s">
        <v>355</v>
      </c>
      <c r="E377" s="35">
        <f>VLOOKUP(C377,'[1]New ISB'!$C$6:$AH$405,32,FALSE)</f>
        <v>25388.999999999996</v>
      </c>
      <c r="F377" s="19">
        <f>VLOOKUP(C377,'[1]New ISB'!$C$6:$BN$405,64,FALSE)</f>
        <v>-54623.230849918909</v>
      </c>
      <c r="G377" s="33">
        <f>VLOOKUP(C377,'[1]New ISB'!$C$6:$BO$405,65,FALSE)</f>
        <v>3092677.1466374779</v>
      </c>
      <c r="H377" s="35">
        <f>VLOOKUP(C377,'[2]New ISB'!$C$6:$AH$405,32,FALSE)</f>
        <v>25729.999999999996</v>
      </c>
      <c r="I377" s="19">
        <f>VLOOKUP(C377,'[2]New ISB'!$C$6:$BN$405,64,FALSE)</f>
        <v>0</v>
      </c>
      <c r="J377" s="33">
        <f>VLOOKUP(C377,'[2]New ISB'!$C$6:$BO$405,65,FALSE)</f>
        <v>3303977.0521372166</v>
      </c>
      <c r="K377" s="35">
        <f>VLOOKUP(C377,'[3]New ISB'!$C$6:$BO$405,32,FALSE)</f>
        <v>25729.999999999996</v>
      </c>
      <c r="L377" s="19">
        <f>VLOOKUP(C377,'[3]New ISB'!$C$6:$BO$405,64,FALSE)</f>
        <v>-33637.899222904009</v>
      </c>
      <c r="M377" s="19">
        <f>VLOOKUP(C377,'[3]New ISB'!$C$6:$BO$405,65,FALSE)</f>
        <v>3270339.1529143127</v>
      </c>
      <c r="N377" s="18"/>
      <c r="O377" s="19">
        <f>VLOOKUP(C377,'[4]New ISB'!$C$6:$BO$405,32,FALSE)</f>
        <v>25729.999999999996</v>
      </c>
      <c r="P377" s="19">
        <f>VLOOKUP(C377,'[4]New ISB'!$C$6:$BO$405,64,FALSE)</f>
        <v>-25682.245301913837</v>
      </c>
      <c r="Q377" s="19">
        <f>VLOOKUP(C377,'[4]New ISB'!$C$6:$BO$405,65,FALSE)</f>
        <v>3278294.8068353026</v>
      </c>
      <c r="R377" s="18"/>
      <c r="S377" s="19">
        <f>VLOOKUP(C377,'[5]New ISB'!$C$6:$BO$405,32,FALSE)</f>
        <v>25503.765014940134</v>
      </c>
      <c r="T377" s="33">
        <f>VLOOKUP(C377,'[5]New ISB'!$C$6:$BO$405,65,FALSE)</f>
        <v>3275038.1780837486</v>
      </c>
    </row>
    <row r="378" spans="1:20" x14ac:dyDescent="0.35">
      <c r="A378" s="7" t="s">
        <v>816</v>
      </c>
      <c r="B378" t="s">
        <v>734</v>
      </c>
      <c r="C378">
        <v>9264056</v>
      </c>
      <c r="D378" t="s">
        <v>356</v>
      </c>
      <c r="E378" s="35">
        <f>VLOOKUP(C378,'[1]New ISB'!$C$6:$AH$405,32,FALSE)</f>
        <v>3821.9999999999973</v>
      </c>
      <c r="F378" s="19">
        <f>VLOOKUP(C378,'[1]New ISB'!$C$6:$BN$405,64,FALSE)</f>
        <v>0</v>
      </c>
      <c r="G378" s="33">
        <f>VLOOKUP(C378,'[1]New ISB'!$C$6:$BO$405,65,FALSE)</f>
        <v>3630895.9036457581</v>
      </c>
      <c r="H378" s="35">
        <f>VLOOKUP(C378,'[2]New ISB'!$C$6:$AH$405,32,FALSE)</f>
        <v>3873.3333333333308</v>
      </c>
      <c r="I378" s="19">
        <f>VLOOKUP(C378,'[2]New ISB'!$C$6:$BN$405,64,FALSE)</f>
        <v>0</v>
      </c>
      <c r="J378" s="33">
        <f>VLOOKUP(C378,'[2]New ISB'!$C$6:$BO$405,65,FALSE)</f>
        <v>3814805.0735298041</v>
      </c>
      <c r="K378" s="35">
        <f>VLOOKUP(C378,'[3]New ISB'!$C$6:$BO$405,32,FALSE)</f>
        <v>3873.3333333333308</v>
      </c>
      <c r="L378" s="19">
        <f>VLOOKUP(C378,'[3]New ISB'!$C$6:$BO$405,64,FALSE)</f>
        <v>0</v>
      </c>
      <c r="M378" s="19">
        <f>VLOOKUP(C378,'[3]New ISB'!$C$6:$BO$405,65,FALSE)</f>
        <v>3814805.0735298041</v>
      </c>
      <c r="N378" s="18"/>
      <c r="O378" s="19">
        <f>VLOOKUP(C378,'[4]New ISB'!$C$6:$BO$405,32,FALSE)</f>
        <v>3873.3333333333308</v>
      </c>
      <c r="P378" s="19">
        <f>VLOOKUP(C378,'[4]New ISB'!$C$6:$BO$405,64,FALSE)</f>
        <v>0</v>
      </c>
      <c r="Q378" s="19">
        <f>VLOOKUP(C378,'[4]New ISB'!$C$6:$BO$405,65,FALSE)</f>
        <v>3814805.0735298041</v>
      </c>
      <c r="R378" s="18"/>
      <c r="S378" s="19">
        <f>VLOOKUP(C378,'[5]New ISB'!$C$6:$BO$405,32,FALSE)</f>
        <v>3839.276453861954</v>
      </c>
      <c r="T378" s="33">
        <f>VLOOKUP(C378,'[5]New ISB'!$C$6:$BO$405,65,FALSE)</f>
        <v>3781372.8467347082</v>
      </c>
    </row>
    <row r="379" spans="1:20" x14ac:dyDescent="0.35">
      <c r="A379" s="7" t="s">
        <v>1170</v>
      </c>
      <c r="B379" t="s">
        <v>735</v>
      </c>
      <c r="C379">
        <v>9264060</v>
      </c>
      <c r="D379" t="s">
        <v>357</v>
      </c>
      <c r="E379" s="35">
        <f>VLOOKUP(C379,'[1]New ISB'!$C$6:$AH$405,32,FALSE)</f>
        <v>0</v>
      </c>
      <c r="F379" s="19">
        <f>VLOOKUP(C379,'[1]New ISB'!$C$6:$BN$405,64,FALSE)</f>
        <v>2402.5601562499437</v>
      </c>
      <c r="G379" s="33">
        <f>VLOOKUP(C379,'[1]New ISB'!$C$6:$BO$405,65,FALSE)</f>
        <v>7603941.4801562503</v>
      </c>
      <c r="H379" s="35">
        <f>VLOOKUP(C379,'[2]New ISB'!$C$6:$AH$405,32,FALSE)</f>
        <v>0</v>
      </c>
      <c r="I379" s="19">
        <f>VLOOKUP(C379,'[2]New ISB'!$C$6:$BN$405,64,FALSE)</f>
        <v>0</v>
      </c>
      <c r="J379" s="33">
        <f>VLOOKUP(C379,'[2]New ISB'!$C$6:$BO$405,65,FALSE)</f>
        <v>7971978.9199999999</v>
      </c>
      <c r="K379" s="35">
        <f>VLOOKUP(C379,'[3]New ISB'!$C$6:$BO$405,32,FALSE)</f>
        <v>0</v>
      </c>
      <c r="L379" s="19">
        <f>VLOOKUP(C379,'[3]New ISB'!$C$6:$BO$405,64,FALSE)</f>
        <v>0</v>
      </c>
      <c r="M379" s="19">
        <f>VLOOKUP(C379,'[3]New ISB'!$C$6:$BO$405,65,FALSE)</f>
        <v>7971978.9199999999</v>
      </c>
      <c r="N379" s="18"/>
      <c r="O379" s="19">
        <f>VLOOKUP(C379,'[4]New ISB'!$C$6:$BO$405,32,FALSE)</f>
        <v>0</v>
      </c>
      <c r="P379" s="19">
        <f>VLOOKUP(C379,'[4]New ISB'!$C$6:$BO$405,64,FALSE)</f>
        <v>0</v>
      </c>
      <c r="Q379" s="19">
        <f>VLOOKUP(C379,'[4]New ISB'!$C$6:$BO$405,65,FALSE)</f>
        <v>7971978.9199999999</v>
      </c>
      <c r="R379" s="18"/>
      <c r="S379" s="19">
        <f>VLOOKUP(C379,'[5]New ISB'!$C$6:$BO$405,32,FALSE)</f>
        <v>0</v>
      </c>
      <c r="T379" s="33">
        <f>VLOOKUP(C379,'[5]New ISB'!$C$6:$BO$405,65,FALSE)</f>
        <v>7971978.9199999999</v>
      </c>
    </row>
    <row r="380" spans="1:20" x14ac:dyDescent="0.35">
      <c r="A380" s="7" t="s">
        <v>867</v>
      </c>
      <c r="B380" t="s">
        <v>736</v>
      </c>
      <c r="C380">
        <v>9264065</v>
      </c>
      <c r="D380" t="s">
        <v>358</v>
      </c>
      <c r="E380" s="35">
        <f>VLOOKUP(C380,'[1]New ISB'!$C$6:$AH$405,32,FALSE)</f>
        <v>0</v>
      </c>
      <c r="F380" s="19">
        <f>VLOOKUP(C380,'[1]New ISB'!$C$6:$BN$405,64,FALSE)</f>
        <v>-93842.744275172707</v>
      </c>
      <c r="G380" s="33">
        <f>VLOOKUP(C380,'[1]New ISB'!$C$6:$BO$405,65,FALSE)</f>
        <v>8149351.6146837715</v>
      </c>
      <c r="H380" s="35">
        <f>VLOOKUP(C380,'[2]New ISB'!$C$6:$AH$405,32,FALSE)</f>
        <v>0</v>
      </c>
      <c r="I380" s="19">
        <f>VLOOKUP(C380,'[2]New ISB'!$C$6:$BN$405,64,FALSE)</f>
        <v>0</v>
      </c>
      <c r="J380" s="33">
        <f>VLOOKUP(C380,'[2]New ISB'!$C$6:$BO$405,65,FALSE)</f>
        <v>8654014.5686272364</v>
      </c>
      <c r="K380" s="35">
        <f>VLOOKUP(C380,'[3]New ISB'!$C$6:$BO$405,32,FALSE)</f>
        <v>0</v>
      </c>
      <c r="L380" s="19">
        <f>VLOOKUP(C380,'[3]New ISB'!$C$6:$BO$405,64,FALSE)</f>
        <v>-31836.34995821409</v>
      </c>
      <c r="M380" s="19">
        <f>VLOOKUP(C380,'[3]New ISB'!$C$6:$BO$405,65,FALSE)</f>
        <v>8622178.2186690215</v>
      </c>
      <c r="N380" s="18"/>
      <c r="O380" s="19">
        <f>VLOOKUP(C380,'[4]New ISB'!$C$6:$BO$405,32,FALSE)</f>
        <v>0</v>
      </c>
      <c r="P380" s="19">
        <f>VLOOKUP(C380,'[4]New ISB'!$C$6:$BO$405,64,FALSE)</f>
        <v>-40122.633038933978</v>
      </c>
      <c r="Q380" s="19">
        <f>VLOOKUP(C380,'[4]New ISB'!$C$6:$BO$405,65,FALSE)</f>
        <v>8613891.9355883021</v>
      </c>
      <c r="R380" s="18"/>
      <c r="S380" s="19">
        <f>VLOOKUP(C380,'[5]New ISB'!$C$6:$BO$405,32,FALSE)</f>
        <v>0</v>
      </c>
      <c r="T380" s="33">
        <f>VLOOKUP(C380,'[5]New ISB'!$C$6:$BO$405,65,FALSE)</f>
        <v>8578177.4376107324</v>
      </c>
    </row>
    <row r="381" spans="1:20" x14ac:dyDescent="0.35">
      <c r="A381" s="7" t="s">
        <v>1097</v>
      </c>
      <c r="B381" t="s">
        <v>737</v>
      </c>
      <c r="C381">
        <v>9264081</v>
      </c>
      <c r="D381" t="s">
        <v>359</v>
      </c>
      <c r="E381" s="35">
        <f>VLOOKUP(C381,'[1]New ISB'!$C$6:$AH$405,32,FALSE)</f>
        <v>0</v>
      </c>
      <c r="F381" s="19">
        <f>VLOOKUP(C381,'[1]New ISB'!$C$6:$BN$405,64,FALSE)</f>
        <v>-61640.281396237297</v>
      </c>
      <c r="G381" s="33">
        <f>VLOOKUP(C381,'[1]New ISB'!$C$6:$BO$405,65,FALSE)</f>
        <v>8394637.4229490478</v>
      </c>
      <c r="H381" s="35">
        <f>VLOOKUP(C381,'[2]New ISB'!$C$6:$AH$405,32,FALSE)</f>
        <v>0</v>
      </c>
      <c r="I381" s="19">
        <f>VLOOKUP(C381,'[2]New ISB'!$C$6:$BN$405,64,FALSE)</f>
        <v>0</v>
      </c>
      <c r="J381" s="33">
        <f>VLOOKUP(C381,'[2]New ISB'!$C$6:$BO$405,65,FALSE)</f>
        <v>8874855.529835932</v>
      </c>
      <c r="K381" s="35">
        <f>VLOOKUP(C381,'[3]New ISB'!$C$6:$BO$405,32,FALSE)</f>
        <v>0</v>
      </c>
      <c r="L381" s="19">
        <f>VLOOKUP(C381,'[3]New ISB'!$C$6:$BO$405,64,FALSE)</f>
        <v>0</v>
      </c>
      <c r="M381" s="19">
        <f>VLOOKUP(C381,'[3]New ISB'!$C$6:$BO$405,65,FALSE)</f>
        <v>8874855.529835932</v>
      </c>
      <c r="N381" s="18"/>
      <c r="O381" s="19">
        <f>VLOOKUP(C381,'[4]New ISB'!$C$6:$BO$405,32,FALSE)</f>
        <v>0</v>
      </c>
      <c r="P381" s="19">
        <f>VLOOKUP(C381,'[4]New ISB'!$C$6:$BO$405,64,FALSE)</f>
        <v>-23147.625673513419</v>
      </c>
      <c r="Q381" s="19">
        <f>VLOOKUP(C381,'[4]New ISB'!$C$6:$BO$405,65,FALSE)</f>
        <v>8851707.9041624181</v>
      </c>
      <c r="R381" s="18"/>
      <c r="S381" s="19">
        <f>VLOOKUP(C381,'[5]New ISB'!$C$6:$BO$405,32,FALSE)</f>
        <v>0</v>
      </c>
      <c r="T381" s="33">
        <f>VLOOKUP(C381,'[5]New ISB'!$C$6:$BO$405,65,FALSE)</f>
        <v>8797178.9249655027</v>
      </c>
    </row>
    <row r="382" spans="1:20" x14ac:dyDescent="0.35">
      <c r="A382" s="7" t="s">
        <v>1146</v>
      </c>
      <c r="B382" t="s">
        <v>738</v>
      </c>
      <c r="C382">
        <v>9264083</v>
      </c>
      <c r="D382" t="s">
        <v>360</v>
      </c>
      <c r="E382" s="35">
        <f>VLOOKUP(C382,'[1]New ISB'!$C$6:$AH$405,32,FALSE)</f>
        <v>0</v>
      </c>
      <c r="F382" s="19">
        <f>VLOOKUP(C382,'[1]New ISB'!$C$6:$BN$405,64,FALSE)</f>
        <v>0</v>
      </c>
      <c r="G382" s="33">
        <f>VLOOKUP(C382,'[1]New ISB'!$C$6:$BO$405,65,FALSE)</f>
        <v>8679785.8736478332</v>
      </c>
      <c r="H382" s="35">
        <f>VLOOKUP(C382,'[2]New ISB'!$C$6:$AH$405,32,FALSE)</f>
        <v>0</v>
      </c>
      <c r="I382" s="19">
        <f>VLOOKUP(C382,'[2]New ISB'!$C$6:$BN$405,64,FALSE)</f>
        <v>0</v>
      </c>
      <c r="J382" s="33">
        <f>VLOOKUP(C382,'[2]New ISB'!$C$6:$BO$405,65,FALSE)</f>
        <v>9105570.6066999454</v>
      </c>
      <c r="K382" s="35">
        <f>VLOOKUP(C382,'[3]New ISB'!$C$6:$BO$405,32,FALSE)</f>
        <v>0</v>
      </c>
      <c r="L382" s="19">
        <f>VLOOKUP(C382,'[3]New ISB'!$C$6:$BO$405,64,FALSE)</f>
        <v>0</v>
      </c>
      <c r="M382" s="19">
        <f>VLOOKUP(C382,'[3]New ISB'!$C$6:$BO$405,65,FALSE)</f>
        <v>9105570.6066999454</v>
      </c>
      <c r="N382" s="18"/>
      <c r="O382" s="19">
        <f>VLOOKUP(C382,'[4]New ISB'!$C$6:$BO$405,32,FALSE)</f>
        <v>0</v>
      </c>
      <c r="P382" s="19">
        <f>VLOOKUP(C382,'[4]New ISB'!$C$6:$BO$405,64,FALSE)</f>
        <v>0</v>
      </c>
      <c r="Q382" s="19">
        <f>VLOOKUP(C382,'[4]New ISB'!$C$6:$BO$405,65,FALSE)</f>
        <v>9105570.6066999454</v>
      </c>
      <c r="R382" s="18"/>
      <c r="S382" s="19">
        <f>VLOOKUP(C382,'[5]New ISB'!$C$6:$BO$405,32,FALSE)</f>
        <v>0</v>
      </c>
      <c r="T382" s="33">
        <f>VLOOKUP(C382,'[5]New ISB'!$C$6:$BO$405,65,FALSE)</f>
        <v>9055991.5600000005</v>
      </c>
    </row>
    <row r="383" spans="1:20" x14ac:dyDescent="0.35">
      <c r="A383" s="7" t="s">
        <v>1132</v>
      </c>
      <c r="B383" t="s">
        <v>739</v>
      </c>
      <c r="C383">
        <v>9264084</v>
      </c>
      <c r="D383" t="s">
        <v>361</v>
      </c>
      <c r="E383" s="35">
        <f>VLOOKUP(C383,'[1]New ISB'!$C$6:$AH$405,32,FALSE)</f>
        <v>0</v>
      </c>
      <c r="F383" s="19">
        <f>VLOOKUP(C383,'[1]New ISB'!$C$6:$BN$405,64,FALSE)</f>
        <v>0</v>
      </c>
      <c r="G383" s="33">
        <f>VLOOKUP(C383,'[1]New ISB'!$C$6:$BO$405,65,FALSE)</f>
        <v>6332129.2786469469</v>
      </c>
      <c r="H383" s="35">
        <f>VLOOKUP(C383,'[2]New ISB'!$C$6:$AH$405,32,FALSE)</f>
        <v>0</v>
      </c>
      <c r="I383" s="19">
        <f>VLOOKUP(C383,'[2]New ISB'!$C$6:$BN$405,64,FALSE)</f>
        <v>0</v>
      </c>
      <c r="J383" s="33">
        <f>VLOOKUP(C383,'[2]New ISB'!$C$6:$BO$405,65,FALSE)</f>
        <v>6649768.9379241802</v>
      </c>
      <c r="K383" s="35">
        <f>VLOOKUP(C383,'[3]New ISB'!$C$6:$BO$405,32,FALSE)</f>
        <v>0</v>
      </c>
      <c r="L383" s="19">
        <f>VLOOKUP(C383,'[3]New ISB'!$C$6:$BO$405,64,FALSE)</f>
        <v>0</v>
      </c>
      <c r="M383" s="19">
        <f>VLOOKUP(C383,'[3]New ISB'!$C$6:$BO$405,65,FALSE)</f>
        <v>6649768.9379241802</v>
      </c>
      <c r="N383" s="18"/>
      <c r="O383" s="19">
        <f>VLOOKUP(C383,'[4]New ISB'!$C$6:$BO$405,32,FALSE)</f>
        <v>0</v>
      </c>
      <c r="P383" s="19">
        <f>VLOOKUP(C383,'[4]New ISB'!$C$6:$BO$405,64,FALSE)</f>
        <v>0</v>
      </c>
      <c r="Q383" s="19">
        <f>VLOOKUP(C383,'[4]New ISB'!$C$6:$BO$405,65,FALSE)</f>
        <v>6649768.9379241802</v>
      </c>
      <c r="R383" s="18"/>
      <c r="S383" s="19">
        <f>VLOOKUP(C383,'[5]New ISB'!$C$6:$BO$405,32,FALSE)</f>
        <v>0</v>
      </c>
      <c r="T383" s="33">
        <f>VLOOKUP(C383,'[5]New ISB'!$C$6:$BO$405,65,FALSE)</f>
        <v>6592468.8678306043</v>
      </c>
    </row>
    <row r="384" spans="1:20" x14ac:dyDescent="0.35">
      <c r="A384" s="7" t="s">
        <v>884</v>
      </c>
      <c r="B384" t="s">
        <v>740</v>
      </c>
      <c r="C384">
        <v>9264085</v>
      </c>
      <c r="D384" t="s">
        <v>362</v>
      </c>
      <c r="E384" s="35">
        <f>VLOOKUP(C384,'[1]New ISB'!$C$6:$AH$405,32,FALSE)</f>
        <v>0</v>
      </c>
      <c r="F384" s="19">
        <f>VLOOKUP(C384,'[1]New ISB'!$C$6:$BN$405,64,FALSE)</f>
        <v>-32865.075981499118</v>
      </c>
      <c r="G384" s="33">
        <f>VLOOKUP(C384,'[1]New ISB'!$C$6:$BO$405,65,FALSE)</f>
        <v>6986972.588119369</v>
      </c>
      <c r="H384" s="35">
        <f>VLOOKUP(C384,'[2]New ISB'!$C$6:$AH$405,32,FALSE)</f>
        <v>0</v>
      </c>
      <c r="I384" s="19">
        <f>VLOOKUP(C384,'[2]New ISB'!$C$6:$BN$405,64,FALSE)</f>
        <v>0</v>
      </c>
      <c r="J384" s="33">
        <f>VLOOKUP(C384,'[2]New ISB'!$C$6:$BO$405,65,FALSE)</f>
        <v>7370868.88279997</v>
      </c>
      <c r="K384" s="35">
        <f>VLOOKUP(C384,'[3]New ISB'!$C$6:$BO$405,32,FALSE)</f>
        <v>0</v>
      </c>
      <c r="L384" s="19">
        <f>VLOOKUP(C384,'[3]New ISB'!$C$6:$BO$405,64,FALSE)</f>
        <v>0</v>
      </c>
      <c r="M384" s="19">
        <f>VLOOKUP(C384,'[3]New ISB'!$C$6:$BO$405,65,FALSE)</f>
        <v>7370868.88279997</v>
      </c>
      <c r="N384" s="18"/>
      <c r="O384" s="19">
        <f>VLOOKUP(C384,'[4]New ISB'!$C$6:$BO$405,32,FALSE)</f>
        <v>0</v>
      </c>
      <c r="P384" s="19">
        <f>VLOOKUP(C384,'[4]New ISB'!$C$6:$BO$405,64,FALSE)</f>
        <v>-10173.022093108444</v>
      </c>
      <c r="Q384" s="19">
        <f>VLOOKUP(C384,'[4]New ISB'!$C$6:$BO$405,65,FALSE)</f>
        <v>7360695.8607068611</v>
      </c>
      <c r="R384" s="18"/>
      <c r="S384" s="19">
        <f>VLOOKUP(C384,'[5]New ISB'!$C$6:$BO$405,32,FALSE)</f>
        <v>0</v>
      </c>
      <c r="T384" s="33">
        <f>VLOOKUP(C384,'[5]New ISB'!$C$6:$BO$405,65,FALSE)</f>
        <v>7306286.7265697038</v>
      </c>
    </row>
    <row r="385" spans="1:20" x14ac:dyDescent="0.35">
      <c r="A385" s="7" t="s">
        <v>650</v>
      </c>
      <c r="B385" t="s">
        <v>741</v>
      </c>
      <c r="C385">
        <v>9264089</v>
      </c>
      <c r="D385" t="s">
        <v>363</v>
      </c>
      <c r="E385" s="35">
        <f>VLOOKUP(C385,'[1]New ISB'!$C$6:$AH$405,32,FALSE)</f>
        <v>0</v>
      </c>
      <c r="F385" s="19">
        <f>VLOOKUP(C385,'[1]New ISB'!$C$6:$BN$405,64,FALSE)</f>
        <v>-73933.290617010047</v>
      </c>
      <c r="G385" s="33">
        <f>VLOOKUP(C385,'[1]New ISB'!$C$6:$BO$405,65,FALSE)</f>
        <v>4834975.376990065</v>
      </c>
      <c r="H385" s="35">
        <f>VLOOKUP(C385,'[2]New ISB'!$C$6:$AH$405,32,FALSE)</f>
        <v>0</v>
      </c>
      <c r="I385" s="19">
        <f>VLOOKUP(C385,'[2]New ISB'!$C$6:$BN$405,64,FALSE)</f>
        <v>0</v>
      </c>
      <c r="J385" s="33">
        <f>VLOOKUP(C385,'[2]New ISB'!$C$6:$BO$405,65,FALSE)</f>
        <v>5155306.6241321946</v>
      </c>
      <c r="K385" s="35">
        <f>VLOOKUP(C385,'[3]New ISB'!$C$6:$BO$405,32,FALSE)</f>
        <v>0</v>
      </c>
      <c r="L385" s="19">
        <f>VLOOKUP(C385,'[3]New ISB'!$C$6:$BO$405,64,FALSE)</f>
        <v>-38527.234400840527</v>
      </c>
      <c r="M385" s="19">
        <f>VLOOKUP(C385,'[3]New ISB'!$C$6:$BO$405,65,FALSE)</f>
        <v>5116779.3897313541</v>
      </c>
      <c r="N385" s="18"/>
      <c r="O385" s="19">
        <f>VLOOKUP(C385,'[4]New ISB'!$C$6:$BO$405,32,FALSE)</f>
        <v>0</v>
      </c>
      <c r="P385" s="19">
        <f>VLOOKUP(C385,'[4]New ISB'!$C$6:$BO$405,64,FALSE)</f>
        <v>-33436.084914467567</v>
      </c>
      <c r="Q385" s="19">
        <f>VLOOKUP(C385,'[4]New ISB'!$C$6:$BO$405,65,FALSE)</f>
        <v>5121870.5392177273</v>
      </c>
      <c r="R385" s="18"/>
      <c r="S385" s="19">
        <f>VLOOKUP(C385,'[5]New ISB'!$C$6:$BO$405,32,FALSE)</f>
        <v>0</v>
      </c>
      <c r="T385" s="33">
        <f>VLOOKUP(C385,'[5]New ISB'!$C$6:$BO$405,65,FALSE)</f>
        <v>5110236.9680549493</v>
      </c>
    </row>
    <row r="386" spans="1:20" x14ac:dyDescent="0.35">
      <c r="A386" s="7" t="s">
        <v>1043</v>
      </c>
      <c r="B386" t="s">
        <v>742</v>
      </c>
      <c r="C386">
        <v>9264605</v>
      </c>
      <c r="D386" t="s">
        <v>364</v>
      </c>
      <c r="E386" s="35">
        <f>VLOOKUP(C386,'[1]New ISB'!$C$6:$AH$405,32,FALSE)</f>
        <v>0</v>
      </c>
      <c r="F386" s="19">
        <f>VLOOKUP(C386,'[1]New ISB'!$C$6:$BN$405,64,FALSE)</f>
        <v>-74122.826857732376</v>
      </c>
      <c r="G386" s="33">
        <f>VLOOKUP(C386,'[1]New ISB'!$C$6:$BO$405,65,FALSE)</f>
        <v>6263276.8006495712</v>
      </c>
      <c r="H386" s="35">
        <f>VLOOKUP(C386,'[2]New ISB'!$C$6:$AH$405,32,FALSE)</f>
        <v>0</v>
      </c>
      <c r="I386" s="19">
        <f>VLOOKUP(C386,'[2]New ISB'!$C$6:$BN$405,64,FALSE)</f>
        <v>0</v>
      </c>
      <c r="J386" s="33">
        <f>VLOOKUP(C386,'[2]New ISB'!$C$6:$BO$405,65,FALSE)</f>
        <v>6643798.5838687271</v>
      </c>
      <c r="K386" s="35">
        <f>VLOOKUP(C386,'[3]New ISB'!$C$6:$BO$405,32,FALSE)</f>
        <v>0</v>
      </c>
      <c r="L386" s="19">
        <f>VLOOKUP(C386,'[3]New ISB'!$C$6:$BO$405,64,FALSE)</f>
        <v>-26619.851082643505</v>
      </c>
      <c r="M386" s="19">
        <f>VLOOKUP(C386,'[3]New ISB'!$C$6:$BO$405,65,FALSE)</f>
        <v>6617178.7327860836</v>
      </c>
      <c r="N386" s="18"/>
      <c r="O386" s="19">
        <f>VLOOKUP(C386,'[4]New ISB'!$C$6:$BO$405,32,FALSE)</f>
        <v>0</v>
      </c>
      <c r="P386" s="19">
        <f>VLOOKUP(C386,'[4]New ISB'!$C$6:$BO$405,64,FALSE)</f>
        <v>-31791.0944535628</v>
      </c>
      <c r="Q386" s="19">
        <f>VLOOKUP(C386,'[4]New ISB'!$C$6:$BO$405,65,FALSE)</f>
        <v>6612007.4894151641</v>
      </c>
      <c r="R386" s="18"/>
      <c r="S386" s="19">
        <f>VLOOKUP(C386,'[5]New ISB'!$C$6:$BO$405,32,FALSE)</f>
        <v>0</v>
      </c>
      <c r="T386" s="33">
        <f>VLOOKUP(C386,'[5]New ISB'!$C$6:$BO$405,65,FALSE)</f>
        <v>6585593.8458295045</v>
      </c>
    </row>
    <row r="387" spans="1:20" x14ac:dyDescent="0.35">
      <c r="A387" s="7" t="s">
        <v>1168</v>
      </c>
      <c r="B387" t="s">
        <v>743</v>
      </c>
      <c r="C387">
        <v>9265400</v>
      </c>
      <c r="D387" t="s">
        <v>365</v>
      </c>
      <c r="E387" s="35">
        <f>VLOOKUP(C387,'[1]New ISB'!$C$6:$AH$405,32,FALSE)</f>
        <v>0</v>
      </c>
      <c r="F387" s="19">
        <f>VLOOKUP(C387,'[1]New ISB'!$C$6:$BN$405,64,FALSE)</f>
        <v>0</v>
      </c>
      <c r="G387" s="33">
        <f>VLOOKUP(C387,'[1]New ISB'!$C$6:$BO$405,65,FALSE)</f>
        <v>5758521.6794523997</v>
      </c>
      <c r="H387" s="35">
        <f>VLOOKUP(C387,'[2]New ISB'!$C$6:$AH$405,32,FALSE)</f>
        <v>0</v>
      </c>
      <c r="I387" s="19">
        <f>VLOOKUP(C387,'[2]New ISB'!$C$6:$BN$405,64,FALSE)</f>
        <v>0</v>
      </c>
      <c r="J387" s="33">
        <f>VLOOKUP(C387,'[2]New ISB'!$C$6:$BO$405,65,FALSE)</f>
        <v>6035713.6392523646</v>
      </c>
      <c r="K387" s="35">
        <f>VLOOKUP(C387,'[3]New ISB'!$C$6:$BO$405,32,FALSE)</f>
        <v>0</v>
      </c>
      <c r="L387" s="19">
        <f>VLOOKUP(C387,'[3]New ISB'!$C$6:$BO$405,64,FALSE)</f>
        <v>0</v>
      </c>
      <c r="M387" s="19">
        <f>VLOOKUP(C387,'[3]New ISB'!$C$6:$BO$405,65,FALSE)</f>
        <v>6035713.6392523646</v>
      </c>
      <c r="N387" s="18"/>
      <c r="O387" s="19">
        <f>VLOOKUP(C387,'[4]New ISB'!$C$6:$BO$405,32,FALSE)</f>
        <v>0</v>
      </c>
      <c r="P387" s="19">
        <f>VLOOKUP(C387,'[4]New ISB'!$C$6:$BO$405,64,FALSE)</f>
        <v>0</v>
      </c>
      <c r="Q387" s="19">
        <f>VLOOKUP(C387,'[4]New ISB'!$C$6:$BO$405,65,FALSE)</f>
        <v>6035713.6392523646</v>
      </c>
      <c r="R387" s="18"/>
      <c r="S387" s="19">
        <f>VLOOKUP(C387,'[5]New ISB'!$C$6:$BO$405,32,FALSE)</f>
        <v>0</v>
      </c>
      <c r="T387" s="33">
        <f>VLOOKUP(C387,'[5]New ISB'!$C$6:$BO$405,65,FALSE)</f>
        <v>6013958.9199999999</v>
      </c>
    </row>
    <row r="388" spans="1:20" x14ac:dyDescent="0.35">
      <c r="A388" s="7" t="s">
        <v>649</v>
      </c>
      <c r="B388" t="s">
        <v>744</v>
      </c>
      <c r="C388">
        <v>9265401</v>
      </c>
      <c r="D388" t="s">
        <v>366</v>
      </c>
      <c r="E388" s="35">
        <f>VLOOKUP(C388,'[1]New ISB'!$C$6:$AH$405,32,FALSE)</f>
        <v>0</v>
      </c>
      <c r="F388" s="19">
        <f>VLOOKUP(C388,'[1]New ISB'!$C$6:$BN$405,64,FALSE)</f>
        <v>-129808.89840418688</v>
      </c>
      <c r="G388" s="33">
        <f>VLOOKUP(C388,'[1]New ISB'!$C$6:$BO$405,65,FALSE)</f>
        <v>4152926.4591270103</v>
      </c>
      <c r="H388" s="35">
        <f>VLOOKUP(C388,'[2]New ISB'!$C$6:$AH$405,32,FALSE)</f>
        <v>0</v>
      </c>
      <c r="I388" s="19">
        <f>VLOOKUP(C388,'[2]New ISB'!$C$6:$BN$405,64,FALSE)</f>
        <v>-36287.341506469769</v>
      </c>
      <c r="J388" s="33">
        <f>VLOOKUP(C388,'[2]New ISB'!$C$6:$BO$405,65,FALSE)</f>
        <v>4460733.3646049974</v>
      </c>
      <c r="K388" s="35">
        <f>VLOOKUP(C388,'[3]New ISB'!$C$6:$BO$405,32,FALSE)</f>
        <v>0</v>
      </c>
      <c r="L388" s="19">
        <f>VLOOKUP(C388,'[3]New ISB'!$C$6:$BO$405,64,FALSE)</f>
        <v>-100812.47512473492</v>
      </c>
      <c r="M388" s="19">
        <f>VLOOKUP(C388,'[3]New ISB'!$C$6:$BO$405,65,FALSE)</f>
        <v>4396208.230986733</v>
      </c>
      <c r="N388" s="18"/>
      <c r="O388" s="19">
        <f>VLOOKUP(C388,'[4]New ISB'!$C$6:$BO$405,32,FALSE)</f>
        <v>0</v>
      </c>
      <c r="P388" s="19">
        <f>VLOOKUP(C388,'[4]New ISB'!$C$6:$BO$405,64,FALSE)</f>
        <v>-62554.414237208744</v>
      </c>
      <c r="Q388" s="19">
        <f>VLOOKUP(C388,'[4]New ISB'!$C$6:$BO$405,65,FALSE)</f>
        <v>4434466.2918742588</v>
      </c>
      <c r="R388" s="18"/>
      <c r="S388" s="19">
        <f>VLOOKUP(C388,'[5]New ISB'!$C$6:$BO$405,32,FALSE)</f>
        <v>0</v>
      </c>
      <c r="T388" s="33">
        <f>VLOOKUP(C388,'[5]New ISB'!$C$6:$BO$405,65,FALSE)</f>
        <v>4457623.6401114659</v>
      </c>
    </row>
    <row r="389" spans="1:20" x14ac:dyDescent="0.35">
      <c r="A389" s="7" t="s">
        <v>811</v>
      </c>
      <c r="B389" t="s">
        <v>745</v>
      </c>
      <c r="C389">
        <v>9265405</v>
      </c>
      <c r="D389" t="s">
        <v>367</v>
      </c>
      <c r="E389" s="35">
        <f>VLOOKUP(C389,'[1]New ISB'!$C$6:$AH$405,32,FALSE)</f>
        <v>7916.9999999999918</v>
      </c>
      <c r="F389" s="19">
        <f>VLOOKUP(C389,'[1]New ISB'!$C$6:$BN$405,64,FALSE)</f>
        <v>-79192.189962750243</v>
      </c>
      <c r="G389" s="33">
        <f>VLOOKUP(C389,'[1]New ISB'!$C$6:$BO$405,65,FALSE)</f>
        <v>3440504.6431652578</v>
      </c>
      <c r="H389" s="35">
        <f>VLOOKUP(C389,'[2]New ISB'!$C$6:$AH$405,32,FALSE)</f>
        <v>8023.3333333333248</v>
      </c>
      <c r="I389" s="19">
        <f>VLOOKUP(C389,'[2]New ISB'!$C$6:$BN$405,64,FALSE)</f>
        <v>-2427.2848854577951</v>
      </c>
      <c r="J389" s="33">
        <f>VLOOKUP(C389,'[2]New ISB'!$C$6:$BO$405,65,FALSE)</f>
        <v>3696608.7614777125</v>
      </c>
      <c r="K389" s="35">
        <f>VLOOKUP(C389,'[3]New ISB'!$C$6:$BO$405,32,FALSE)</f>
        <v>8023.3333333333248</v>
      </c>
      <c r="L389" s="19">
        <f>VLOOKUP(C389,'[3]New ISB'!$C$6:$BO$405,64,FALSE)</f>
        <v>-55428.161570404096</v>
      </c>
      <c r="M389" s="19">
        <f>VLOOKUP(C389,'[3]New ISB'!$C$6:$BO$405,65,FALSE)</f>
        <v>3643607.8847927661</v>
      </c>
      <c r="N389" s="18"/>
      <c r="O389" s="19">
        <f>VLOOKUP(C389,'[4]New ISB'!$C$6:$BO$405,32,FALSE)</f>
        <v>8023.3333333333248</v>
      </c>
      <c r="P389" s="19">
        <f>VLOOKUP(C389,'[4]New ISB'!$C$6:$BO$405,64,FALSE)</f>
        <v>-37692.580290516438</v>
      </c>
      <c r="Q389" s="19">
        <f>VLOOKUP(C389,'[4]New ISB'!$C$6:$BO$405,65,FALSE)</f>
        <v>3661343.4660726539</v>
      </c>
      <c r="R389" s="18"/>
      <c r="S389" s="19">
        <f>VLOOKUP(C389,'[5]New ISB'!$C$6:$BO$405,32,FALSE)</f>
        <v>7952.786940142616</v>
      </c>
      <c r="T389" s="33">
        <f>VLOOKUP(C389,'[5]New ISB'!$C$6:$BO$405,65,FALSE)</f>
        <v>3666634.4677573768</v>
      </c>
    </row>
    <row r="390" spans="1:20" x14ac:dyDescent="0.35">
      <c r="A390" s="7" t="s">
        <v>1086</v>
      </c>
      <c r="B390" t="s">
        <v>746</v>
      </c>
      <c r="C390">
        <v>9265406</v>
      </c>
      <c r="D390" t="s">
        <v>368</v>
      </c>
      <c r="E390" s="35">
        <f>VLOOKUP(C390,'[1]New ISB'!$C$6:$AH$405,32,FALSE)</f>
        <v>0</v>
      </c>
      <c r="F390" s="19">
        <f>VLOOKUP(C390,'[1]New ISB'!$C$6:$BN$405,64,FALSE)</f>
        <v>-40098.718075179437</v>
      </c>
      <c r="G390" s="33">
        <f>VLOOKUP(C390,'[1]New ISB'!$C$6:$BO$405,65,FALSE)</f>
        <v>3724831.8329696907</v>
      </c>
      <c r="H390" s="35">
        <f>VLOOKUP(C390,'[2]New ISB'!$C$6:$AH$405,32,FALSE)</f>
        <v>0</v>
      </c>
      <c r="I390" s="19">
        <f>VLOOKUP(C390,'[2]New ISB'!$C$6:$BN$405,64,FALSE)</f>
        <v>0</v>
      </c>
      <c r="J390" s="33">
        <f>VLOOKUP(C390,'[2]New ISB'!$C$6:$BO$405,65,FALSE)</f>
        <v>3956912.7681740825</v>
      </c>
      <c r="K390" s="35">
        <f>VLOOKUP(C390,'[3]New ISB'!$C$6:$BO$405,32,FALSE)</f>
        <v>0</v>
      </c>
      <c r="L390" s="19">
        <f>VLOOKUP(C390,'[3]New ISB'!$C$6:$BO$405,64,FALSE)</f>
        <v>-13202.104837608576</v>
      </c>
      <c r="M390" s="19">
        <f>VLOOKUP(C390,'[3]New ISB'!$C$6:$BO$405,65,FALSE)</f>
        <v>3943710.663336474</v>
      </c>
      <c r="N390" s="18"/>
      <c r="O390" s="19">
        <f>VLOOKUP(C390,'[4]New ISB'!$C$6:$BO$405,32,FALSE)</f>
        <v>0</v>
      </c>
      <c r="P390" s="19">
        <f>VLOOKUP(C390,'[4]New ISB'!$C$6:$BO$405,64,FALSE)</f>
        <v>-17449.992453337858</v>
      </c>
      <c r="Q390" s="19">
        <f>VLOOKUP(C390,'[4]New ISB'!$C$6:$BO$405,65,FALSE)</f>
        <v>3939462.7757207449</v>
      </c>
      <c r="R390" s="18"/>
      <c r="S390" s="19">
        <f>VLOOKUP(C390,'[5]New ISB'!$C$6:$BO$405,32,FALSE)</f>
        <v>0</v>
      </c>
      <c r="T390" s="33">
        <f>VLOOKUP(C390,'[5]New ISB'!$C$6:$BO$405,65,FALSE)</f>
        <v>3922278.3249170426</v>
      </c>
    </row>
    <row r="391" spans="1:20" x14ac:dyDescent="0.35">
      <c r="A391" s="7" t="s">
        <v>1006</v>
      </c>
      <c r="B391" t="s">
        <v>747</v>
      </c>
      <c r="C391">
        <v>9265407</v>
      </c>
      <c r="D391" t="s">
        <v>369</v>
      </c>
      <c r="E391" s="35">
        <f>VLOOKUP(C391,'[1]New ISB'!$C$6:$AH$405,32,FALSE)</f>
        <v>0</v>
      </c>
      <c r="F391" s="19">
        <f>VLOOKUP(C391,'[1]New ISB'!$C$6:$BN$405,64,FALSE)</f>
        <v>-194820.55156772083</v>
      </c>
      <c r="G391" s="33">
        <f>VLOOKUP(C391,'[1]New ISB'!$C$6:$BO$405,65,FALSE)</f>
        <v>7500970.273725477</v>
      </c>
      <c r="H391" s="35">
        <f>VLOOKUP(C391,'[2]New ISB'!$C$6:$AH$405,32,FALSE)</f>
        <v>0</v>
      </c>
      <c r="I391" s="19">
        <f>VLOOKUP(C391,'[2]New ISB'!$C$6:$BN$405,64,FALSE)</f>
        <v>-22040.498724983718</v>
      </c>
      <c r="J391" s="33">
        <f>VLOOKUP(C391,'[2]New ISB'!$C$6:$BO$405,65,FALSE)</f>
        <v>8061190.4240724025</v>
      </c>
      <c r="K391" s="35">
        <f>VLOOKUP(C391,'[3]New ISB'!$C$6:$BO$405,32,FALSE)</f>
        <v>0</v>
      </c>
      <c r="L391" s="19">
        <f>VLOOKUP(C391,'[3]New ISB'!$C$6:$BO$405,64,FALSE)</f>
        <v>-140229.05102880907</v>
      </c>
      <c r="M391" s="19">
        <f>VLOOKUP(C391,'[3]New ISB'!$C$6:$BO$405,65,FALSE)</f>
        <v>7943001.871768577</v>
      </c>
      <c r="N391" s="18"/>
      <c r="O391" s="19">
        <f>VLOOKUP(C391,'[4]New ISB'!$C$6:$BO$405,32,FALSE)</f>
        <v>0</v>
      </c>
      <c r="P391" s="19">
        <f>VLOOKUP(C391,'[4]New ISB'!$C$6:$BO$405,64,FALSE)</f>
        <v>-92365.938782678088</v>
      </c>
      <c r="Q391" s="19">
        <f>VLOOKUP(C391,'[4]New ISB'!$C$6:$BO$405,65,FALSE)</f>
        <v>7990864.9840147085</v>
      </c>
      <c r="R391" s="18"/>
      <c r="S391" s="19">
        <f>VLOOKUP(C391,'[5]New ISB'!$C$6:$BO$405,32,FALSE)</f>
        <v>0</v>
      </c>
      <c r="T391" s="33">
        <f>VLOOKUP(C391,'[5]New ISB'!$C$6:$BO$405,65,FALSE)</f>
        <v>8012442.0494068954</v>
      </c>
    </row>
    <row r="392" spans="1:20" x14ac:dyDescent="0.35">
      <c r="A392" s="7" t="s">
        <v>1142</v>
      </c>
      <c r="B392" t="s">
        <v>748</v>
      </c>
      <c r="C392">
        <v>9266905</v>
      </c>
      <c r="D392" t="s">
        <v>370</v>
      </c>
      <c r="E392" s="35">
        <f>VLOOKUP(C392,'[1]New ISB'!$C$6:$AH$405,32,FALSE)</f>
        <v>0</v>
      </c>
      <c r="F392" s="19">
        <f>VLOOKUP(C392,'[1]New ISB'!$C$6:$BN$405,64,FALSE)</f>
        <v>-74707.540722626247</v>
      </c>
      <c r="G392" s="33">
        <f>VLOOKUP(C392,'[1]New ISB'!$C$6:$BO$405,65,FALSE)</f>
        <v>3552063.9850484277</v>
      </c>
      <c r="H392" s="35">
        <f>VLOOKUP(C392,'[2]New ISB'!$C$6:$AH$405,32,FALSE)</f>
        <v>0</v>
      </c>
      <c r="I392" s="19">
        <f>VLOOKUP(C392,'[2]New ISB'!$C$6:$BN$405,64,FALSE)</f>
        <v>0</v>
      </c>
      <c r="J392" s="33">
        <f>VLOOKUP(C392,'[2]New ISB'!$C$6:$BO$405,65,FALSE)</f>
        <v>3807769.8020173754</v>
      </c>
      <c r="K392" s="35">
        <f>VLOOKUP(C392,'[3]New ISB'!$C$6:$BO$405,32,FALSE)</f>
        <v>0</v>
      </c>
      <c r="L392" s="19">
        <f>VLOOKUP(C392,'[3]New ISB'!$C$6:$BO$405,64,FALSE)</f>
        <v>-50192.212326342451</v>
      </c>
      <c r="M392" s="19">
        <f>VLOOKUP(C392,'[3]New ISB'!$C$6:$BO$405,65,FALSE)</f>
        <v>3757577.5896910331</v>
      </c>
      <c r="N392" s="18"/>
      <c r="O392" s="19">
        <f>VLOOKUP(C392,'[4]New ISB'!$C$6:$BO$405,32,FALSE)</f>
        <v>0</v>
      </c>
      <c r="P392" s="19">
        <f>VLOOKUP(C392,'[4]New ISB'!$C$6:$BO$405,64,FALSE)</f>
        <v>-35354.474752888666</v>
      </c>
      <c r="Q392" s="19">
        <f>VLOOKUP(C392,'[4]New ISB'!$C$6:$BO$405,65,FALSE)</f>
        <v>3772415.3272644868</v>
      </c>
      <c r="R392" s="18"/>
      <c r="S392" s="19">
        <f>VLOOKUP(C392,'[5]New ISB'!$C$6:$BO$405,32,FALSE)</f>
        <v>0</v>
      </c>
      <c r="T392" s="33">
        <f>VLOOKUP(C392,'[5]New ISB'!$C$6:$BO$405,65,FALSE)</f>
        <v>3774624.8258145722</v>
      </c>
    </row>
    <row r="393" spans="1:20" x14ac:dyDescent="0.35">
      <c r="A393" s="7" t="s">
        <v>866</v>
      </c>
      <c r="B393" t="s">
        <v>749</v>
      </c>
      <c r="C393">
        <v>9266906</v>
      </c>
      <c r="D393" t="s">
        <v>371</v>
      </c>
      <c r="E393" s="35">
        <f>VLOOKUP(C393,'[1]New ISB'!$C$6:$AH$405,32,FALSE)</f>
        <v>0</v>
      </c>
      <c r="F393" s="19">
        <f>VLOOKUP(C393,'[1]New ISB'!$C$6:$BN$405,64,FALSE)</f>
        <v>-54411.705955748912</v>
      </c>
      <c r="G393" s="33">
        <f>VLOOKUP(C393,'[1]New ISB'!$C$6:$BO$405,65,FALSE)</f>
        <v>5069234.0380838159</v>
      </c>
      <c r="H393" s="35">
        <f>VLOOKUP(C393,'[2]New ISB'!$C$6:$AH$405,32,FALSE)</f>
        <v>0</v>
      </c>
      <c r="I393" s="19">
        <f>VLOOKUP(C393,'[2]New ISB'!$C$6:$BN$405,64,FALSE)</f>
        <v>0</v>
      </c>
      <c r="J393" s="33">
        <f>VLOOKUP(C393,'[2]New ISB'!$C$6:$BO$405,65,FALSE)</f>
        <v>5383857.36667806</v>
      </c>
      <c r="K393" s="35">
        <f>VLOOKUP(C393,'[3]New ISB'!$C$6:$BO$405,32,FALSE)</f>
        <v>0</v>
      </c>
      <c r="L393" s="19">
        <f>VLOOKUP(C393,'[3]New ISB'!$C$6:$BO$405,64,FALSE)</f>
        <v>-18034.873631417642</v>
      </c>
      <c r="M393" s="19">
        <f>VLOOKUP(C393,'[3]New ISB'!$C$6:$BO$405,65,FALSE)</f>
        <v>5365822.4930466423</v>
      </c>
      <c r="N393" s="18"/>
      <c r="O393" s="19">
        <f>VLOOKUP(C393,'[4]New ISB'!$C$6:$BO$405,32,FALSE)</f>
        <v>0</v>
      </c>
      <c r="P393" s="19">
        <f>VLOOKUP(C393,'[4]New ISB'!$C$6:$BO$405,64,FALSE)</f>
        <v>-23807.160622923235</v>
      </c>
      <c r="Q393" s="19">
        <f>VLOOKUP(C393,'[4]New ISB'!$C$6:$BO$405,65,FALSE)</f>
        <v>5360050.2060551364</v>
      </c>
      <c r="R393" s="18"/>
      <c r="S393" s="19">
        <f>VLOOKUP(C393,'[5]New ISB'!$C$6:$BO$405,32,FALSE)</f>
        <v>0</v>
      </c>
      <c r="T393" s="33">
        <f>VLOOKUP(C393,'[5]New ISB'!$C$6:$BO$405,65,FALSE)</f>
        <v>5337071.1879669642</v>
      </c>
    </row>
    <row r="394" spans="1:20" x14ac:dyDescent="0.35">
      <c r="A394" s="7" t="s">
        <v>1052</v>
      </c>
      <c r="B394" t="s">
        <v>750</v>
      </c>
      <c r="C394">
        <v>9266907</v>
      </c>
      <c r="D394" t="s">
        <v>372</v>
      </c>
      <c r="E394" s="35">
        <f>VLOOKUP(C394,'[1]New ISB'!$C$6:$AH$405,32,FALSE)</f>
        <v>0</v>
      </c>
      <c r="F394" s="19">
        <f>VLOOKUP(C394,'[1]New ISB'!$C$6:$BN$405,64,FALSE)</f>
        <v>0</v>
      </c>
      <c r="G394" s="33">
        <f>VLOOKUP(C394,'[1]New ISB'!$C$6:$BO$405,65,FALSE)</f>
        <v>7430090.256561026</v>
      </c>
      <c r="H394" s="35">
        <f>VLOOKUP(C394,'[2]New ISB'!$C$6:$AH$405,32,FALSE)</f>
        <v>0</v>
      </c>
      <c r="I394" s="19">
        <f>VLOOKUP(C394,'[2]New ISB'!$C$6:$BN$405,64,FALSE)</f>
        <v>0</v>
      </c>
      <c r="J394" s="33">
        <f>VLOOKUP(C394,'[2]New ISB'!$C$6:$BO$405,65,FALSE)</f>
        <v>7803014.3863201169</v>
      </c>
      <c r="K394" s="35">
        <f>VLOOKUP(C394,'[3]New ISB'!$C$6:$BO$405,32,FALSE)</f>
        <v>0</v>
      </c>
      <c r="L394" s="19">
        <f>VLOOKUP(C394,'[3]New ISB'!$C$6:$BO$405,64,FALSE)</f>
        <v>0</v>
      </c>
      <c r="M394" s="19">
        <f>VLOOKUP(C394,'[3]New ISB'!$C$6:$BO$405,65,FALSE)</f>
        <v>7803014.3863201169</v>
      </c>
      <c r="N394" s="18"/>
      <c r="O394" s="19">
        <f>VLOOKUP(C394,'[4]New ISB'!$C$6:$BO$405,32,FALSE)</f>
        <v>0</v>
      </c>
      <c r="P394" s="19">
        <f>VLOOKUP(C394,'[4]New ISB'!$C$6:$BO$405,64,FALSE)</f>
        <v>0</v>
      </c>
      <c r="Q394" s="19">
        <f>VLOOKUP(C394,'[4]New ISB'!$C$6:$BO$405,65,FALSE)</f>
        <v>7803014.3863201169</v>
      </c>
      <c r="R394" s="18"/>
      <c r="S394" s="19">
        <f>VLOOKUP(C394,'[5]New ISB'!$C$6:$BO$405,32,FALSE)</f>
        <v>0</v>
      </c>
      <c r="T394" s="33">
        <f>VLOOKUP(C394,'[5]New ISB'!$C$6:$BO$405,65,FALSE)</f>
        <v>7734762.10966927</v>
      </c>
    </row>
    <row r="395" spans="1:20" x14ac:dyDescent="0.35">
      <c r="A395" s="7" t="s">
        <v>1051</v>
      </c>
      <c r="B395" t="s">
        <v>751</v>
      </c>
      <c r="C395">
        <v>9266908</v>
      </c>
      <c r="D395" t="s">
        <v>373</v>
      </c>
      <c r="E395" s="35">
        <f>VLOOKUP(C395,'[1]New ISB'!$C$6:$AH$405,32,FALSE)</f>
        <v>0</v>
      </c>
      <c r="F395" s="19">
        <f>VLOOKUP(C395,'[1]New ISB'!$C$6:$BN$405,64,FALSE)</f>
        <v>-51130.18283664342</v>
      </c>
      <c r="G395" s="33">
        <f>VLOOKUP(C395,'[1]New ISB'!$C$6:$BO$405,65,FALSE)</f>
        <v>5985192.9558441816</v>
      </c>
      <c r="H395" s="35">
        <f>VLOOKUP(C395,'[2]New ISB'!$C$6:$AH$405,32,FALSE)</f>
        <v>0</v>
      </c>
      <c r="I395" s="19">
        <f>VLOOKUP(C395,'[2]New ISB'!$C$6:$BN$405,64,FALSE)</f>
        <v>0</v>
      </c>
      <c r="J395" s="33">
        <f>VLOOKUP(C395,'[2]New ISB'!$C$6:$BO$405,65,FALSE)</f>
        <v>6344509.3870995073</v>
      </c>
      <c r="K395" s="35">
        <f>VLOOKUP(C395,'[3]New ISB'!$C$6:$BO$405,32,FALSE)</f>
        <v>0</v>
      </c>
      <c r="L395" s="19">
        <f>VLOOKUP(C395,'[3]New ISB'!$C$6:$BO$405,64,FALSE)</f>
        <v>-6989.08392515777</v>
      </c>
      <c r="M395" s="19">
        <f>VLOOKUP(C395,'[3]New ISB'!$C$6:$BO$405,65,FALSE)</f>
        <v>6337520.3031743495</v>
      </c>
      <c r="N395" s="18"/>
      <c r="O395" s="19">
        <f>VLOOKUP(C395,'[4]New ISB'!$C$6:$BO$405,32,FALSE)</f>
        <v>0</v>
      </c>
      <c r="P395" s="19">
        <f>VLOOKUP(C395,'[4]New ISB'!$C$6:$BO$405,64,FALSE)</f>
        <v>-21172.242227443097</v>
      </c>
      <c r="Q395" s="19">
        <f>VLOOKUP(C395,'[4]New ISB'!$C$6:$BO$405,65,FALSE)</f>
        <v>6323337.1448720638</v>
      </c>
      <c r="R395" s="18"/>
      <c r="S395" s="19">
        <f>VLOOKUP(C395,'[5]New ISB'!$C$6:$BO$405,32,FALSE)</f>
        <v>0</v>
      </c>
      <c r="T395" s="33">
        <f>VLOOKUP(C395,'[5]New ISB'!$C$6:$BO$405,65,FALSE)</f>
        <v>6288946.1545129046</v>
      </c>
    </row>
    <row r="396" spans="1:20" x14ac:dyDescent="0.35">
      <c r="A396" s="7" t="s">
        <v>987</v>
      </c>
      <c r="B396" t="s">
        <v>752</v>
      </c>
      <c r="C396">
        <v>9266909</v>
      </c>
      <c r="D396" t="s">
        <v>374</v>
      </c>
      <c r="E396" s="35">
        <f>VLOOKUP(C396,'[1]New ISB'!$C$6:$AH$405,32,FALSE)</f>
        <v>0</v>
      </c>
      <c r="F396" s="19">
        <f>VLOOKUP(C396,'[1]New ISB'!$C$6:$BN$405,64,FALSE)</f>
        <v>-43173.390539646498</v>
      </c>
      <c r="G396" s="33">
        <f>VLOOKUP(C396,'[1]New ISB'!$C$6:$BO$405,65,FALSE)</f>
        <v>5995865.0781741748</v>
      </c>
      <c r="H396" s="35">
        <f>VLOOKUP(C396,'[2]New ISB'!$C$6:$AH$405,32,FALSE)</f>
        <v>0</v>
      </c>
      <c r="I396" s="19">
        <f>VLOOKUP(C396,'[2]New ISB'!$C$6:$BN$405,64,FALSE)</f>
        <v>0</v>
      </c>
      <c r="J396" s="33">
        <f>VLOOKUP(C396,'[2]New ISB'!$C$6:$BO$405,65,FALSE)</f>
        <v>6340723.8613525899</v>
      </c>
      <c r="K396" s="35">
        <f>VLOOKUP(C396,'[3]New ISB'!$C$6:$BO$405,32,FALSE)</f>
        <v>0</v>
      </c>
      <c r="L396" s="19">
        <f>VLOOKUP(C396,'[3]New ISB'!$C$6:$BO$405,64,FALSE)</f>
        <v>0</v>
      </c>
      <c r="M396" s="19">
        <f>VLOOKUP(C396,'[3]New ISB'!$C$6:$BO$405,65,FALSE)</f>
        <v>6340723.8613525899</v>
      </c>
      <c r="N396" s="18"/>
      <c r="O396" s="19">
        <f>VLOOKUP(C396,'[4]New ISB'!$C$6:$BO$405,32,FALSE)</f>
        <v>0</v>
      </c>
      <c r="P396" s="19">
        <f>VLOOKUP(C396,'[4]New ISB'!$C$6:$BO$405,64,FALSE)</f>
        <v>-16734.170972453379</v>
      </c>
      <c r="Q396" s="19">
        <f>VLOOKUP(C396,'[4]New ISB'!$C$6:$BO$405,65,FALSE)</f>
        <v>6323989.6903801365</v>
      </c>
      <c r="R396" s="18"/>
      <c r="S396" s="19">
        <f>VLOOKUP(C396,'[5]New ISB'!$C$6:$BO$405,32,FALSE)</f>
        <v>0</v>
      </c>
      <c r="T396" s="33">
        <f>VLOOKUP(C396,'[5]New ISB'!$C$6:$BO$405,65,FALSE)</f>
        <v>6285145.7608564114</v>
      </c>
    </row>
    <row r="397" spans="1:20" x14ac:dyDescent="0.35">
      <c r="A397" s="7" t="s">
        <v>1143</v>
      </c>
      <c r="B397" t="s">
        <v>753</v>
      </c>
      <c r="C397">
        <v>9266910</v>
      </c>
      <c r="D397" t="s">
        <v>375</v>
      </c>
      <c r="E397" s="35">
        <f>VLOOKUP(C397,'[1]New ISB'!$C$6:$AH$405,32,FALSE)</f>
        <v>0</v>
      </c>
      <c r="F397" s="19">
        <f>VLOOKUP(C397,'[1]New ISB'!$C$6:$BN$405,64,FALSE)</f>
        <v>-44419.028828282593</v>
      </c>
      <c r="G397" s="33">
        <f>VLOOKUP(C397,'[1]New ISB'!$C$6:$BO$405,65,FALSE)</f>
        <v>7329483.5049222978</v>
      </c>
      <c r="H397" s="35">
        <f>VLOOKUP(C397,'[2]New ISB'!$C$6:$AH$405,32,FALSE)</f>
        <v>0</v>
      </c>
      <c r="I397" s="19">
        <f>VLOOKUP(C397,'[2]New ISB'!$C$6:$BN$405,64,FALSE)</f>
        <v>0</v>
      </c>
      <c r="J397" s="33">
        <f>VLOOKUP(C397,'[2]New ISB'!$C$6:$BO$405,65,FALSE)</f>
        <v>7739385.1916613029</v>
      </c>
      <c r="K397" s="35">
        <f>VLOOKUP(C397,'[3]New ISB'!$C$6:$BO$405,32,FALSE)</f>
        <v>0</v>
      </c>
      <c r="L397" s="19">
        <f>VLOOKUP(C397,'[3]New ISB'!$C$6:$BO$405,64,FALSE)</f>
        <v>0</v>
      </c>
      <c r="M397" s="19">
        <f>VLOOKUP(C397,'[3]New ISB'!$C$6:$BO$405,65,FALSE)</f>
        <v>7739385.1916613029</v>
      </c>
      <c r="N397" s="18"/>
      <c r="O397" s="19">
        <f>VLOOKUP(C397,'[4]New ISB'!$C$6:$BO$405,32,FALSE)</f>
        <v>0</v>
      </c>
      <c r="P397" s="19">
        <f>VLOOKUP(C397,'[4]New ISB'!$C$6:$BO$405,64,FALSE)</f>
        <v>-16061.132856510416</v>
      </c>
      <c r="Q397" s="19">
        <f>VLOOKUP(C397,'[4]New ISB'!$C$6:$BO$405,65,FALSE)</f>
        <v>7723324.0588047924</v>
      </c>
      <c r="R397" s="18"/>
      <c r="S397" s="19">
        <f>VLOOKUP(C397,'[5]New ISB'!$C$6:$BO$405,32,FALSE)</f>
        <v>0</v>
      </c>
      <c r="T397" s="33">
        <f>VLOOKUP(C397,'[5]New ISB'!$C$6:$BO$405,65,FALSE)</f>
        <v>7671694.6579261469</v>
      </c>
    </row>
    <row r="398" spans="1:20" x14ac:dyDescent="0.35">
      <c r="A398" s="7" t="s">
        <v>948</v>
      </c>
      <c r="B398" t="s">
        <v>809</v>
      </c>
      <c r="C398">
        <v>9264034</v>
      </c>
      <c r="D398" t="s">
        <v>784</v>
      </c>
      <c r="E398" s="35">
        <f>VLOOKUP(C398,'[1]New ISB'!$C$6:$AH$405,32,FALSE)</f>
        <v>0</v>
      </c>
      <c r="F398" s="19">
        <f>VLOOKUP(C398,'[1]New ISB'!$C$6:$BN$405,64,FALSE)</f>
        <v>-120440.37371876436</v>
      </c>
      <c r="G398" s="33">
        <f>VLOOKUP(C398,'[1]New ISB'!$C$6:$BO$405,65,FALSE)</f>
        <v>4766602.0863375533</v>
      </c>
      <c r="H398" s="35">
        <f>VLOOKUP(C398,'[2]New ISB'!$C$6:$AH$405,32,FALSE)</f>
        <v>0</v>
      </c>
      <c r="I398" s="19">
        <f>VLOOKUP(C398,'[2]New ISB'!$C$6:$BN$405,64,FALSE)</f>
        <v>-20161.814448805646</v>
      </c>
      <c r="J398" s="33">
        <f>VLOOKUP(C398,'[2]New ISB'!$C$6:$BO$405,65,FALSE)</f>
        <v>5052616.2257702425</v>
      </c>
      <c r="K398" s="35">
        <f>VLOOKUP(C398,'[3]New ISB'!$C$6:$BO$405,32,FALSE)</f>
        <v>0</v>
      </c>
      <c r="L398" s="19">
        <f>VLOOKUP(C398,'[3]New ISB'!$C$6:$BO$405,64,FALSE)</f>
        <v>-91497.091550504469</v>
      </c>
      <c r="M398" s="19">
        <f>VLOOKUP(C398,'[3]New ISB'!$C$6:$BO$405,65,FALSE)</f>
        <v>4981280.9486685432</v>
      </c>
      <c r="N398" s="18"/>
      <c r="O398" s="19">
        <f>VLOOKUP(C398,'[4]New ISB'!$C$6:$BO$405,32,FALSE)</f>
        <v>0</v>
      </c>
      <c r="P398" s="19">
        <f>VLOOKUP(C398,'[4]New ISB'!$C$6:$BO$405,64,FALSE)</f>
        <v>-59178.871305564506</v>
      </c>
      <c r="Q398" s="19">
        <f>VLOOKUP(C398,'[4]New ISB'!$C$6:$BO$405,65,FALSE)</f>
        <v>5013599.1689134836</v>
      </c>
      <c r="R398" s="18"/>
      <c r="S398" s="19">
        <f>VLOOKUP(C398,'[5]New ISB'!$C$6:$BO$405,32,FALSE)</f>
        <v>0</v>
      </c>
      <c r="T398" s="33">
        <f>VLOOKUP(C398,'[5]New ISB'!$C$6:$BO$405,65,FALSE)</f>
        <v>5028807.3714112993</v>
      </c>
    </row>
    <row r="399" spans="1:20" x14ac:dyDescent="0.35">
      <c r="A399" s="7" t="s">
        <v>670</v>
      </c>
      <c r="B399" t="s">
        <v>754</v>
      </c>
      <c r="C399">
        <v>9264053</v>
      </c>
      <c r="D399" t="s">
        <v>376</v>
      </c>
      <c r="E399" s="35">
        <f>VLOOKUP(C399,'[1]New ISB'!$C$6:$AH$405,32,FALSE)</f>
        <v>0</v>
      </c>
      <c r="F399" s="19">
        <f>VLOOKUP(C399,'[1]New ISB'!$C$6:$BN$405,64,FALSE)</f>
        <v>-2013.6665076929346</v>
      </c>
      <c r="G399" s="33">
        <f>VLOOKUP(C399,'[1]New ISB'!$C$6:$BO$405,65,FALSE)</f>
        <v>4391457.8084682161</v>
      </c>
      <c r="H399" s="35">
        <f>VLOOKUP(C399,'[2]New ISB'!$C$6:$AH$405,32,FALSE)</f>
        <v>0</v>
      </c>
      <c r="I399" s="19">
        <f>VLOOKUP(C399,'[2]New ISB'!$C$6:$BN$405,64,FALSE)</f>
        <v>0</v>
      </c>
      <c r="J399" s="33">
        <f>VLOOKUP(C399,'[2]New ISB'!$C$6:$BO$405,65,FALSE)</f>
        <v>4597570.4751613801</v>
      </c>
      <c r="K399" s="35">
        <f>VLOOKUP(C399,'[3]New ISB'!$C$6:$BO$405,32,FALSE)</f>
        <v>0</v>
      </c>
      <c r="L399" s="19">
        <f>VLOOKUP(C399,'[3]New ISB'!$C$6:$BO$405,64,FALSE)</f>
        <v>0</v>
      </c>
      <c r="M399" s="19">
        <f>VLOOKUP(C399,'[3]New ISB'!$C$6:$BO$405,65,FALSE)</f>
        <v>4597570.4751613801</v>
      </c>
      <c r="N399" s="18"/>
      <c r="O399" s="19">
        <f>VLOOKUP(C399,'[4]New ISB'!$C$6:$BO$405,32,FALSE)</f>
        <v>0</v>
      </c>
      <c r="P399" s="19">
        <f>VLOOKUP(C399,'[4]New ISB'!$C$6:$BO$405,64,FALSE)</f>
        <v>0</v>
      </c>
      <c r="Q399" s="19">
        <f>VLOOKUP(C399,'[4]New ISB'!$C$6:$BO$405,65,FALSE)</f>
        <v>4597570.4751613801</v>
      </c>
      <c r="R399" s="18"/>
      <c r="S399" s="19">
        <f>VLOOKUP(C399,'[5]New ISB'!$C$6:$BO$405,32,FALSE)</f>
        <v>0</v>
      </c>
      <c r="T399" s="33">
        <f>VLOOKUP(C399,'[5]New ISB'!$C$6:$BO$405,65,FALSE)</f>
        <v>4563718.3260459267</v>
      </c>
    </row>
    <row r="400" spans="1:20" x14ac:dyDescent="0.35">
      <c r="A400" s="7" t="s">
        <v>982</v>
      </c>
      <c r="B400" t="s">
        <v>755</v>
      </c>
      <c r="C400">
        <v>9266911</v>
      </c>
      <c r="D400" t="s">
        <v>377</v>
      </c>
      <c r="E400" s="35">
        <f>VLOOKUP(C400,'[1]New ISB'!$C$6:$AH$405,32,FALSE)</f>
        <v>0</v>
      </c>
      <c r="F400" s="19">
        <f>VLOOKUP(C400,'[1]New ISB'!$C$6:$BN$405,64,FALSE)</f>
        <v>-22319.624900576469</v>
      </c>
      <c r="G400" s="33">
        <f>VLOOKUP(C400,'[1]New ISB'!$C$6:$BO$405,65,FALSE)</f>
        <v>4570287.3192915116</v>
      </c>
      <c r="H400" s="35">
        <f>VLOOKUP(C400,'[2]New ISB'!$C$6:$AH$405,32,FALSE)</f>
        <v>0</v>
      </c>
      <c r="I400" s="19">
        <f>VLOOKUP(C400,'[2]New ISB'!$C$6:$BN$405,64,FALSE)</f>
        <v>0</v>
      </c>
      <c r="J400" s="33">
        <f>VLOOKUP(C400,'[2]New ISB'!$C$6:$BO$405,65,FALSE)</f>
        <v>4808983.9840274137</v>
      </c>
      <c r="K400" s="35">
        <f>VLOOKUP(C400,'[3]New ISB'!$C$6:$BO$405,32,FALSE)</f>
        <v>0</v>
      </c>
      <c r="L400" s="19">
        <f>VLOOKUP(C400,'[3]New ISB'!$C$6:$BO$405,64,FALSE)</f>
        <v>0</v>
      </c>
      <c r="M400" s="19">
        <f>VLOOKUP(C400,'[3]New ISB'!$C$6:$BO$405,65,FALSE)</f>
        <v>4808983.9840274137</v>
      </c>
      <c r="N400" s="18"/>
      <c r="O400" s="19">
        <f>VLOOKUP(C400,'[4]New ISB'!$C$6:$BO$405,32,FALSE)</f>
        <v>0</v>
      </c>
      <c r="P400" s="19">
        <f>VLOOKUP(C400,'[4]New ISB'!$C$6:$BO$405,64,FALSE)</f>
        <v>-2953.885537940168</v>
      </c>
      <c r="Q400" s="19">
        <f>VLOOKUP(C400,'[4]New ISB'!$C$6:$BO$405,65,FALSE)</f>
        <v>4806030.0984894736</v>
      </c>
      <c r="R400" s="18"/>
      <c r="S400" s="19">
        <f>VLOOKUP(C400,'[5]New ISB'!$C$6:$BO$405,32,FALSE)</f>
        <v>0</v>
      </c>
      <c r="T400" s="33">
        <f>VLOOKUP(C400,'[5]New ISB'!$C$6:$BO$405,65,FALSE)</f>
        <v>4766869.622635725</v>
      </c>
    </row>
    <row r="401" spans="1:20" x14ac:dyDescent="0.35">
      <c r="A401" s="7" t="s">
        <v>1005</v>
      </c>
      <c r="B401" t="s">
        <v>528</v>
      </c>
      <c r="C401">
        <v>9263145</v>
      </c>
      <c r="D401" t="s">
        <v>769</v>
      </c>
      <c r="E401" s="35">
        <f>VLOOKUP(C401,'[1]New ISB'!$C$6:$AH$405,32,FALSE)</f>
        <v>38184.779706275025</v>
      </c>
      <c r="F401" s="19">
        <f>VLOOKUP(C401,'[1]New ISB'!$C$6:$BN$405,64,FALSE)</f>
        <v>-12272.54370344165</v>
      </c>
      <c r="G401" s="33">
        <f>VLOOKUP(C401,'[1]New ISB'!$C$6:$BO$405,65,FALSE)</f>
        <v>531159.7238077115</v>
      </c>
      <c r="H401" s="35">
        <f>VLOOKUP(C401,'[2]New ISB'!$C$6:$AH$405,32,FALSE)</f>
        <v>38727.369826435242</v>
      </c>
      <c r="I401" s="19">
        <f>VLOOKUP(C401,'[2]New ISB'!$C$6:$BN$405,64,FALSE)</f>
        <v>-6302.8562571668617</v>
      </c>
      <c r="J401" s="33">
        <f>VLOOKUP(C401,'[2]New ISB'!$C$6:$BO$405,65,FALSE)</f>
        <v>562095.14771560987</v>
      </c>
      <c r="K401" s="35">
        <f>VLOOKUP(C401,'[3]New ISB'!$C$6:$BO$405,32,FALSE)</f>
        <v>38727.369826435242</v>
      </c>
      <c r="L401" s="19">
        <f>VLOOKUP(C401,'[3]New ISB'!$C$6:$BO$405,64,FALSE)</f>
        <v>-11968.289457953821</v>
      </c>
      <c r="M401" s="19">
        <f>VLOOKUP(C401,'[3]New ISB'!$C$6:$BO$405,65,FALSE)</f>
        <v>556429.71451482293</v>
      </c>
      <c r="N401" s="18"/>
      <c r="O401" s="19">
        <f>VLOOKUP(C401,'[4]New ISB'!$C$6:$BO$405,32,FALSE)</f>
        <v>38727.369826435242</v>
      </c>
      <c r="P401" s="19">
        <f>VLOOKUP(C401,'[4]New ISB'!$C$6:$BO$405,64,FALSE)</f>
        <v>-7050.7784514243958</v>
      </c>
      <c r="Q401" s="19">
        <f>VLOOKUP(C401,'[4]New ISB'!$C$6:$BO$405,65,FALSE)</f>
        <v>561347.22552135226</v>
      </c>
      <c r="R401" s="18"/>
      <c r="S401" s="19">
        <f>VLOOKUP(C401,'[5]New ISB'!$C$6:$BO$405,32,FALSE)</f>
        <v>38386.853466773704</v>
      </c>
      <c r="T401" s="33">
        <f>VLOOKUP(C401,'[5]New ISB'!$C$6:$BO$405,65,FALSE)</f>
        <v>563492.96919919201</v>
      </c>
    </row>
    <row r="402" spans="1:20" x14ac:dyDescent="0.35">
      <c r="A402" s="7" t="s">
        <v>1081</v>
      </c>
      <c r="B402" t="s">
        <v>505</v>
      </c>
      <c r="C402">
        <v>9263068</v>
      </c>
      <c r="D402" t="s">
        <v>113</v>
      </c>
      <c r="E402" s="35">
        <f>VLOOKUP(C402,'[1]New ISB'!$C$6:$AH$405,32,FALSE)</f>
        <v>56300</v>
      </c>
      <c r="F402" s="19">
        <f>VLOOKUP(C402,'[1]New ISB'!$C$6:$BN$405,64,FALSE)</f>
        <v>-55675.677591937405</v>
      </c>
      <c r="G402" s="33">
        <f>VLOOKUP(C402,'[1]New ISB'!$C$6:$BO$405,65,FALSE)</f>
        <v>395198.19740806258</v>
      </c>
      <c r="H402" s="35">
        <f>VLOOKUP(C402,'[2]New ISB'!$C$6:$AH$405,32,FALSE)</f>
        <v>57100</v>
      </c>
      <c r="I402" s="19">
        <f>VLOOKUP(C402,'[2]New ISB'!$C$6:$BN$405,64,FALSE)</f>
        <v>-54372.381183886253</v>
      </c>
      <c r="J402" s="33">
        <f>VLOOKUP(C402,'[2]New ISB'!$C$6:$BO$405,65,FALSE)</f>
        <v>416554.1172487156</v>
      </c>
      <c r="K402" s="35">
        <f>VLOOKUP(C402,'[3]New ISB'!$C$6:$BO$405,32,FALSE)</f>
        <v>57100</v>
      </c>
      <c r="L402" s="19">
        <f>VLOOKUP(C402,'[3]New ISB'!$C$6:$BO$405,64,FALSE)</f>
        <v>-6.8484893211861584</v>
      </c>
      <c r="M402" s="19">
        <f>VLOOKUP(C402,'[3]New ISB'!$C$6:$BO$405,65,FALSE)</f>
        <v>470919.64994328067</v>
      </c>
      <c r="N402" s="18"/>
      <c r="O402" s="19">
        <f>VLOOKUP(C402,'[4]New ISB'!$C$6:$BO$405,32,FALSE)</f>
        <v>57100</v>
      </c>
      <c r="P402" s="19">
        <f>VLOOKUP(C402,'[4]New ISB'!$C$6:$BO$405,64,FALSE)</f>
        <v>-29372.159954837833</v>
      </c>
      <c r="Q402" s="19">
        <f>VLOOKUP(C402,'[4]New ISB'!$C$6:$BO$405,65,FALSE)</f>
        <v>441554.33847776405</v>
      </c>
      <c r="R402" s="18"/>
      <c r="S402" s="19">
        <f>VLOOKUP(C402,'[5]New ISB'!$C$6:$BO$405,32,FALSE)</f>
        <v>56597.939461837617</v>
      </c>
      <c r="T402" s="33">
        <f>VLOOKUP(C402,'[5]New ISB'!$C$6:$BO$405,65,FALSE)</f>
        <v>466899.3112831146</v>
      </c>
    </row>
    <row r="403" spans="1:20" x14ac:dyDescent="0.35">
      <c r="A403" s="7" t="s">
        <v>1017</v>
      </c>
      <c r="B403" t="s">
        <v>419</v>
      </c>
      <c r="C403">
        <v>9262121</v>
      </c>
      <c r="D403" t="s">
        <v>38</v>
      </c>
      <c r="E403" s="35">
        <f>VLOOKUP(C403,'[1]New ISB'!$C$6:$AH$405,32,FALSE)</f>
        <v>0</v>
      </c>
      <c r="F403" s="19">
        <f>VLOOKUP(C403,'[1]New ISB'!$C$6:$BN$405,64,FALSE)</f>
        <v>-28772.982967839504</v>
      </c>
      <c r="G403" s="33">
        <f>VLOOKUP(C403,'[1]New ISB'!$C$6:$BO$405,65,FALSE)</f>
        <v>1303629.6369841795</v>
      </c>
      <c r="H403" s="35">
        <f>VLOOKUP(C403,'[2]New ISB'!$C$6:$AH$405,32,FALSE)</f>
        <v>0</v>
      </c>
      <c r="I403" s="19">
        <f>VLOOKUP(C403,'[2]New ISB'!$C$6:$BN$405,64,FALSE)</f>
        <v>-3429.1023648815162</v>
      </c>
      <c r="J403" s="33">
        <f>VLOOKUP(C403,'[2]New ISB'!$C$6:$BO$405,65,FALSE)</f>
        <v>1393489.6165475536</v>
      </c>
      <c r="K403" s="35">
        <f>VLOOKUP(C403,'[3]New ISB'!$C$6:$BO$405,32,FALSE)</f>
        <v>0</v>
      </c>
      <c r="L403" s="19">
        <f>VLOOKUP(C403,'[3]New ISB'!$C$6:$BO$405,64,FALSE)</f>
        <v>-21782.083222301037</v>
      </c>
      <c r="M403" s="19">
        <f>VLOOKUP(C403,'[3]New ISB'!$C$6:$BO$405,65,FALSE)</f>
        <v>1375136.635690134</v>
      </c>
      <c r="N403" s="18"/>
      <c r="O403" s="19">
        <f>VLOOKUP(C403,'[4]New ISB'!$C$6:$BO$405,32,FALSE)</f>
        <v>0</v>
      </c>
      <c r="P403" s="19">
        <f>VLOOKUP(C403,'[4]New ISB'!$C$6:$BO$405,64,FALSE)</f>
        <v>-14346.365784284819</v>
      </c>
      <c r="Q403" s="19">
        <f>VLOOKUP(C403,'[4]New ISB'!$C$6:$BO$405,65,FALSE)</f>
        <v>1382572.3531281501</v>
      </c>
      <c r="R403" s="18"/>
      <c r="S403" s="19">
        <f>VLOOKUP(C403,'[5]New ISB'!$C$6:$BO$405,32,FALSE)</f>
        <v>0</v>
      </c>
      <c r="T403" s="33">
        <f>VLOOKUP(C403,'[5]New ISB'!$C$6:$BO$405,65,FALSE)</f>
        <v>1384927.9418475735</v>
      </c>
    </row>
    <row r="404" spans="1:20" x14ac:dyDescent="0.35">
      <c r="A404" s="20" t="s">
        <v>1171</v>
      </c>
      <c r="B404" s="21" t="s">
        <v>541</v>
      </c>
      <c r="C404" s="21">
        <v>9263373</v>
      </c>
      <c r="D404" s="21" t="s">
        <v>144</v>
      </c>
      <c r="E404" s="37">
        <f>VLOOKUP(C404,'[1]New ISB'!$C$6:$AH$405,32,FALSE)</f>
        <v>13511.99999999998</v>
      </c>
      <c r="F404" s="22">
        <f>VLOOKUP(C404,'[1]New ISB'!$C$6:$BN$405,64,FALSE)</f>
        <v>-30140.618151173348</v>
      </c>
      <c r="G404" s="38">
        <f>VLOOKUP(C404,'[1]New ISB'!$C$6:$BO$405,65,FALSE)</f>
        <v>390314.88465220609</v>
      </c>
      <c r="H404" s="37">
        <f>VLOOKUP(C404,'[2]New ISB'!$C$6:$AH$405,32,FALSE)</f>
        <v>13703.99999999998</v>
      </c>
      <c r="I404" s="22">
        <f>VLOOKUP(C404,'[2]New ISB'!$C$6:$BN$405,64,FALSE)</f>
        <v>-26732.905527614967</v>
      </c>
      <c r="J404" s="38">
        <f>VLOOKUP(C404,'[2]New ISB'!$C$6:$BO$405,65,FALSE)</f>
        <v>414294.92381186271</v>
      </c>
      <c r="K404" s="37">
        <f>VLOOKUP(C404,'[3]New ISB'!$C$6:$BO$405,32,FALSE)</f>
        <v>13703.99999999998</v>
      </c>
      <c r="L404" s="22">
        <f>VLOOKUP(C404,'[3]New ISB'!$C$6:$BO$405,64,FALSE)</f>
        <v>-16857.795871352064</v>
      </c>
      <c r="M404" s="22">
        <f>VLOOKUP(C404,'[3]New ISB'!$C$6:$BO$405,65,FALSE)</f>
        <v>424170.03346812562</v>
      </c>
      <c r="N404" s="23"/>
      <c r="O404" s="22">
        <f>VLOOKUP(C404,'[4]New ISB'!$C$6:$BO$405,32,FALSE)</f>
        <v>13703.99999999998</v>
      </c>
      <c r="P404" s="22">
        <f>VLOOKUP(C404,'[4]New ISB'!$C$6:$BO$405,64,FALSE)</f>
        <v>-16074.704796511844</v>
      </c>
      <c r="Q404" s="22">
        <f>VLOOKUP(C404,'[4]New ISB'!$C$6:$BO$405,65,FALSE)</f>
        <v>424953.12454296584</v>
      </c>
      <c r="R404" s="23"/>
      <c r="S404" s="22">
        <f>VLOOKUP(C404,'[5]New ISB'!$C$6:$BO$405,32,FALSE)</f>
        <v>13583.505470841008</v>
      </c>
      <c r="T404" s="38">
        <f>VLOOKUP(C404,'[5]New ISB'!$C$6:$BO$405,65,FALSE)</f>
        <v>437179.56187408569</v>
      </c>
    </row>
    <row r="405" spans="1:20" s="2" customFormat="1" x14ac:dyDescent="0.35">
      <c r="G405" s="4"/>
      <c r="H405" s="4"/>
      <c r="I405" s="4"/>
      <c r="J405" s="49">
        <f>SUM(J5:J404)</f>
        <v>624408364.99999976</v>
      </c>
      <c r="K405" s="5"/>
      <c r="L405" s="5"/>
      <c r="M405" s="49">
        <f>SUM(M5:M404)</f>
        <v>624408365</v>
      </c>
      <c r="N405" s="5"/>
      <c r="O405" s="4"/>
      <c r="P405" s="4"/>
      <c r="Q405" s="49">
        <f>SUM(Q5:Q404)</f>
        <v>624408365.00000048</v>
      </c>
      <c r="R405" s="5"/>
      <c r="S405" s="6"/>
      <c r="T405" s="49">
        <f>SUM(T5:T404)</f>
        <v>624408364.99999988</v>
      </c>
    </row>
  </sheetData>
  <mergeCells count="7">
    <mergeCell ref="E2:G2"/>
    <mergeCell ref="H1:J1"/>
    <mergeCell ref="K1:T1"/>
    <mergeCell ref="H2:J2"/>
    <mergeCell ref="K2:M2"/>
    <mergeCell ref="O2:Q2"/>
    <mergeCell ref="S2:T2"/>
  </mergeCells>
  <pageMargins left="0.7" right="0.7" top="0.75" bottom="0.75" header="0.3" footer="0.3"/>
  <pageSetup paperSize="9" scale="6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60AC0828514468C6444418904F6AF" ma:contentTypeVersion="5" ma:contentTypeDescription="Create a new document." ma:contentTypeScope="" ma:versionID="2868eacf05dc21c9b6418de46ebfc587">
  <xsd:schema xmlns:xsd="http://www.w3.org/2001/XMLSchema" xmlns:xs="http://www.w3.org/2001/XMLSchema" xmlns:p="http://schemas.microsoft.com/office/2006/metadata/properties" xmlns:ns2="13721247-865a-4c4b-bce4-662ae1614724" xmlns:ns3="68f98f0e-614e-4ad1-9bd0-c055f6e72ace" targetNamespace="http://schemas.microsoft.com/office/2006/metadata/properties" ma:root="true" ma:fieldsID="7f57e9bd23e4a8c80c2d4e643d834234" ns2:_="" ns3:_="">
    <xsd:import namespace="13721247-865a-4c4b-bce4-662ae1614724"/>
    <xsd:import namespace="68f98f0e-614e-4ad1-9bd0-c055f6e72a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21247-865a-4c4b-bce4-662ae1614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98f0e-614e-4ad1-9bd0-c055f6e72a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D8AC38-41DC-422A-81FA-A273B3C98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21247-865a-4c4b-bce4-662ae1614724"/>
    <ds:schemaRef ds:uri="68f98f0e-614e-4ad1-9bd0-c055f6e72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B7C55B-B705-476A-A8E7-3A82190CCB9A}">
  <ds:schemaRefs>
    <ds:schemaRef ds:uri="13721247-865a-4c4b-bce4-662ae1614724"/>
    <ds:schemaRef ds:uri="http://schemas.microsoft.com/office/2006/metadata/properties"/>
    <ds:schemaRef ds:uri="68f98f0e-614e-4ad1-9bd0-c055f6e72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9A6E1F-0F79-4B0C-AD5D-F7C3C32504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Illustrative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Samantha</dc:creator>
  <cp:lastModifiedBy>Samantha Williams</cp:lastModifiedBy>
  <cp:lastPrinted>2023-08-31T10:17:12Z</cp:lastPrinted>
  <dcterms:created xsi:type="dcterms:W3CDTF">2022-09-27T12:09:07Z</dcterms:created>
  <dcterms:modified xsi:type="dcterms:W3CDTF">2023-10-10T09:07:25Z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0x0101004CC60AC0828514468C6444418904F6AF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