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MS Scheme\Schools Forum\Meetings 2020\13 Nov\"/>
    </mc:Choice>
  </mc:AlternateContent>
  <xr:revisionPtr revIDLastSave="0" documentId="13_ncr:1_{489BF7F8-CC1B-4D3B-8B4D-370884CB3AF8}" xr6:coauthVersionLast="45" xr6:coauthVersionMax="45" xr10:uidLastSave="{00000000-0000-0000-0000-000000000000}"/>
  <bookViews>
    <workbookView xWindow="-110" yWindow="-110" windowWidth="19420" windowHeight="10420" xr2:uid="{D2CD2901-E121-4895-A15A-983B2364F4DC}"/>
  </bookViews>
  <sheets>
    <sheet name="Sheet1" sheetId="1" r:id="rId1"/>
  </sheets>
  <definedNames>
    <definedName name="_xlnm.Print_Area" localSheetId="0">Sheet1!$A$1:$J$12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E10" i="1"/>
  <c r="F10" i="1"/>
  <c r="G10" i="1"/>
  <c r="H10" i="1"/>
  <c r="I10" i="1"/>
  <c r="J10" i="1"/>
  <c r="F9" i="1" l="1"/>
  <c r="G9" i="1"/>
  <c r="H9" i="1"/>
  <c r="I9" i="1"/>
  <c r="E9" i="1"/>
  <c r="J9" i="1" s="1"/>
  <c r="F8" i="1"/>
  <c r="G8" i="1"/>
  <c r="H8" i="1"/>
  <c r="I8" i="1"/>
  <c r="E8" i="1"/>
  <c r="J7" i="1"/>
  <c r="F7" i="1"/>
  <c r="G7" i="1"/>
  <c r="H7" i="1"/>
  <c r="I7" i="1"/>
  <c r="E7" i="1"/>
  <c r="J8" i="1" l="1"/>
</calcChain>
</file>

<file path=xl/sharedStrings.xml><?xml version="1.0" encoding="utf-8"?>
<sst xmlns="http://schemas.openxmlformats.org/spreadsheetml/2006/main" count="25" uniqueCount="20">
  <si>
    <t>Loc. Code</t>
  </si>
  <si>
    <t>Dfes No.</t>
  </si>
  <si>
    <t>School</t>
  </si>
  <si>
    <t>Maternity</t>
  </si>
  <si>
    <t>Special
Circumstances</t>
  </si>
  <si>
    <t>Suspended
Staff</t>
  </si>
  <si>
    <t>Disabled
Staff</t>
  </si>
  <si>
    <t>TOTAL</t>
  </si>
  <si>
    <t>£</t>
  </si>
  <si>
    <t>0004</t>
  </si>
  <si>
    <t>Emneth Nursery School</t>
  </si>
  <si>
    <t>0007</t>
  </si>
  <si>
    <t>King's Lynn Nursery School</t>
  </si>
  <si>
    <t>0010</t>
  </si>
  <si>
    <t>Earlham Nursery School</t>
  </si>
  <si>
    <t>Redeployment/
Safeguarding</t>
  </si>
  <si>
    <t>Staff Costs - Supply/Cover, buyback rate £ per converted F.T.E.</t>
  </si>
  <si>
    <t>Total Hours
(Current)*</t>
  </si>
  <si>
    <t>*Hours will be updated to the number of hours funded in the 2021/22 budget share, so costs may change for each school.</t>
  </si>
  <si>
    <t>INDICATIVE NURSERY SCHOOLS BUYBACK 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</si>
</sst>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3" fillId="0" borderId="0" xfId="1" applyFont="1" applyFill="1" applyAlignment="1">
      <alignment horizontal="left"/>
    </xf>
    <xf numFmtId="0" fontId="3" fillId="0" borderId="0" xfId="0" applyFont="1" applyFill="1"/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left"/>
    </xf>
    <xf numFmtId="4" fontId="2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2" fillId="0" borderId="0" xfId="0" applyFont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 vertical="top"/>
    </xf>
    <xf numFmtId="0" fontId="3" fillId="0" borderId="0" xfId="1" applyFont="1" applyFill="1" applyAlignment="1">
      <alignment horizontal="left" vertical="top"/>
    </xf>
    <xf numFmtId="4" fontId="3" fillId="0" borderId="0" xfId="1" applyNumberFormat="1" applyFont="1" applyFill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3" fillId="0" borderId="2" xfId="1" applyFont="1" applyFill="1" applyBorder="1" applyAlignment="1">
      <alignment horizontal="center" vertical="top"/>
    </xf>
    <xf numFmtId="0" fontId="3" fillId="0" borderId="2" xfId="1" applyFont="1" applyFill="1" applyBorder="1" applyAlignment="1">
      <alignment horizontal="center" vertical="top" wrapText="1"/>
    </xf>
    <xf numFmtId="0" fontId="3" fillId="0" borderId="3" xfId="1" applyFont="1" applyFill="1" applyBorder="1" applyAlignment="1">
      <alignment horizontal="center" vertical="top" wrapText="1"/>
    </xf>
    <xf numFmtId="4" fontId="3" fillId="0" borderId="0" xfId="1" applyNumberFormat="1" applyFont="1" applyFill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3" fillId="0" borderId="0" xfId="1" applyFont="1" applyFill="1"/>
    <xf numFmtId="0" fontId="2" fillId="0" borderId="0" xfId="0" applyFont="1" applyFill="1"/>
    <xf numFmtId="4" fontId="2" fillId="0" borderId="0" xfId="0" applyNumberFormat="1" applyFont="1"/>
    <xf numFmtId="3" fontId="2" fillId="0" borderId="0" xfId="1" applyNumberFormat="1" applyFont="1" applyFill="1" applyAlignment="1">
      <alignment horizontal="center"/>
    </xf>
    <xf numFmtId="3" fontId="3" fillId="0" borderId="0" xfId="1" applyNumberFormat="1" applyFont="1" applyFill="1" applyAlignment="1">
      <alignment horizontal="center"/>
    </xf>
    <xf numFmtId="3" fontId="3" fillId="0" borderId="7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</cellXfs>
  <cellStyles count="2">
    <cellStyle name="Normal" xfId="0" builtinId="0"/>
    <cellStyle name="Normal 2" xfId="1" xr:uid="{3D113A40-2A3B-40C7-A15E-3A652C7CCD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424DD-4264-4862-86AA-D16FE90D49FF}">
  <sheetPr>
    <pageSetUpPr fitToPage="1"/>
  </sheetPr>
  <dimension ref="A1:K12"/>
  <sheetViews>
    <sheetView showGridLines="0" tabSelected="1" workbookViewId="0">
      <selection activeCell="J12" sqref="A1:J12"/>
    </sheetView>
  </sheetViews>
  <sheetFormatPr defaultRowHeight="14" x14ac:dyDescent="0.3"/>
  <cols>
    <col min="1" max="1" width="11.26953125" style="7" customWidth="1"/>
    <col min="2" max="2" width="9.36328125" style="7" customWidth="1"/>
    <col min="3" max="3" width="23.08984375" style="7" bestFit="1" customWidth="1"/>
    <col min="4" max="4" width="17.1796875" style="22" bestFit="1" customWidth="1"/>
    <col min="5" max="5" width="15.7265625" style="7" customWidth="1"/>
    <col min="6" max="6" width="14.90625" style="7" customWidth="1"/>
    <col min="7" max="7" width="16.453125" style="7" customWidth="1"/>
    <col min="8" max="9" width="14.90625" style="7" customWidth="1"/>
    <col min="10" max="10" width="10.08984375" style="7" customWidth="1"/>
    <col min="11" max="16384" width="8.7265625" style="7"/>
  </cols>
  <sheetData>
    <row r="1" spans="1:11" x14ac:dyDescent="0.3">
      <c r="A1" s="2" t="s">
        <v>19</v>
      </c>
      <c r="B1" s="3"/>
      <c r="C1" s="4"/>
      <c r="D1" s="5"/>
      <c r="E1" s="6" t="s">
        <v>16</v>
      </c>
      <c r="F1" s="6"/>
      <c r="G1" s="6"/>
      <c r="H1" s="6"/>
      <c r="I1" s="6"/>
      <c r="J1" s="3"/>
    </row>
    <row r="2" spans="1:11" x14ac:dyDescent="0.3">
      <c r="A2" s="2"/>
      <c r="B2" s="3"/>
      <c r="C2" s="4"/>
      <c r="D2" s="5"/>
      <c r="E2" s="8"/>
      <c r="F2" s="8"/>
      <c r="G2" s="8"/>
      <c r="H2" s="8"/>
      <c r="I2" s="8"/>
      <c r="J2" s="3"/>
    </row>
    <row r="3" spans="1:11" ht="40" customHeight="1" x14ac:dyDescent="0.3">
      <c r="A3" s="9" t="s">
        <v>0</v>
      </c>
      <c r="B3" s="9" t="s">
        <v>1</v>
      </c>
      <c r="C3" s="10" t="s">
        <v>2</v>
      </c>
      <c r="D3" s="11" t="s">
        <v>17</v>
      </c>
      <c r="E3" s="12" t="s">
        <v>15</v>
      </c>
      <c r="F3" s="13" t="s">
        <v>3</v>
      </c>
      <c r="G3" s="14" t="s">
        <v>4</v>
      </c>
      <c r="H3" s="14" t="s">
        <v>5</v>
      </c>
      <c r="I3" s="15" t="s">
        <v>6</v>
      </c>
      <c r="J3" s="9" t="s">
        <v>7</v>
      </c>
    </row>
    <row r="4" spans="1:11" x14ac:dyDescent="0.3">
      <c r="A4" s="8"/>
      <c r="B4" s="8"/>
      <c r="C4" s="1"/>
      <c r="D4" s="16"/>
      <c r="E4" s="17">
        <v>2.16</v>
      </c>
      <c r="F4" s="18">
        <v>24.71</v>
      </c>
      <c r="G4" s="18">
        <v>0.77</v>
      </c>
      <c r="H4" s="18">
        <v>0.76</v>
      </c>
      <c r="I4" s="19">
        <v>0.33</v>
      </c>
      <c r="J4" s="8"/>
    </row>
    <row r="5" spans="1:11" x14ac:dyDescent="0.3">
      <c r="A5" s="8"/>
      <c r="B5" s="8"/>
      <c r="C5" s="1"/>
      <c r="D5" s="16"/>
      <c r="E5" s="20"/>
      <c r="F5" s="20"/>
      <c r="G5" s="20"/>
      <c r="H5" s="20"/>
      <c r="I5" s="20"/>
      <c r="J5" s="8"/>
    </row>
    <row r="6" spans="1:11" x14ac:dyDescent="0.3">
      <c r="A6" s="8"/>
      <c r="B6" s="8"/>
      <c r="C6" s="1"/>
      <c r="D6" s="16"/>
      <c r="E6" s="8" t="s">
        <v>8</v>
      </c>
      <c r="F6" s="8" t="s">
        <v>8</v>
      </c>
      <c r="G6" s="8" t="s">
        <v>8</v>
      </c>
      <c r="H6" s="8" t="s">
        <v>8</v>
      </c>
      <c r="I6" s="8" t="s">
        <v>8</v>
      </c>
      <c r="J6" s="8" t="s">
        <v>8</v>
      </c>
    </row>
    <row r="7" spans="1:11" x14ac:dyDescent="0.3">
      <c r="A7" s="3" t="s">
        <v>9</v>
      </c>
      <c r="B7" s="3">
        <v>1001</v>
      </c>
      <c r="C7" s="4" t="s">
        <v>10</v>
      </c>
      <c r="D7" s="5">
        <v>38561</v>
      </c>
      <c r="E7" s="23">
        <f>$D$7*E4/25/38</f>
        <v>87.675536842105274</v>
      </c>
      <c r="F7" s="23">
        <f t="shared" ref="F7:I7" si="0">$D$7*F4/25/38</f>
        <v>1002.9919052631579</v>
      </c>
      <c r="G7" s="23">
        <f t="shared" si="0"/>
        <v>31.254705263157899</v>
      </c>
      <c r="H7" s="23">
        <f t="shared" si="0"/>
        <v>30.848800000000001</v>
      </c>
      <c r="I7" s="23">
        <f t="shared" si="0"/>
        <v>13.394873684210529</v>
      </c>
      <c r="J7" s="24">
        <f>SUM(E7:I7)</f>
        <v>1166.1658210526316</v>
      </c>
      <c r="K7" s="21"/>
    </row>
    <row r="8" spans="1:11" x14ac:dyDescent="0.3">
      <c r="A8" s="3" t="s">
        <v>11</v>
      </c>
      <c r="B8" s="3">
        <v>1002</v>
      </c>
      <c r="C8" s="4" t="s">
        <v>12</v>
      </c>
      <c r="D8" s="5">
        <v>35921.5</v>
      </c>
      <c r="E8" s="23">
        <f>$D$8*E4/25/38</f>
        <v>81.67414736842106</v>
      </c>
      <c r="F8" s="23">
        <f t="shared" ref="F8:I8" si="1">$D$8*F4/25/38</f>
        <v>934.33712105263146</v>
      </c>
      <c r="G8" s="23">
        <f t="shared" si="1"/>
        <v>29.115321052631579</v>
      </c>
      <c r="H8" s="23">
        <f t="shared" si="1"/>
        <v>28.737200000000001</v>
      </c>
      <c r="I8" s="23">
        <f t="shared" si="1"/>
        <v>12.477994736842106</v>
      </c>
      <c r="J8" s="24">
        <f t="shared" ref="J8:J9" si="2">SUM(E8:I8)</f>
        <v>1086.3417842105264</v>
      </c>
      <c r="K8" s="21"/>
    </row>
    <row r="9" spans="1:11" x14ac:dyDescent="0.3">
      <c r="A9" s="3" t="s">
        <v>13</v>
      </c>
      <c r="B9" s="3">
        <v>1005</v>
      </c>
      <c r="C9" s="4" t="s">
        <v>14</v>
      </c>
      <c r="D9" s="5">
        <v>52332</v>
      </c>
      <c r="E9" s="23">
        <f>$D$9*E4/25/38</f>
        <v>118.98644210526317</v>
      </c>
      <c r="F9" s="23">
        <f t="shared" ref="F9:I9" si="3">$D$9*F4/25/38</f>
        <v>1361.1828631578946</v>
      </c>
      <c r="G9" s="23">
        <f t="shared" si="3"/>
        <v>42.416463157894732</v>
      </c>
      <c r="H9" s="23">
        <f t="shared" si="3"/>
        <v>41.865600000000001</v>
      </c>
      <c r="I9" s="23">
        <f t="shared" si="3"/>
        <v>18.178484210526317</v>
      </c>
      <c r="J9" s="24">
        <f t="shared" si="2"/>
        <v>1582.6298526315788</v>
      </c>
      <c r="K9" s="21"/>
    </row>
    <row r="10" spans="1:11" ht="14.5" thickBot="1" x14ac:dyDescent="0.35">
      <c r="D10" s="26">
        <f t="shared" ref="D10:I10" si="4">SUM(D7:D9)</f>
        <v>126814.5</v>
      </c>
      <c r="E10" s="25">
        <f t="shared" si="4"/>
        <v>288.3361263157895</v>
      </c>
      <c r="F10" s="25">
        <f t="shared" si="4"/>
        <v>3298.5118894736843</v>
      </c>
      <c r="G10" s="25">
        <f t="shared" si="4"/>
        <v>102.78648947368421</v>
      </c>
      <c r="H10" s="25">
        <f t="shared" si="4"/>
        <v>101.4516</v>
      </c>
      <c r="I10" s="25">
        <f t="shared" si="4"/>
        <v>44.051352631578951</v>
      </c>
      <c r="J10" s="25">
        <f>SUM(J7:J9)</f>
        <v>3835.1374578947371</v>
      </c>
    </row>
    <row r="11" spans="1:11" ht="14.5" thickTop="1" x14ac:dyDescent="0.3">
      <c r="D11" s="27"/>
      <c r="E11" s="28"/>
      <c r="F11" s="28"/>
      <c r="G11" s="28"/>
      <c r="H11" s="28"/>
      <c r="I11" s="28"/>
      <c r="J11" s="28"/>
    </row>
    <row r="12" spans="1:11" x14ac:dyDescent="0.3">
      <c r="A12" s="1" t="s">
        <v>18</v>
      </c>
    </row>
  </sheetData>
  <mergeCells count="1">
    <mergeCell ref="E1:I1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Samantha</dc:creator>
  <cp:lastModifiedBy>Brock, Martin</cp:lastModifiedBy>
  <cp:lastPrinted>2020-11-02T17:39:57Z</cp:lastPrinted>
  <dcterms:created xsi:type="dcterms:W3CDTF">2020-10-27T15:42:45Z</dcterms:created>
  <dcterms:modified xsi:type="dcterms:W3CDTF">2020-11-02T17:40:06Z</dcterms:modified>
</cp:coreProperties>
</file>